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0490" windowHeight="7740"/>
  </bookViews>
  <sheets>
    <sheet name="ПереченьСотр" sheetId="1" r:id="rId1"/>
  </sheets>
  <definedNames>
    <definedName name="_xlnm.Print_Titles" localSheetId="0">ПереченьСотр!$1:$1</definedName>
    <definedName name="_xlnm.Print_Area" localSheetId="0">ПереченьСотр!$A$1:$G$126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63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2" i="1"/>
  <c r="G53" i="1"/>
  <c r="G54" i="1"/>
  <c r="G55" i="1"/>
  <c r="G56" i="1"/>
  <c r="G57" i="1"/>
  <c r="G58" i="1"/>
  <c r="G59" i="1"/>
  <c r="G60" i="1"/>
  <c r="G62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6" i="1"/>
  <c r="G4" i="1"/>
  <c r="G3" i="1"/>
  <c r="G77" i="1" s="1"/>
</calcChain>
</file>

<file path=xl/sharedStrings.xml><?xml version="1.0" encoding="utf-8"?>
<sst xmlns="http://schemas.openxmlformats.org/spreadsheetml/2006/main" count="208" uniqueCount="140">
  <si>
    <t>шт.</t>
  </si>
  <si>
    <t>Корзина для бумаг</t>
  </si>
  <si>
    <t>Чистящее средство для оргтехники</t>
  </si>
  <si>
    <t>Скрепочница, магнитная, круглой или прямоугольной формы, из пластика («Alco», «Index»)</t>
  </si>
  <si>
    <t>Подставка для канцелярских принадлежностей</t>
  </si>
  <si>
    <t>Настольная, на 96 визиток, в обложке из ПВХ высокого качества, с приваренными или на кольцах прозрачными полипропиленовыми карманами, цвет обложки – в ассортименте («Panta Plast», «Attache», «Durable», «Index»)</t>
  </si>
  <si>
    <t>Визитница</t>
  </si>
  <si>
    <t>Точилка</t>
  </si>
  <si>
    <t>Ножницы</t>
  </si>
  <si>
    <t>уп.</t>
  </si>
  <si>
    <t>18 мм, в упаковке – 10 шт. («Alco», «Sponsor», «Attache»)</t>
  </si>
  <si>
    <t>9 мм, в упаковке – 10 шт. («Alco», «Sponsor», «Attache»)</t>
  </si>
  <si>
    <t>Сменные лезвия к ножу канцелярскому</t>
  </si>
  <si>
    <t>Пластиковый, со стальным выдвижным лезвием (18 мм), с фиксатором («Alco», «Sponsor», «Attache»)</t>
  </si>
  <si>
    <t>Пластиковый, со стальным выдвижным лезвием (9 мм), с фиксатором («Alco», «Sponsor», «Attache»)</t>
  </si>
  <si>
    <t>Нож канцелярский</t>
  </si>
  <si>
    <t>Канцелярская, металлическая, диаметр – 10-12 мм, 100 шт. в упаковке («Глобус», «Велент», «Sponsor»)</t>
  </si>
  <si>
    <t>Кнопка</t>
  </si>
  <si>
    <t>Прозрачная, из полипропилена, с клеевым слоем, размер: 15-19 мм * 30-33 м («Sponsor», «Attache», «Unibob», «ТорнадоЛого»)</t>
  </si>
  <si>
    <t>Лента клейкая</t>
  </si>
  <si>
    <t>ПРОЧИЕ КАНЦЕЛЯРСКИЕ ТОВАРЫ  И ОФИСНЫЕ ПРИНАДЛЕЖНОСТИ</t>
  </si>
  <si>
    <t>Клей-карандаш</t>
  </si>
  <si>
    <t>ПВА, 45 гр., в пластиковом флаконе с дозатором, для склеивания бумаги, картона, текстиля, дерева, пробки, кожи («Index», «Луч», «Polipax», «Attachе» )</t>
  </si>
  <si>
    <t>Клей</t>
  </si>
  <si>
    <t>До 20 листов, металлический / с пластиковой или прорезиненной рукоятью, имеет выдвижную пластиковую линейку, регулирующую место перфорации для различных форматов бумаги, с контейнером для конфетти, цвет корпуса – ассорти. («Index», «Laco», «Kw-Trio», «Rapesco»)</t>
  </si>
  <si>
    <t>Дырокол</t>
  </si>
  <si>
    <t>Антистеплер</t>
  </si>
  <si>
    <t>№ 24, металлические, количество в упаковке – 1 000 шт.
(«Index», «Novus», «Laco», «Kw-Trio», «Sponsor»)</t>
  </si>
  <si>
    <t>№ 10, металлические, количество в упаковке – 1 000 шт.
(«Index», «Novus», «Laco», «Kw-Trio», «Sponsor»)</t>
  </si>
  <si>
    <t>Скобы для степлера</t>
  </si>
  <si>
    <t>№ 24 (до 20-30 листов), в пластиковом или металлическом корпусе, цвет корпуса  –  ассорти («Index», «Laco», «Kw-Trio», «Rapesco»)</t>
  </si>
  <si>
    <t>№ 10 (до 10-12 листов), в пластиковом или металлическом корпусе, цвет корпуса  –  ассорти («Index», «Laco», «Kw-Trio», «Rapesco»)</t>
  </si>
  <si>
    <t>Степлер</t>
  </si>
  <si>
    <t>19 мм, металлические, с «ушками», для скрепления большого объема листов бумаги, количество в упаковке - 12 шт. («Sponsor», «Attache»)</t>
  </si>
  <si>
    <t>Зажим для бумаг</t>
  </si>
  <si>
    <t>Скрепки</t>
  </si>
  <si>
    <t>Лоток для бумаг</t>
  </si>
  <si>
    <t>Папка-конверт на кнопке пластиковая</t>
  </si>
  <si>
    <t>Папка с файлами пластиковая</t>
  </si>
  <si>
    <t>Ширина корешка - 75-80 мм, из жесткого картона, покрытого ламинированной пленкой, с металлическим арочным механизмом, для хранения документов формата А4, на корешке -  пластиковый карман (с картонным вкладышем для надписи), цвет – в ассортименте («Index», «Bantex», «Attache»)</t>
  </si>
  <si>
    <t>Ширина корешка -  50 мм, из жесткого картона, покрытого ламинированной пленкой, с металлическим арочным механизмом, для хранения документов формата А4, на корешке -  пластиковый карман (с картонным вкладышем для надписи), цвет – в ассортименте («Index», «Bantex», «Attache»)</t>
  </si>
  <si>
    <t>Папка-регистратор</t>
  </si>
  <si>
    <t>Папка с прижимным механизмом пластиковая</t>
  </si>
  <si>
    <t>С прозрачным верхним листом, формат А4, на лицевой стороне -  карман с бумажной полосой для надписи,  цвет – в ассортименте («Бюрократ», «Attache»)</t>
  </si>
  <si>
    <t>Папка-скоросшиватель пластиковая</t>
  </si>
  <si>
    <t>Прозрачная или непрозрачная, формат А4, плотность - 180 мкм, цвет – в ассортименте («Бюрократ», «Sponsor», «Attache»)</t>
  </si>
  <si>
    <t>Прозрачная или непрозрачная, формат А4, плотность - 100 мкм, цвет – в ассортименте («Бюрократ», «Sponsor», «Attache»)</t>
  </si>
  <si>
    <t>Папка-уголок пластиковая</t>
  </si>
  <si>
    <t>Формат А4/ А4+,  прозрачная, с перфорацией,  вертикальное размещение, упаковка – 100 шт., плотность - 30-35 мкм («Бюрократ», «Sponsor», «Attache»)</t>
  </si>
  <si>
    <t>Папка-файл (файл)</t>
  </si>
  <si>
    <t>Папка картонная</t>
  </si>
  <si>
    <t>ПАПКИ  И  СИСТЕМЫ АРХИВАЦИИ ДОКУМЕНТОВ</t>
  </si>
  <si>
    <t>наб.</t>
  </si>
  <si>
    <t>Фломастеры</t>
  </si>
  <si>
    <t>Маркер</t>
  </si>
  <si>
    <t>Линейка</t>
  </si>
  <si>
    <t>Ластик</t>
  </si>
  <si>
    <t>Карандаш черно-графитный</t>
  </si>
  <si>
    <t>Стержни для гелевых ручек</t>
  </si>
  <si>
    <t xml:space="preserve">Ручка гелевая </t>
  </si>
  <si>
    <t>Стержни для шариковых ручек</t>
  </si>
  <si>
    <t xml:space="preserve">Ручка шариковая </t>
  </si>
  <si>
    <t>ПИСЬМЕННЫЕ И ЧЕРТЕЖНЫЕ ПРИНАДЛЕЖНОСТИ</t>
  </si>
  <si>
    <t>Настенный, трехблочный, на спирали («Ульяновский Дом Печати», «Атберг 98»)</t>
  </si>
  <si>
    <t>Календарь</t>
  </si>
  <si>
    <t xml:space="preserve">Тетрадь </t>
  </si>
  <si>
    <t>Книга учета</t>
  </si>
  <si>
    <t>Алфавитная (телефонная книга)</t>
  </si>
  <si>
    <t>Планинг</t>
  </si>
  <si>
    <t>Ежедневник</t>
  </si>
  <si>
    <t>Блокнот</t>
  </si>
  <si>
    <t>Блок для записи (сменный)</t>
  </si>
  <si>
    <t>Блок для записи</t>
  </si>
  <si>
    <t xml:space="preserve">Закладки 
с липким слоем
</t>
  </si>
  <si>
    <t>Блок для записи
с липким слоем</t>
  </si>
  <si>
    <t>БУМАЖНАЯ ПРОДУКЦИЯ</t>
  </si>
  <si>
    <t>Формат А3, 80 г/м2, 500 л в пачке, белизна - 146% CIE («SvetoCopy», «Снегурочка»)</t>
  </si>
  <si>
    <t xml:space="preserve">Бумага белая </t>
  </si>
  <si>
    <t>Формат А4, 80 г/м2, 500 л в пачке, белизна - 146% CIE («SvetoCopy», «Снегурочка»)</t>
  </si>
  <si>
    <t>БУМАГА ДЛЯ ОФИСНОЙ ТЕХНИКИ</t>
  </si>
  <si>
    <t>Ед. изм.</t>
  </si>
  <si>
    <t xml:space="preserve">Наименование товара </t>
  </si>
  <si>
    <t>№</t>
  </si>
  <si>
    <t>Кол-во</t>
  </si>
  <si>
    <t>ИТОГО:</t>
  </si>
  <si>
    <t>Закладки 
с липким слоем</t>
  </si>
  <si>
    <t>Бумажные закладки 12-14*50 мм, 4-5 цвета по 50-100 л («Hopax» «Index», «Attache»)</t>
  </si>
  <si>
    <t>Блок – 100 л, размер - 38*51 мм, цвет блока – в ассортименте
(«Index», «Hopax», «Global», «ErichKrause», «Attache»)</t>
  </si>
  <si>
    <t>Блок – 100 л, размер - 75-76*75-76 мм, цвет блока – в ассортименте
(«Index», «Hopax», «Global», «ErichKrause», «Attache»)</t>
  </si>
  <si>
    <t>Пластиковые закладки 12-14*45-50 мм, 5 цветов по 25 л («стрелки») («Hopax», «Global», «Attache»)</t>
  </si>
  <si>
    <t>Блок бумажный белый в пластиковой прозрачной подставке, без склейки, размер блока -  9*9*5 см, плотность - 80 г/м2 («Ульяновский дом печати», «Бюрократ», «Sponsor», «Index», «Attache», «ErichKrause»)</t>
  </si>
  <si>
    <t>Блок бумажный белый (сменный (без склейки) или на склейке), размер блока -  9*9*5 см, плотность - 80 г/м2 («Ульяновский дом печати», «Бюрократ», «Sponsor», «Index», «Attache», «ErichKrause»)</t>
  </si>
  <si>
    <t>Формат А5, недатированный или датированный, не менее 128 стр., линейка, обложка – бумвинил («Attache», «Альт»)</t>
  </si>
  <si>
    <t>Формат А5, не менее 80 л., обложка - бумвинил («Ульяновский Дом Печати», «Attache», «Альт»)</t>
  </si>
  <si>
    <t>Формат А4, клетка или линейка, 80-96 л., обложка - бумвинил, твердый переплет («Ульяновский Дом Печати», «Attache», «Альт»)</t>
  </si>
  <si>
    <t>Формат А4, «пустографка»(линейка), не менее 144 л., обложка - бумвинил, твердый переплет («Ульяновский Дом Печати», «Attache», «Альт»)</t>
  </si>
  <si>
    <t>Школьная, 18 л., формат А5, клетка или линейка, на скрепке («ПЗБФ», «Тетрапром» «Attache», «Альт»)</t>
  </si>
  <si>
    <t>Общая, 96 л., формат А5, клетка или линейка, на скрепке, на спирали или сшивка («Ульяновский Дом Печати», «Attache», «Хатбер»)</t>
  </si>
  <si>
    <t>Заточенный деревянный или пластиковый корпус, с ластиком, НВ («Koh-i-Noor», «BIC», «Kores»)</t>
  </si>
  <si>
    <t>Из непрозрачного пластика или каучука (размер - не менее 30*20 мм) («Koh-i-Noor», «Attache», «Factis»)</t>
  </si>
  <si>
    <t>20 см, пластмассовая (прозрачная или черная), с миллиметровой шкалой («Унипласт», «Стамм», «Koh-i-Noor», «Attache»)</t>
  </si>
  <si>
    <t>30 см, пластмассовая (прозрачная или черная), с миллиметровой шкалой («Унипласт», «Стамм», «Koh-i-Noor», «Attache»)</t>
  </si>
  <si>
    <t>Текстовыделитель, наконечник скошенный, цвет – в ассортименте  («Index», «ICO», «Attache», «Laco», «Centropen», «ErichKrause»)</t>
  </si>
  <si>
    <t>Горизонтальный или вертикальный, для хранения документов и папок формата А4, цвет - в ассортименте («Унипласт», «Стамм», «Sponsor», «HAN», «Attache», «Index»)</t>
  </si>
  <si>
    <t>32 мм, металлические, с «ушками», для скрепления большого объема листов бумаги, количество в упаковке - 12 шт. («Sponsor», «Attache»)</t>
  </si>
  <si>
    <t>20-21 гр., на основе ПВА, бесцветный, для склеивания бумаги, картона, фотографий. («Berlingo», «Index», «Attachе»)</t>
  </si>
  <si>
    <t>формат А5, клетка, 40 л.обложка – ламинированный картон или пластик, на гребне/спирали («Ульяновский дом печати», «Sponsor», «Index», «Attache», «Hatber», «Prof-Press»)</t>
  </si>
  <si>
    <r>
      <t>Металлический механизм (в пластиковом корпусе), для удаления скоб №№ 10 – 24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(«Index», «Laco», «Kw-Trio», «Sponsor»)</t>
    </r>
  </si>
  <si>
    <t>Скоросшиватель с металлическим механизмом, (плотность картона – не менее 360 г/м2) («Гофротек», «Бюрократ»)</t>
  </si>
  <si>
    <t>На завязках (плотность картона – не менее 360 г/м2) («Гофротек», «Бюрократ»)</t>
  </si>
  <si>
    <r>
      <t xml:space="preserve">С металлическим механизмом с прижимом, который позволяет подшивать документы без предварительной перфорации, формат А4, </t>
    </r>
    <r>
      <rPr>
        <sz val="8"/>
        <rFont val="Times New Roman"/>
        <family val="1"/>
        <charset val="204"/>
      </rPr>
      <t>толщина пластика - не менее 0,7 мм.,</t>
    </r>
    <r>
      <rPr>
        <sz val="8"/>
        <color theme="1"/>
        <rFont val="Times New Roman"/>
        <family val="1"/>
        <charset val="204"/>
      </rPr>
      <t xml:space="preserve"> цвет – в ассортименте («Бюрократ», «Attache»)</t>
    </r>
  </si>
  <si>
    <r>
      <t>С прозрачны</t>
    </r>
    <r>
      <rPr>
        <sz val="8"/>
        <rFont val="Times New Roman"/>
        <family val="1"/>
        <charset val="204"/>
      </rPr>
      <t>ми файлами (20 шт.), формат А4, с корешком-регистратором, толщина пластика - не менее 0,6 мм</t>
    </r>
    <r>
      <rPr>
        <sz val="8"/>
        <color theme="1"/>
        <rFont val="Times New Roman"/>
        <family val="1"/>
        <charset val="204"/>
      </rPr>
      <t>., цвет – в ассортименте («Бюрократ», «Sponsor», «Attache»)</t>
    </r>
  </si>
  <si>
    <r>
      <t xml:space="preserve">Плотный пластиковый конверт с клапаном на кнопке, формат А4, толщина пластика - </t>
    </r>
    <r>
      <rPr>
        <sz val="8"/>
        <rFont val="Times New Roman"/>
        <family val="1"/>
        <charset val="204"/>
      </rPr>
      <t>не менее 180 мкм, заг</t>
    </r>
    <r>
      <rPr>
        <sz val="8"/>
        <color theme="1"/>
        <rFont val="Times New Roman"/>
        <family val="1"/>
        <charset val="204"/>
      </rPr>
      <t>рузка документов – горизонтальная, цвет – в ассортименте
(«Бюрократ», «Sponsor»,  «Attache»)</t>
    </r>
  </si>
  <si>
    <t>50 мм, металлические, гофрированные, количество в упаковке - 50 шт.  («Глобус», «Велент», «Attache»)</t>
  </si>
  <si>
    <r>
      <t>Влажные салфетки, для очистки мониторов или универсальные, 100 шт. в тубе («Buro», «Lamirel»</t>
    </r>
    <r>
      <rPr>
        <sz val="8"/>
        <color theme="1"/>
        <rFont val="Times New Roman"/>
        <family val="1"/>
        <charset val="204"/>
      </rPr>
      <t>)</t>
    </r>
  </si>
  <si>
    <t>Жидкость корректирующая (на водной, спиртовой или масляной основе) с кисточкой, объем  – 20 мл. («Index», «Koh-i-Noor», «Stanger», «Attache», «ErichKrause»)</t>
  </si>
  <si>
    <t>Ручная, с заточенным металлическим лезвием (одинарная), в пластиковом корпусе, с контейнером для сбора стружки, цвет корпуса – в ассортименте («Eisen», «Beifa», «Maped», «Attache»)</t>
  </si>
  <si>
    <t>Скрепочница</t>
  </si>
  <si>
    <t>С прозрачными файлами (40 шт.), формат А4, с корешком-регистратором, толщина пластика - не менее 0,65 мм.,  цвет – в ассортименте («Бюрократ», «Sponsor», «Attache»)</t>
  </si>
  <si>
    <t>28-33 мм, металлические,  никелированные или оцинкованные, количество в упаковке - 100 шт., («Sponsor», «Attache», «Глобус»)</t>
  </si>
  <si>
    <t>15-17 см, из нержавеющей стали, ручки – с резиновыми накладками («Index», «Attache»)</t>
  </si>
  <si>
    <t>20-21 см, из нержавеющей стали, ручки – с резиновыми накладками («Index», «Attache»)</t>
  </si>
  <si>
    <t>10-14 л, пластик, цвет - в ассортименте</t>
  </si>
  <si>
    <t>Неавтоматическая, пластиковый корпус, цвет чернил – синий, черный, красный, зеленый («Corvina Universal», «Cello Slimo», «Attache Style»)</t>
  </si>
  <si>
    <t>Сменный стержень, цвет чернил – синий, черный, красный, зеленый («Corvina Universal», «Cello Slimo», «Attache Style»)</t>
  </si>
  <si>
    <t xml:space="preserve">Неавтоматическая, пластиковый корпус, цвет чернил – синий, черный, красный, зеленый («Index Reed», «Attache Town») </t>
  </si>
  <si>
    <t xml:space="preserve">Сменный стержень, цвет чернил – синий, черный, красный, зеленый  («Index Reed», «Attache Town») </t>
  </si>
  <si>
    <t>Прозрачная, из полипропилена, с клеевым слоем, размер: размер: 48-50 мм * 60-66 м («Sponsor», «Attache», «Unibob», «ТорнадоЛого»)</t>
  </si>
  <si>
    <t>Для канцелярских принадлежностей, из пластика, круглой формы, 5 отделений, размер - 13,2*12,2*10,8 см, цвет – черный, серый («Авангард» «Унипласт») или
прямоугольной формы, 4 отделения, размер - 10,8*8,6*10,2 см, цвет – черный, серый («Юниор» («Стамм»))</t>
  </si>
  <si>
    <t>25 мм, металлические, с «ушками», для скрепления большого объема листов бумаги, количество в упаковке - 12 шт. («Sponsor», «Attache»)</t>
  </si>
  <si>
    <r>
      <t xml:space="preserve">Набор фломастеров разных цветов, </t>
    </r>
    <r>
      <rPr>
        <b/>
        <sz val="8"/>
        <color theme="1"/>
        <rFont val="Times New Roman"/>
        <family val="1"/>
        <charset val="204"/>
      </rPr>
      <t xml:space="preserve">6 цветов </t>
    </r>
    <r>
      <rPr>
        <sz val="8"/>
        <color theme="1"/>
        <rFont val="Times New Roman"/>
        <family val="1"/>
        <charset val="204"/>
      </rPr>
      <t>(«Universal», «Centropen», «Koh-i-Noor»)</t>
    </r>
  </si>
  <si>
    <t>Недатированный или датированный, не менее 128 стр., обложка - бумвинил («Альт Ideal», «Attache»)</t>
  </si>
  <si>
    <t>Жидкость корректирующая</t>
  </si>
  <si>
    <t>пчк.</t>
  </si>
  <si>
    <t>Максимальная цена за единицу, руб.</t>
  </si>
  <si>
    <t>СУММА, руб.</t>
  </si>
  <si>
    <t>ПРИНАДЛЕЖНОСТИ ДЛЯ СКРЕПЛЕНИЯ И РАСКРЕПЛЕНИЯ ДОКУМЕНТОВ</t>
  </si>
  <si>
    <t>Требования к качеству, техническим характеристикам товара*</t>
  </si>
  <si>
    <r>
      <rPr>
        <b/>
        <sz val="8"/>
        <rFont val="Times New Roman"/>
        <family val="1"/>
        <charset val="204"/>
      </rPr>
      <t>Правила приемки канцелярских товаров.</t>
    </r>
    <r>
      <rPr>
        <sz val="8"/>
        <rFont val="Times New Roman"/>
        <family val="1"/>
        <charset val="204"/>
      </rPr>
      <t xml:space="preserve">
Приемка товаров по количеству — это установление точного количества поступившего товара и его соответствия данным сопроводительных документов, предусматривающее выполне¬ние следующих операций:
1) Доставляемые товары принимаются по ко¬личеству и по качеству.
2) отбор тарных мест для вскрытия;
3) вскрытие тары;
4) подсчет количества единиц;
5) сверка с сопроводительными документами.
6) Приемка товаров по количеству осуществляется, как правило, путем сплошного подсчета единиц, меры и массы товара в данной партии (за исключением товаров в фабричной упаковке), однако допускается и выборочная проверка количества товаров.
7) При проведении приемки товаров по количеству проверяется соответствие фактического наличия товара данным, содержащимся в транспортных, сопроводительных и/или расчетных документах. К ним относятся: упаковочные листы, накладные и счета.
8) Один из основных товаросопроводительных документов — товарная накладная или универсальный передаточный докумен.
9) В документах указываются номер и дата выписки, наименование поставщика и покупателя, наименование и краткое описание товара, его количество (в единицах), цена и общая сумма (с учетом налога на добавленную стоимость — НДС) отпуска товара. Накладная подписывается материально ответственными лицами, сдавшими и принявшими товар, и заверяется круглыми печатями предприятий поставщика и получателя.
</t>
    </r>
  </si>
  <si>
    <r>
      <rPr>
        <b/>
        <i/>
        <sz val="10"/>
        <color rgb="FFFF0000"/>
        <rFont val="Times New Roman"/>
        <family val="1"/>
        <charset val="204"/>
      </rPr>
      <t>*«Цвет – в ассортименте (ассорти)» - означает цвет товара, имеющийся в наличии у Поставщика. 
Цвет чернил ручек, маркеров и т.д. необходимо указывать непосредственно в заявке.
Выбор размера, толщины, объема и иных значимых характеристик канцтоваров и принадлежностей осуществляется заказчиком и также указывается в заявке.
Датированные на следующий год планинги и ежедневники, а также календари, заказываются в ноябре-декабре текущего года.</t>
    </r>
    <r>
      <rPr>
        <b/>
        <i/>
        <sz val="8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
Срок поставки составляет 15 рабочих дней. 
Товар должен быть поставлен в таре и/или упаковке, обеспечивающей сохранность товара при обычных условиях хранения и транспортировки. Упаковка товара должна соответствовать требованиям ГОСТ,  ТУ (ГОСТ 16371 и ГОСТ 19917) иным нормативным документам и содержать информацию (сопроводительную надпись) о его содержимом (упаковочный лист).
Товары, поставляемые Заказчику должны соответствовать государственным стандартам, техническим условиям и иметь соответствующие сертификаты, технические паспорта и другие документы на русском языке, удостоверяющие их качество (документы предоставляются при поставке).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</si>
</sst>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>
      <alignment horizontal="right" vertical="center"/>
    </xf>
    <xf numFmtId="0" fontId="6" fillId="0" borderId="0">
      <alignment horizontal="right" vertical="center"/>
    </xf>
    <xf numFmtId="0" fontId="8" fillId="0" borderId="0">
      <alignment horizontal="left" vertical="center"/>
    </xf>
    <xf numFmtId="0" fontId="6" fillId="0" borderId="0">
      <alignment horizontal="right" vertical="center"/>
    </xf>
  </cellStyleXfs>
  <cellXfs count="10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" fontId="7" fillId="2" borderId="0" xfId="4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" fontId="3" fillId="4" borderId="10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4" fontId="3" fillId="2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4" fontId="3" fillId="4" borderId="13" xfId="0" applyNumberFormat="1" applyFont="1" applyFill="1" applyBorder="1" applyAlignment="1">
      <alignment horizontal="center" vertical="top"/>
    </xf>
    <xf numFmtId="4" fontId="3" fillId="4" borderId="1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4" fontId="3" fillId="4" borderId="23" xfId="0" applyNumberFormat="1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 wrapText="1"/>
    </xf>
    <xf numFmtId="4" fontId="3" fillId="4" borderId="25" xfId="0" applyNumberFormat="1" applyFont="1" applyFill="1" applyBorder="1" applyAlignment="1">
      <alignment horizontal="center" vertical="top"/>
    </xf>
    <xf numFmtId="4" fontId="3" fillId="4" borderId="22" xfId="0" applyNumberFormat="1" applyFont="1" applyFill="1" applyBorder="1" applyAlignment="1">
      <alignment horizontal="center" vertical="top"/>
    </xf>
    <xf numFmtId="4" fontId="3" fillId="4" borderId="16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10" fillId="5" borderId="8" xfId="0" applyFont="1" applyFill="1" applyBorder="1" applyAlignment="1">
      <alignment vertical="top" wrapText="1"/>
    </xf>
    <xf numFmtId="0" fontId="4" fillId="5" borderId="22" xfId="0" applyFont="1" applyFill="1" applyBorder="1" applyAlignment="1">
      <alignment vertical="top" wrapText="1"/>
    </xf>
    <xf numFmtId="0" fontId="4" fillId="5" borderId="16" xfId="0" applyFont="1" applyFill="1" applyBorder="1" applyAlignment="1">
      <alignment vertical="top" wrapText="1"/>
    </xf>
    <xf numFmtId="0" fontId="4" fillId="5" borderId="14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5" fillId="6" borderId="14" xfId="0" applyFont="1" applyFill="1" applyBorder="1" applyAlignment="1">
      <alignment horizontal="center" vertical="top" wrapText="1"/>
    </xf>
    <xf numFmtId="4" fontId="3" fillId="6" borderId="14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12" fillId="4" borderId="23" xfId="3" quotePrefix="1" applyNumberFormat="1" applyFont="1" applyFill="1" applyBorder="1" applyAlignment="1">
      <alignment horizontal="center" vertical="top" wrapText="1"/>
    </xf>
    <xf numFmtId="4" fontId="12" fillId="4" borderId="19" xfId="3" quotePrefix="1" applyNumberFormat="1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vertical="top" wrapText="1"/>
    </xf>
    <xf numFmtId="0" fontId="4" fillId="5" borderId="2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4" fontId="12" fillId="4" borderId="25" xfId="3" quotePrefix="1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4" fontId="12" fillId="4" borderId="13" xfId="3" quotePrefix="1" applyNumberFormat="1" applyFont="1" applyFill="1" applyBorder="1" applyAlignment="1">
      <alignment horizontal="center" vertical="top" wrapText="1"/>
    </xf>
    <xf numFmtId="4" fontId="12" fillId="4" borderId="14" xfId="3" quotePrefix="1" applyNumberFormat="1" applyFont="1" applyFill="1" applyBorder="1" applyAlignment="1">
      <alignment horizontal="center" vertical="top" wrapText="1"/>
    </xf>
    <xf numFmtId="4" fontId="12" fillId="4" borderId="21" xfId="3" quotePrefix="1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top" wrapText="1"/>
    </xf>
    <xf numFmtId="4" fontId="9" fillId="7" borderId="8" xfId="0" applyNumberFormat="1" applyFont="1" applyFill="1" applyBorder="1" applyAlignment="1">
      <alignment horizontal="center" vertical="top"/>
    </xf>
    <xf numFmtId="4" fontId="3" fillId="6" borderId="8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center" vertical="top"/>
    </xf>
    <xf numFmtId="4" fontId="3" fillId="6" borderId="16" xfId="0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" fillId="2" borderId="34" xfId="0" applyFont="1" applyFill="1" applyBorder="1" applyAlignment="1">
      <alignment vertical="top" wrapText="1"/>
    </xf>
    <xf numFmtId="0" fontId="2" fillId="2" borderId="35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31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9" fillId="7" borderId="10" xfId="0" applyFont="1" applyFill="1" applyBorder="1" applyAlignment="1">
      <alignment horizontal="right" vertical="top" wrapText="1"/>
    </xf>
    <xf numFmtId="0" fontId="9" fillId="7" borderId="32" xfId="0" applyFont="1" applyFill="1" applyBorder="1" applyAlignment="1">
      <alignment horizontal="right" vertical="top" wrapText="1"/>
    </xf>
    <xf numFmtId="0" fontId="9" fillId="7" borderId="33" xfId="0" applyFont="1" applyFill="1" applyBorder="1" applyAlignment="1">
      <alignment horizontal="right" vertical="top" wrapText="1"/>
    </xf>
    <xf numFmtId="0" fontId="5" fillId="3" borderId="27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</cellXfs>
  <cellStyles count="5">
    <cellStyle name="S15" xfId="3"/>
    <cellStyle name="S17" xfId="2"/>
    <cellStyle name="S18" xfId="1"/>
    <cellStyle name="S19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2"/>
  <sheetViews>
    <sheetView tabSelected="1" topLeftCell="A73" zoomScaleNormal="100" zoomScalePageLayoutView="98" workbookViewId="0">
      <selection activeCell="U81" sqref="U81"/>
    </sheetView>
  </sheetViews>
  <sheetFormatPr defaultColWidth="9.140625" defaultRowHeight="12.75" x14ac:dyDescent="0.2"/>
  <cols>
    <col min="1" max="1" width="4.5703125" style="1" customWidth="1"/>
    <col min="2" max="2" width="17" style="1" customWidth="1"/>
    <col min="3" max="3" width="49.28515625" style="2" customWidth="1"/>
    <col min="4" max="4" width="7" style="1" bestFit="1" customWidth="1"/>
    <col min="5" max="5" width="7" style="1" customWidth="1"/>
    <col min="6" max="6" width="12.85546875" style="28" customWidth="1"/>
    <col min="7" max="7" width="12.85546875" style="31" customWidth="1"/>
    <col min="8" max="11" width="9.140625" style="1" customWidth="1"/>
    <col min="12" max="16384" width="9.140625" style="1"/>
  </cols>
  <sheetData>
    <row r="1" spans="1:7" ht="32.25" thickBot="1" x14ac:dyDescent="0.25">
      <c r="A1" s="66" t="s">
        <v>82</v>
      </c>
      <c r="B1" s="67" t="s">
        <v>81</v>
      </c>
      <c r="C1" s="67" t="s">
        <v>137</v>
      </c>
      <c r="D1" s="14" t="s">
        <v>80</v>
      </c>
      <c r="E1" s="45" t="s">
        <v>83</v>
      </c>
      <c r="F1" s="26" t="s">
        <v>134</v>
      </c>
      <c r="G1" s="70" t="s">
        <v>135</v>
      </c>
    </row>
    <row r="2" spans="1:7" ht="13.5" thickBot="1" x14ac:dyDescent="0.25">
      <c r="A2" s="93" t="s">
        <v>79</v>
      </c>
      <c r="B2" s="94"/>
      <c r="C2" s="94"/>
      <c r="D2" s="94"/>
      <c r="E2" s="95"/>
      <c r="F2" s="96"/>
      <c r="G2" s="68"/>
    </row>
    <row r="3" spans="1:7" s="3" customFormat="1" ht="22.5" x14ac:dyDescent="0.2">
      <c r="A3" s="25">
        <v>1</v>
      </c>
      <c r="B3" s="25" t="s">
        <v>77</v>
      </c>
      <c r="C3" s="36" t="s">
        <v>78</v>
      </c>
      <c r="D3" s="37" t="s">
        <v>133</v>
      </c>
      <c r="E3" s="46"/>
      <c r="F3" s="38">
        <v>206</v>
      </c>
      <c r="G3" s="51">
        <f>E3*F3</f>
        <v>0</v>
      </c>
    </row>
    <row r="4" spans="1:7" s="3" customFormat="1" ht="23.25" thickBot="1" x14ac:dyDescent="0.25">
      <c r="A4" s="24">
        <v>2</v>
      </c>
      <c r="B4" s="24" t="s">
        <v>77</v>
      </c>
      <c r="C4" s="15" t="s">
        <v>76</v>
      </c>
      <c r="D4" s="39" t="s">
        <v>133</v>
      </c>
      <c r="E4" s="47"/>
      <c r="F4" s="40">
        <v>400</v>
      </c>
      <c r="G4" s="51">
        <f>E4*F4</f>
        <v>0</v>
      </c>
    </row>
    <row r="5" spans="1:7" s="3" customFormat="1" ht="12" thickBot="1" x14ac:dyDescent="0.25">
      <c r="A5" s="97" t="s">
        <v>75</v>
      </c>
      <c r="B5" s="98"/>
      <c r="C5" s="98"/>
      <c r="D5" s="98"/>
      <c r="E5" s="99"/>
      <c r="F5" s="100"/>
      <c r="G5" s="50"/>
    </row>
    <row r="6" spans="1:7" s="3" customFormat="1" ht="22.5" x14ac:dyDescent="0.2">
      <c r="A6" s="25">
        <v>3</v>
      </c>
      <c r="B6" s="25" t="s">
        <v>74</v>
      </c>
      <c r="C6" s="36" t="s">
        <v>87</v>
      </c>
      <c r="D6" s="37" t="s">
        <v>0</v>
      </c>
      <c r="E6" s="46"/>
      <c r="F6" s="41">
        <v>10.7</v>
      </c>
      <c r="G6" s="51">
        <f>E6*F6</f>
        <v>0</v>
      </c>
    </row>
    <row r="7" spans="1:7" s="3" customFormat="1" ht="22.5" customHeight="1" x14ac:dyDescent="0.2">
      <c r="A7" s="10">
        <v>4</v>
      </c>
      <c r="B7" s="10" t="s">
        <v>74</v>
      </c>
      <c r="C7" s="8" t="s">
        <v>88</v>
      </c>
      <c r="D7" s="32" t="s">
        <v>0</v>
      </c>
      <c r="E7" s="48"/>
      <c r="F7" s="34">
        <v>33.1</v>
      </c>
      <c r="G7" s="51">
        <f t="shared" ref="G7:G72" si="0">E7*F7</f>
        <v>0</v>
      </c>
    </row>
    <row r="8" spans="1:7" s="3" customFormat="1" ht="22.5" customHeight="1" x14ac:dyDescent="0.2">
      <c r="A8" s="22">
        <v>5</v>
      </c>
      <c r="B8" s="10" t="s">
        <v>73</v>
      </c>
      <c r="C8" s="8" t="s">
        <v>86</v>
      </c>
      <c r="D8" s="32" t="s">
        <v>0</v>
      </c>
      <c r="E8" s="48"/>
      <c r="F8" s="34">
        <v>105</v>
      </c>
      <c r="G8" s="51">
        <f t="shared" si="0"/>
        <v>0</v>
      </c>
    </row>
    <row r="9" spans="1:7" s="3" customFormat="1" ht="22.5" x14ac:dyDescent="0.2">
      <c r="A9" s="22">
        <v>6</v>
      </c>
      <c r="B9" s="10" t="s">
        <v>85</v>
      </c>
      <c r="C9" s="8" t="s">
        <v>89</v>
      </c>
      <c r="D9" s="32" t="s">
        <v>0</v>
      </c>
      <c r="E9" s="48"/>
      <c r="F9" s="34">
        <v>74.099999999999994</v>
      </c>
      <c r="G9" s="51">
        <f t="shared" si="0"/>
        <v>0</v>
      </c>
    </row>
    <row r="10" spans="1:7" s="3" customFormat="1" ht="45" x14ac:dyDescent="0.2">
      <c r="A10" s="22">
        <v>7</v>
      </c>
      <c r="B10" s="10" t="s">
        <v>72</v>
      </c>
      <c r="C10" s="8" t="s">
        <v>90</v>
      </c>
      <c r="D10" s="32" t="s">
        <v>0</v>
      </c>
      <c r="E10" s="48"/>
      <c r="F10" s="34">
        <v>81.099999999999994</v>
      </c>
      <c r="G10" s="51">
        <f t="shared" si="0"/>
        <v>0</v>
      </c>
    </row>
    <row r="11" spans="1:7" s="3" customFormat="1" ht="34.5" customHeight="1" x14ac:dyDescent="0.2">
      <c r="A11" s="22">
        <v>8</v>
      </c>
      <c r="B11" s="10" t="s">
        <v>71</v>
      </c>
      <c r="C11" s="8" t="s">
        <v>91</v>
      </c>
      <c r="D11" s="32" t="s">
        <v>0</v>
      </c>
      <c r="E11" s="48"/>
      <c r="F11" s="34">
        <v>52.2</v>
      </c>
      <c r="G11" s="51">
        <f t="shared" si="0"/>
        <v>0</v>
      </c>
    </row>
    <row r="12" spans="1:7" s="3" customFormat="1" ht="33.75" x14ac:dyDescent="0.2">
      <c r="A12" s="22">
        <v>9</v>
      </c>
      <c r="B12" s="16" t="s">
        <v>70</v>
      </c>
      <c r="C12" s="12" t="s">
        <v>106</v>
      </c>
      <c r="D12" s="32" t="s">
        <v>0</v>
      </c>
      <c r="E12" s="48"/>
      <c r="F12" s="34">
        <v>38.36</v>
      </c>
      <c r="G12" s="51">
        <f t="shared" si="0"/>
        <v>0</v>
      </c>
    </row>
    <row r="13" spans="1:7" s="3" customFormat="1" ht="22.5" x14ac:dyDescent="0.2">
      <c r="A13" s="22">
        <v>10</v>
      </c>
      <c r="B13" s="10" t="s">
        <v>69</v>
      </c>
      <c r="C13" s="8" t="s">
        <v>92</v>
      </c>
      <c r="D13" s="32" t="s">
        <v>0</v>
      </c>
      <c r="E13" s="48"/>
      <c r="F13" s="34">
        <v>128</v>
      </c>
      <c r="G13" s="51">
        <f t="shared" si="0"/>
        <v>0</v>
      </c>
    </row>
    <row r="14" spans="1:7" s="3" customFormat="1" ht="22.5" x14ac:dyDescent="0.2">
      <c r="A14" s="22">
        <v>11</v>
      </c>
      <c r="B14" s="10" t="s">
        <v>68</v>
      </c>
      <c r="C14" s="8" t="s">
        <v>131</v>
      </c>
      <c r="D14" s="32" t="s">
        <v>0</v>
      </c>
      <c r="E14" s="48"/>
      <c r="F14" s="34">
        <v>221.4</v>
      </c>
      <c r="G14" s="51">
        <f t="shared" si="0"/>
        <v>0</v>
      </c>
    </row>
    <row r="15" spans="1:7" s="3" customFormat="1" ht="22.5" x14ac:dyDescent="0.2">
      <c r="A15" s="22">
        <v>12</v>
      </c>
      <c r="B15" s="13" t="s">
        <v>67</v>
      </c>
      <c r="C15" s="8" t="s">
        <v>93</v>
      </c>
      <c r="D15" s="35" t="s">
        <v>0</v>
      </c>
      <c r="E15" s="49"/>
      <c r="F15" s="34">
        <v>250</v>
      </c>
      <c r="G15" s="51">
        <f t="shared" si="0"/>
        <v>0</v>
      </c>
    </row>
    <row r="16" spans="1:7" s="3" customFormat="1" ht="22.5" x14ac:dyDescent="0.2">
      <c r="A16" s="22">
        <v>13</v>
      </c>
      <c r="B16" s="75" t="s">
        <v>66</v>
      </c>
      <c r="C16" s="12" t="s">
        <v>94</v>
      </c>
      <c r="D16" s="32" t="s">
        <v>0</v>
      </c>
      <c r="E16" s="48"/>
      <c r="F16" s="34">
        <v>123.82</v>
      </c>
      <c r="G16" s="51">
        <f t="shared" si="0"/>
        <v>0</v>
      </c>
    </row>
    <row r="17" spans="1:11" s="3" customFormat="1" ht="33.75" x14ac:dyDescent="0.2">
      <c r="A17" s="22">
        <v>14</v>
      </c>
      <c r="B17" s="75"/>
      <c r="C17" s="12" t="s">
        <v>95</v>
      </c>
      <c r="D17" s="32" t="s">
        <v>0</v>
      </c>
      <c r="E17" s="48"/>
      <c r="F17" s="34">
        <v>138.37</v>
      </c>
      <c r="G17" s="51">
        <f t="shared" si="0"/>
        <v>0</v>
      </c>
    </row>
    <row r="18" spans="1:11" s="3" customFormat="1" ht="22.5" x14ac:dyDescent="0.2">
      <c r="A18" s="22">
        <v>15</v>
      </c>
      <c r="B18" s="75" t="s">
        <v>65</v>
      </c>
      <c r="C18" s="12" t="s">
        <v>96</v>
      </c>
      <c r="D18" s="32" t="s">
        <v>0</v>
      </c>
      <c r="E18" s="48"/>
      <c r="F18" s="34">
        <v>8.0500000000000007</v>
      </c>
      <c r="G18" s="51">
        <f t="shared" si="0"/>
        <v>0</v>
      </c>
    </row>
    <row r="19" spans="1:11" s="3" customFormat="1" ht="24" customHeight="1" x14ac:dyDescent="0.2">
      <c r="A19" s="22">
        <v>16</v>
      </c>
      <c r="B19" s="75"/>
      <c r="C19" s="12" t="s">
        <v>97</v>
      </c>
      <c r="D19" s="32" t="s">
        <v>0</v>
      </c>
      <c r="E19" s="48"/>
      <c r="F19" s="34">
        <v>55.55</v>
      </c>
      <c r="G19" s="51">
        <f t="shared" si="0"/>
        <v>0</v>
      </c>
    </row>
    <row r="20" spans="1:11" s="3" customFormat="1" ht="23.25" thickBot="1" x14ac:dyDescent="0.25">
      <c r="A20" s="24">
        <v>17</v>
      </c>
      <c r="B20" s="24" t="s">
        <v>64</v>
      </c>
      <c r="C20" s="15" t="s">
        <v>63</v>
      </c>
      <c r="D20" s="39" t="s">
        <v>0</v>
      </c>
      <c r="E20" s="47"/>
      <c r="F20" s="42">
        <v>144.52000000000001</v>
      </c>
      <c r="G20" s="51">
        <f t="shared" si="0"/>
        <v>0</v>
      </c>
    </row>
    <row r="21" spans="1:11" s="3" customFormat="1" ht="12" thickBot="1" x14ac:dyDescent="0.25">
      <c r="A21" s="97" t="s">
        <v>62</v>
      </c>
      <c r="B21" s="98"/>
      <c r="C21" s="98"/>
      <c r="D21" s="98"/>
      <c r="E21" s="99"/>
      <c r="F21" s="100"/>
      <c r="G21" s="51"/>
    </row>
    <row r="22" spans="1:11" s="3" customFormat="1" ht="33.75" x14ac:dyDescent="0.2">
      <c r="A22" s="43">
        <v>18</v>
      </c>
      <c r="B22" s="43" t="s">
        <v>61</v>
      </c>
      <c r="C22" s="44" t="s">
        <v>123</v>
      </c>
      <c r="D22" s="52" t="s">
        <v>0</v>
      </c>
      <c r="E22" s="56"/>
      <c r="F22" s="54">
        <v>13</v>
      </c>
      <c r="G22" s="51">
        <f t="shared" si="0"/>
        <v>0</v>
      </c>
      <c r="H22" s="6"/>
      <c r="I22" s="6"/>
      <c r="J22" s="6"/>
      <c r="K22" s="6"/>
    </row>
    <row r="23" spans="1:11" s="3" customFormat="1" ht="22.5" x14ac:dyDescent="0.2">
      <c r="A23" s="19">
        <v>19</v>
      </c>
      <c r="B23" s="19" t="s">
        <v>60</v>
      </c>
      <c r="C23" s="20" t="s">
        <v>124</v>
      </c>
      <c r="D23" s="53" t="s">
        <v>0</v>
      </c>
      <c r="E23" s="48"/>
      <c r="F23" s="55">
        <v>8.8000000000000007</v>
      </c>
      <c r="G23" s="51">
        <f t="shared" si="0"/>
        <v>0</v>
      </c>
      <c r="H23" s="6"/>
      <c r="I23" s="6"/>
      <c r="J23" s="6"/>
      <c r="K23" s="6"/>
    </row>
    <row r="24" spans="1:11" s="3" customFormat="1" ht="22.5" x14ac:dyDescent="0.2">
      <c r="A24" s="19">
        <v>20</v>
      </c>
      <c r="B24" s="19" t="s">
        <v>59</v>
      </c>
      <c r="C24" s="20" t="s">
        <v>125</v>
      </c>
      <c r="D24" s="53" t="s">
        <v>0</v>
      </c>
      <c r="E24" s="48"/>
      <c r="F24" s="55">
        <v>25</v>
      </c>
      <c r="G24" s="51">
        <f t="shared" si="0"/>
        <v>0</v>
      </c>
      <c r="H24" s="6"/>
      <c r="I24" s="6"/>
      <c r="J24" s="6"/>
      <c r="K24" s="6"/>
    </row>
    <row r="25" spans="1:11" s="3" customFormat="1" ht="22.5" x14ac:dyDescent="0.2">
      <c r="A25" s="19">
        <v>21</v>
      </c>
      <c r="B25" s="19" t="s">
        <v>58</v>
      </c>
      <c r="C25" s="20" t="s">
        <v>126</v>
      </c>
      <c r="D25" s="53" t="s">
        <v>0</v>
      </c>
      <c r="E25" s="48"/>
      <c r="F25" s="55">
        <v>12</v>
      </c>
      <c r="G25" s="51">
        <f t="shared" si="0"/>
        <v>0</v>
      </c>
      <c r="H25" s="6"/>
      <c r="I25" s="6"/>
      <c r="J25" s="6"/>
      <c r="K25" s="6"/>
    </row>
    <row r="26" spans="1:11" s="3" customFormat="1" ht="22.5" x14ac:dyDescent="0.2">
      <c r="A26" s="19">
        <v>22</v>
      </c>
      <c r="B26" s="10" t="s">
        <v>57</v>
      </c>
      <c r="C26" s="8" t="s">
        <v>98</v>
      </c>
      <c r="D26" s="32" t="s">
        <v>0</v>
      </c>
      <c r="E26" s="48"/>
      <c r="F26" s="55">
        <v>15.780000000000001</v>
      </c>
      <c r="G26" s="51">
        <f t="shared" si="0"/>
        <v>0</v>
      </c>
      <c r="H26" s="6"/>
      <c r="I26" s="6"/>
      <c r="J26" s="6"/>
      <c r="K26" s="6"/>
    </row>
    <row r="27" spans="1:11" s="3" customFormat="1" ht="22.5" x14ac:dyDescent="0.2">
      <c r="A27" s="19">
        <v>23</v>
      </c>
      <c r="B27" s="10" t="s">
        <v>56</v>
      </c>
      <c r="C27" s="8" t="s">
        <v>99</v>
      </c>
      <c r="D27" s="32" t="s">
        <v>0</v>
      </c>
      <c r="E27" s="48"/>
      <c r="F27" s="55">
        <v>12</v>
      </c>
      <c r="G27" s="51">
        <f t="shared" si="0"/>
        <v>0</v>
      </c>
      <c r="H27" s="6"/>
      <c r="I27" s="6"/>
      <c r="J27" s="6"/>
      <c r="K27" s="6"/>
    </row>
    <row r="28" spans="1:11" s="3" customFormat="1" ht="22.5" x14ac:dyDescent="0.2">
      <c r="A28" s="19">
        <v>24</v>
      </c>
      <c r="B28" s="75" t="s">
        <v>55</v>
      </c>
      <c r="C28" s="8" t="s">
        <v>100</v>
      </c>
      <c r="D28" s="32" t="s">
        <v>0</v>
      </c>
      <c r="E28" s="48"/>
      <c r="F28" s="55">
        <v>17</v>
      </c>
      <c r="G28" s="51">
        <f t="shared" si="0"/>
        <v>0</v>
      </c>
      <c r="H28" s="6"/>
      <c r="I28" s="6"/>
      <c r="J28" s="6"/>
      <c r="K28" s="6"/>
    </row>
    <row r="29" spans="1:11" s="3" customFormat="1" ht="22.5" x14ac:dyDescent="0.2">
      <c r="A29" s="19">
        <v>25</v>
      </c>
      <c r="B29" s="75"/>
      <c r="C29" s="8" t="s">
        <v>101</v>
      </c>
      <c r="D29" s="32" t="s">
        <v>0</v>
      </c>
      <c r="E29" s="48"/>
      <c r="F29" s="55">
        <v>25</v>
      </c>
      <c r="G29" s="51">
        <f t="shared" si="0"/>
        <v>0</v>
      </c>
      <c r="H29" s="6"/>
      <c r="I29" s="6"/>
      <c r="J29" s="6"/>
      <c r="K29" s="6"/>
    </row>
    <row r="30" spans="1:11" s="3" customFormat="1" ht="22.5" x14ac:dyDescent="0.2">
      <c r="A30" s="19">
        <v>26</v>
      </c>
      <c r="B30" s="10" t="s">
        <v>54</v>
      </c>
      <c r="C30" s="8" t="s">
        <v>102</v>
      </c>
      <c r="D30" s="32" t="s">
        <v>0</v>
      </c>
      <c r="E30" s="48"/>
      <c r="F30" s="55">
        <v>45</v>
      </c>
      <c r="G30" s="51">
        <f t="shared" si="0"/>
        <v>0</v>
      </c>
      <c r="H30" s="6"/>
      <c r="I30" s="6"/>
      <c r="J30" s="6"/>
      <c r="K30" s="6"/>
    </row>
    <row r="31" spans="1:11" s="3" customFormat="1" ht="22.5" x14ac:dyDescent="0.2">
      <c r="A31" s="19">
        <v>27</v>
      </c>
      <c r="B31" s="10" t="s">
        <v>53</v>
      </c>
      <c r="C31" s="8" t="s">
        <v>130</v>
      </c>
      <c r="D31" s="32" t="s">
        <v>52</v>
      </c>
      <c r="E31" s="48"/>
      <c r="F31" s="55">
        <v>68</v>
      </c>
      <c r="G31" s="51">
        <f t="shared" si="0"/>
        <v>0</v>
      </c>
      <c r="H31" s="6"/>
      <c r="I31" s="6"/>
      <c r="J31" s="6"/>
      <c r="K31" s="6"/>
    </row>
    <row r="32" spans="1:11" s="3" customFormat="1" ht="34.5" thickBot="1" x14ac:dyDescent="0.25">
      <c r="A32" s="58">
        <v>28</v>
      </c>
      <c r="B32" s="24" t="s">
        <v>132</v>
      </c>
      <c r="C32" s="15" t="s">
        <v>115</v>
      </c>
      <c r="D32" s="39" t="s">
        <v>0</v>
      </c>
      <c r="E32" s="47"/>
      <c r="F32" s="59">
        <v>42.5</v>
      </c>
      <c r="G32" s="51">
        <f t="shared" si="0"/>
        <v>0</v>
      </c>
      <c r="H32" s="6"/>
      <c r="I32" s="6"/>
      <c r="J32" s="6"/>
      <c r="K32" s="6"/>
    </row>
    <row r="33" spans="1:14" s="3" customFormat="1" ht="12" thickBot="1" x14ac:dyDescent="0.25">
      <c r="A33" s="97" t="s">
        <v>51</v>
      </c>
      <c r="B33" s="98"/>
      <c r="C33" s="98"/>
      <c r="D33" s="98"/>
      <c r="E33" s="99"/>
      <c r="F33" s="100"/>
      <c r="G33" s="51"/>
      <c r="H33" s="4"/>
      <c r="I33" s="4"/>
      <c r="J33" s="4"/>
      <c r="K33" s="4"/>
    </row>
    <row r="34" spans="1:14" s="3" customFormat="1" ht="22.5" x14ac:dyDescent="0.2">
      <c r="A34" s="25">
        <v>29</v>
      </c>
      <c r="B34" s="74" t="s">
        <v>50</v>
      </c>
      <c r="C34" s="60" t="s">
        <v>108</v>
      </c>
      <c r="D34" s="37" t="s">
        <v>0</v>
      </c>
      <c r="E34" s="56"/>
      <c r="F34" s="54">
        <v>21</v>
      </c>
      <c r="G34" s="51">
        <f t="shared" si="0"/>
        <v>0</v>
      </c>
      <c r="H34" s="6"/>
      <c r="I34" s="6"/>
      <c r="J34" s="6"/>
      <c r="K34" s="6"/>
    </row>
    <row r="35" spans="1:14" s="3" customFormat="1" ht="22.5" x14ac:dyDescent="0.2">
      <c r="A35" s="10">
        <v>30</v>
      </c>
      <c r="B35" s="75"/>
      <c r="C35" s="17" t="s">
        <v>109</v>
      </c>
      <c r="D35" s="32" t="s">
        <v>0</v>
      </c>
      <c r="E35" s="48"/>
      <c r="F35" s="55">
        <v>18.2</v>
      </c>
      <c r="G35" s="51">
        <f t="shared" si="0"/>
        <v>0</v>
      </c>
      <c r="H35" s="6"/>
      <c r="I35" s="6"/>
      <c r="J35" s="6"/>
      <c r="K35" s="6"/>
    </row>
    <row r="36" spans="1:14" s="3" customFormat="1" ht="33.75" x14ac:dyDescent="0.2">
      <c r="A36" s="22">
        <v>31</v>
      </c>
      <c r="B36" s="10" t="s">
        <v>49</v>
      </c>
      <c r="C36" s="8" t="s">
        <v>48</v>
      </c>
      <c r="D36" s="32" t="s">
        <v>9</v>
      </c>
      <c r="E36" s="48"/>
      <c r="F36" s="55">
        <v>133</v>
      </c>
      <c r="G36" s="51">
        <f t="shared" si="0"/>
        <v>0</v>
      </c>
      <c r="H36" s="6"/>
      <c r="I36" s="6"/>
      <c r="J36" s="6"/>
      <c r="K36" s="6"/>
    </row>
    <row r="37" spans="1:14" s="3" customFormat="1" ht="22.5" x14ac:dyDescent="0.2">
      <c r="A37" s="22">
        <v>32</v>
      </c>
      <c r="B37" s="75" t="s">
        <v>47</v>
      </c>
      <c r="C37" s="8" t="s">
        <v>46</v>
      </c>
      <c r="D37" s="32" t="s">
        <v>0</v>
      </c>
      <c r="E37" s="48"/>
      <c r="F37" s="55">
        <v>5.9</v>
      </c>
      <c r="G37" s="51">
        <f t="shared" si="0"/>
        <v>0</v>
      </c>
      <c r="H37" s="6"/>
      <c r="I37" s="6"/>
      <c r="J37" s="6"/>
      <c r="K37" s="6"/>
      <c r="L37" s="11"/>
      <c r="M37" s="6"/>
      <c r="N37" s="6"/>
    </row>
    <row r="38" spans="1:14" s="3" customFormat="1" ht="22.5" x14ac:dyDescent="0.2">
      <c r="A38" s="22">
        <v>33</v>
      </c>
      <c r="B38" s="75"/>
      <c r="C38" s="8" t="s">
        <v>45</v>
      </c>
      <c r="D38" s="32" t="s">
        <v>0</v>
      </c>
      <c r="E38" s="48"/>
      <c r="F38" s="55">
        <v>12</v>
      </c>
      <c r="G38" s="51">
        <f t="shared" si="0"/>
        <v>0</v>
      </c>
      <c r="H38" s="6"/>
      <c r="I38" s="6"/>
      <c r="J38" s="6"/>
      <c r="K38" s="6"/>
      <c r="L38" s="11"/>
      <c r="M38" s="6"/>
      <c r="N38" s="6"/>
    </row>
    <row r="39" spans="1:14" s="3" customFormat="1" ht="33.75" x14ac:dyDescent="0.2">
      <c r="A39" s="22">
        <v>34</v>
      </c>
      <c r="B39" s="10" t="s">
        <v>44</v>
      </c>
      <c r="C39" s="8" t="s">
        <v>43</v>
      </c>
      <c r="D39" s="32" t="s">
        <v>0</v>
      </c>
      <c r="E39" s="48"/>
      <c r="F39" s="55">
        <v>11.5</v>
      </c>
      <c r="G39" s="51">
        <f t="shared" si="0"/>
        <v>0</v>
      </c>
      <c r="H39" s="6"/>
      <c r="I39" s="6"/>
      <c r="J39" s="6"/>
      <c r="K39" s="6"/>
      <c r="L39" s="11"/>
      <c r="M39" s="6"/>
      <c r="N39" s="6"/>
    </row>
    <row r="40" spans="1:14" s="3" customFormat="1" ht="45" x14ac:dyDescent="0.2">
      <c r="A40" s="22">
        <v>35</v>
      </c>
      <c r="B40" s="10" t="s">
        <v>42</v>
      </c>
      <c r="C40" s="8" t="s">
        <v>110</v>
      </c>
      <c r="D40" s="32" t="s">
        <v>0</v>
      </c>
      <c r="E40" s="48"/>
      <c r="F40" s="55">
        <v>59.8</v>
      </c>
      <c r="G40" s="51">
        <f t="shared" si="0"/>
        <v>0</v>
      </c>
      <c r="H40" s="6"/>
      <c r="I40" s="6"/>
      <c r="J40" s="6"/>
      <c r="K40" s="6"/>
      <c r="L40" s="11"/>
      <c r="M40" s="6"/>
      <c r="N40" s="6"/>
    </row>
    <row r="41" spans="1:14" s="3" customFormat="1" ht="56.25" x14ac:dyDescent="0.2">
      <c r="A41" s="22">
        <v>36</v>
      </c>
      <c r="B41" s="75" t="s">
        <v>41</v>
      </c>
      <c r="C41" s="8" t="s">
        <v>40</v>
      </c>
      <c r="D41" s="32" t="s">
        <v>0</v>
      </c>
      <c r="E41" s="48"/>
      <c r="F41" s="55">
        <v>154.80000000000001</v>
      </c>
      <c r="G41" s="51">
        <f t="shared" si="0"/>
        <v>0</v>
      </c>
      <c r="H41" s="6"/>
      <c r="I41" s="6"/>
      <c r="J41" s="6"/>
      <c r="K41" s="6"/>
      <c r="L41" s="11"/>
      <c r="M41" s="6"/>
      <c r="N41" s="6"/>
    </row>
    <row r="42" spans="1:14" s="3" customFormat="1" ht="56.25" x14ac:dyDescent="0.2">
      <c r="A42" s="22">
        <v>37</v>
      </c>
      <c r="B42" s="75"/>
      <c r="C42" s="8" t="s">
        <v>39</v>
      </c>
      <c r="D42" s="32" t="s">
        <v>0</v>
      </c>
      <c r="E42" s="48"/>
      <c r="F42" s="55">
        <v>154.80000000000001</v>
      </c>
      <c r="G42" s="51">
        <f t="shared" si="0"/>
        <v>0</v>
      </c>
      <c r="H42" s="6"/>
      <c r="I42" s="6"/>
      <c r="J42" s="6"/>
      <c r="K42" s="6"/>
      <c r="L42" s="11"/>
      <c r="M42" s="6"/>
      <c r="N42" s="6"/>
    </row>
    <row r="43" spans="1:14" s="3" customFormat="1" ht="33.75" x14ac:dyDescent="0.2">
      <c r="A43" s="22">
        <v>38</v>
      </c>
      <c r="B43" s="75" t="s">
        <v>38</v>
      </c>
      <c r="C43" s="8" t="s">
        <v>111</v>
      </c>
      <c r="D43" s="32" t="s">
        <v>0</v>
      </c>
      <c r="E43" s="48"/>
      <c r="F43" s="55">
        <v>72.27</v>
      </c>
      <c r="G43" s="51">
        <f t="shared" si="0"/>
        <v>0</v>
      </c>
      <c r="H43" s="6"/>
      <c r="I43" s="6"/>
      <c r="J43" s="6"/>
      <c r="K43" s="6"/>
      <c r="L43" s="11"/>
      <c r="M43" s="6"/>
      <c r="N43" s="6"/>
    </row>
    <row r="44" spans="1:14" s="3" customFormat="1" ht="33.75" x14ac:dyDescent="0.2">
      <c r="A44" s="22">
        <v>39</v>
      </c>
      <c r="B44" s="75"/>
      <c r="C44" s="12" t="s">
        <v>118</v>
      </c>
      <c r="D44" s="32" t="s">
        <v>0</v>
      </c>
      <c r="E44" s="48"/>
      <c r="F44" s="55">
        <v>101.6</v>
      </c>
      <c r="G44" s="51">
        <f t="shared" si="0"/>
        <v>0</v>
      </c>
      <c r="H44" s="6"/>
      <c r="I44" s="6"/>
      <c r="J44" s="6"/>
      <c r="K44" s="6"/>
      <c r="L44" s="11"/>
      <c r="M44" s="6"/>
      <c r="N44" s="6"/>
    </row>
    <row r="45" spans="1:14" s="3" customFormat="1" ht="45" x14ac:dyDescent="0.2">
      <c r="A45" s="22">
        <v>40</v>
      </c>
      <c r="B45" s="10" t="s">
        <v>37</v>
      </c>
      <c r="C45" s="8" t="s">
        <v>112</v>
      </c>
      <c r="D45" s="32" t="s">
        <v>0</v>
      </c>
      <c r="E45" s="48"/>
      <c r="F45" s="55">
        <v>21.2</v>
      </c>
      <c r="G45" s="51">
        <f t="shared" si="0"/>
        <v>0</v>
      </c>
      <c r="H45" s="6"/>
      <c r="I45" s="6"/>
      <c r="J45" s="6"/>
      <c r="K45" s="6"/>
      <c r="L45" s="11"/>
      <c r="M45" s="6"/>
      <c r="N45" s="6"/>
    </row>
    <row r="46" spans="1:14" s="3" customFormat="1" ht="34.5" thickBot="1" x14ac:dyDescent="0.25">
      <c r="A46" s="24">
        <v>41</v>
      </c>
      <c r="B46" s="24" t="s">
        <v>36</v>
      </c>
      <c r="C46" s="61" t="s">
        <v>103</v>
      </c>
      <c r="D46" s="39" t="s">
        <v>0</v>
      </c>
      <c r="E46" s="47"/>
      <c r="F46" s="59">
        <v>175</v>
      </c>
      <c r="G46" s="51">
        <f t="shared" si="0"/>
        <v>0</v>
      </c>
      <c r="H46" s="6"/>
      <c r="I46" s="6"/>
      <c r="J46" s="6"/>
      <c r="K46" s="6"/>
      <c r="L46" s="11"/>
      <c r="M46" s="6"/>
      <c r="N46" s="6"/>
    </row>
    <row r="47" spans="1:14" s="3" customFormat="1" ht="12" thickBot="1" x14ac:dyDescent="0.25">
      <c r="A47" s="97" t="s">
        <v>136</v>
      </c>
      <c r="B47" s="98"/>
      <c r="C47" s="98"/>
      <c r="D47" s="98"/>
      <c r="E47" s="99"/>
      <c r="F47" s="100"/>
      <c r="G47" s="51"/>
      <c r="H47" s="4"/>
      <c r="I47" s="4"/>
      <c r="J47" s="4"/>
      <c r="K47" s="4"/>
      <c r="L47" s="4"/>
    </row>
    <row r="48" spans="1:14" s="3" customFormat="1" ht="22.5" x14ac:dyDescent="0.2">
      <c r="A48" s="25">
        <v>42</v>
      </c>
      <c r="B48" s="74" t="s">
        <v>35</v>
      </c>
      <c r="C48" s="62" t="s">
        <v>119</v>
      </c>
      <c r="D48" s="37" t="s">
        <v>9</v>
      </c>
      <c r="E48" s="56"/>
      <c r="F48" s="63">
        <v>31.65</v>
      </c>
      <c r="G48" s="51">
        <f t="shared" si="0"/>
        <v>0</v>
      </c>
      <c r="H48" s="6"/>
      <c r="I48" s="6"/>
      <c r="J48" s="6"/>
      <c r="K48" s="6"/>
    </row>
    <row r="49" spans="1:11" s="3" customFormat="1" ht="22.5" x14ac:dyDescent="0.2">
      <c r="A49" s="10">
        <v>43</v>
      </c>
      <c r="B49" s="75"/>
      <c r="C49" s="8" t="s">
        <v>113</v>
      </c>
      <c r="D49" s="32" t="s">
        <v>9</v>
      </c>
      <c r="E49" s="48"/>
      <c r="F49" s="64">
        <v>35.6</v>
      </c>
      <c r="G49" s="51">
        <f t="shared" si="0"/>
        <v>0</v>
      </c>
      <c r="H49" s="6"/>
      <c r="I49" s="6"/>
      <c r="J49" s="6"/>
      <c r="K49" s="6"/>
    </row>
    <row r="50" spans="1:11" s="3" customFormat="1" ht="22.5" customHeight="1" x14ac:dyDescent="0.2">
      <c r="A50" s="23">
        <v>44</v>
      </c>
      <c r="B50" s="88" t="s">
        <v>34</v>
      </c>
      <c r="C50" s="8" t="s">
        <v>33</v>
      </c>
      <c r="D50" s="32" t="s">
        <v>9</v>
      </c>
      <c r="E50" s="48"/>
      <c r="F50" s="64">
        <v>32</v>
      </c>
      <c r="G50" s="51">
        <f t="shared" si="0"/>
        <v>0</v>
      </c>
      <c r="H50" s="6"/>
      <c r="I50" s="6"/>
      <c r="J50" s="6"/>
      <c r="K50" s="6"/>
    </row>
    <row r="51" spans="1:11" s="3" customFormat="1" ht="22.5" customHeight="1" x14ac:dyDescent="0.2">
      <c r="A51" s="23">
        <v>45</v>
      </c>
      <c r="B51" s="89"/>
      <c r="C51" s="8" t="s">
        <v>129</v>
      </c>
      <c r="D51" s="32" t="s">
        <v>9</v>
      </c>
      <c r="E51" s="48"/>
      <c r="F51" s="64">
        <v>50</v>
      </c>
      <c r="G51" s="51">
        <f t="shared" si="0"/>
        <v>0</v>
      </c>
      <c r="H51" s="21"/>
      <c r="I51" s="21"/>
      <c r="J51" s="21"/>
      <c r="K51" s="21"/>
    </row>
    <row r="52" spans="1:11" s="3" customFormat="1" ht="24.75" customHeight="1" x14ac:dyDescent="0.2">
      <c r="A52" s="23">
        <v>46</v>
      </c>
      <c r="B52" s="74"/>
      <c r="C52" s="8" t="s">
        <v>104</v>
      </c>
      <c r="D52" s="32" t="s">
        <v>9</v>
      </c>
      <c r="E52" s="48"/>
      <c r="F52" s="64">
        <v>71</v>
      </c>
      <c r="G52" s="51">
        <f t="shared" si="0"/>
        <v>0</v>
      </c>
      <c r="H52" s="6"/>
      <c r="I52" s="6"/>
      <c r="J52" s="6"/>
      <c r="K52" s="6"/>
    </row>
    <row r="53" spans="1:11" s="3" customFormat="1" ht="22.5" x14ac:dyDescent="0.2">
      <c r="A53" s="23">
        <v>47</v>
      </c>
      <c r="B53" s="75" t="s">
        <v>32</v>
      </c>
      <c r="C53" s="8" t="s">
        <v>31</v>
      </c>
      <c r="D53" s="32" t="s">
        <v>0</v>
      </c>
      <c r="E53" s="48"/>
      <c r="F53" s="64">
        <v>85</v>
      </c>
      <c r="G53" s="51">
        <f t="shared" si="0"/>
        <v>0</v>
      </c>
      <c r="H53" s="6"/>
      <c r="I53" s="6"/>
      <c r="J53" s="6"/>
      <c r="K53" s="6"/>
    </row>
    <row r="54" spans="1:11" s="3" customFormat="1" ht="22.5" x14ac:dyDescent="0.2">
      <c r="A54" s="23">
        <v>48</v>
      </c>
      <c r="B54" s="75"/>
      <c r="C54" s="8" t="s">
        <v>30</v>
      </c>
      <c r="D54" s="32" t="s">
        <v>0</v>
      </c>
      <c r="E54" s="48"/>
      <c r="F54" s="64">
        <v>232</v>
      </c>
      <c r="G54" s="51">
        <f t="shared" si="0"/>
        <v>0</v>
      </c>
      <c r="H54" s="6"/>
      <c r="I54" s="6"/>
      <c r="J54" s="6"/>
      <c r="K54" s="6"/>
    </row>
    <row r="55" spans="1:11" s="3" customFormat="1" ht="22.5" x14ac:dyDescent="0.2">
      <c r="A55" s="23">
        <v>49</v>
      </c>
      <c r="B55" s="75" t="s">
        <v>29</v>
      </c>
      <c r="C55" s="8" t="s">
        <v>28</v>
      </c>
      <c r="D55" s="32" t="s">
        <v>9</v>
      </c>
      <c r="E55" s="48"/>
      <c r="F55" s="64">
        <v>13.9</v>
      </c>
      <c r="G55" s="51">
        <f t="shared" si="0"/>
        <v>0</v>
      </c>
      <c r="H55" s="6"/>
      <c r="I55" s="6"/>
      <c r="J55" s="6"/>
      <c r="K55" s="6"/>
    </row>
    <row r="56" spans="1:11" s="3" customFormat="1" ht="22.5" x14ac:dyDescent="0.2">
      <c r="A56" s="23">
        <v>50</v>
      </c>
      <c r="B56" s="75"/>
      <c r="C56" s="8" t="s">
        <v>27</v>
      </c>
      <c r="D56" s="32" t="s">
        <v>9</v>
      </c>
      <c r="E56" s="48"/>
      <c r="F56" s="64">
        <v>18.899999999999999</v>
      </c>
      <c r="G56" s="51">
        <f t="shared" si="0"/>
        <v>0</v>
      </c>
      <c r="H56" s="6"/>
      <c r="I56" s="6"/>
      <c r="J56" s="6"/>
      <c r="K56" s="6"/>
    </row>
    <row r="57" spans="1:11" s="3" customFormat="1" ht="22.5" x14ac:dyDescent="0.2">
      <c r="A57" s="23">
        <v>51</v>
      </c>
      <c r="B57" s="10" t="s">
        <v>26</v>
      </c>
      <c r="C57" s="8" t="s">
        <v>107</v>
      </c>
      <c r="D57" s="32" t="s">
        <v>0</v>
      </c>
      <c r="E57" s="48"/>
      <c r="F57" s="64">
        <v>45</v>
      </c>
      <c r="G57" s="51">
        <f t="shared" si="0"/>
        <v>0</v>
      </c>
      <c r="H57" s="6"/>
      <c r="I57" s="6"/>
      <c r="J57" s="6"/>
      <c r="K57" s="6"/>
    </row>
    <row r="58" spans="1:11" s="3" customFormat="1" ht="56.25" x14ac:dyDescent="0.2">
      <c r="A58" s="23">
        <v>52</v>
      </c>
      <c r="B58" s="10" t="s">
        <v>25</v>
      </c>
      <c r="C58" s="8" t="s">
        <v>24</v>
      </c>
      <c r="D58" s="32" t="s">
        <v>0</v>
      </c>
      <c r="E58" s="48"/>
      <c r="F58" s="64">
        <v>385</v>
      </c>
      <c r="G58" s="51">
        <f t="shared" si="0"/>
        <v>0</v>
      </c>
      <c r="H58" s="6"/>
      <c r="I58" s="6"/>
      <c r="J58" s="6"/>
      <c r="K58" s="6"/>
    </row>
    <row r="59" spans="1:11" s="3" customFormat="1" ht="33.75" x14ac:dyDescent="0.2">
      <c r="A59" s="23">
        <v>53</v>
      </c>
      <c r="B59" s="10" t="s">
        <v>23</v>
      </c>
      <c r="C59" s="8" t="s">
        <v>22</v>
      </c>
      <c r="D59" s="32" t="s">
        <v>0</v>
      </c>
      <c r="E59" s="48"/>
      <c r="F59" s="64">
        <v>20</v>
      </c>
      <c r="G59" s="51">
        <f t="shared" si="0"/>
        <v>0</v>
      </c>
      <c r="H59" s="6"/>
      <c r="I59" s="6"/>
      <c r="J59" s="6"/>
      <c r="K59" s="6"/>
    </row>
    <row r="60" spans="1:11" s="3" customFormat="1" ht="23.25" thickBot="1" x14ac:dyDescent="0.25">
      <c r="A60" s="23">
        <v>54</v>
      </c>
      <c r="B60" s="10" t="s">
        <v>21</v>
      </c>
      <c r="C60" s="8" t="s">
        <v>105</v>
      </c>
      <c r="D60" s="32" t="s">
        <v>0</v>
      </c>
      <c r="E60" s="57"/>
      <c r="F60" s="65">
        <v>47.6</v>
      </c>
      <c r="G60" s="51">
        <f t="shared" si="0"/>
        <v>0</v>
      </c>
      <c r="H60" s="6"/>
      <c r="I60" s="6"/>
      <c r="J60" s="6"/>
      <c r="K60" s="6"/>
    </row>
    <row r="61" spans="1:11" s="3" customFormat="1" ht="12" thickBot="1" x14ac:dyDescent="0.25">
      <c r="A61" s="86" t="s">
        <v>20</v>
      </c>
      <c r="B61" s="86"/>
      <c r="C61" s="86"/>
      <c r="D61" s="86"/>
      <c r="E61" s="87"/>
      <c r="F61" s="87"/>
      <c r="G61" s="51"/>
    </row>
    <row r="62" spans="1:11" s="3" customFormat="1" ht="22.5" x14ac:dyDescent="0.2">
      <c r="A62" s="10">
        <v>55</v>
      </c>
      <c r="B62" s="10" t="s">
        <v>19</v>
      </c>
      <c r="C62" s="8" t="s">
        <v>18</v>
      </c>
      <c r="D62" s="32" t="s">
        <v>0</v>
      </c>
      <c r="E62" s="56"/>
      <c r="F62" s="33">
        <v>18.75</v>
      </c>
      <c r="G62" s="51">
        <f t="shared" si="0"/>
        <v>0</v>
      </c>
    </row>
    <row r="63" spans="1:11" s="3" customFormat="1" ht="24" customHeight="1" x14ac:dyDescent="0.2">
      <c r="A63" s="18">
        <v>56</v>
      </c>
      <c r="B63" s="18" t="s">
        <v>19</v>
      </c>
      <c r="C63" s="8" t="s">
        <v>127</v>
      </c>
      <c r="D63" s="32" t="s">
        <v>0</v>
      </c>
      <c r="E63" s="48"/>
      <c r="F63" s="34">
        <v>55</v>
      </c>
      <c r="G63" s="51">
        <f t="shared" ref="G63" si="1">E63*F63</f>
        <v>0</v>
      </c>
    </row>
    <row r="64" spans="1:11" s="3" customFormat="1" ht="22.5" x14ac:dyDescent="0.2">
      <c r="A64" s="10">
        <v>57</v>
      </c>
      <c r="B64" s="10" t="s">
        <v>17</v>
      </c>
      <c r="C64" s="8" t="s">
        <v>16</v>
      </c>
      <c r="D64" s="32" t="s">
        <v>9</v>
      </c>
      <c r="E64" s="48"/>
      <c r="F64" s="34">
        <v>21</v>
      </c>
      <c r="G64" s="51">
        <f t="shared" si="0"/>
        <v>0</v>
      </c>
    </row>
    <row r="65" spans="1:11" s="3" customFormat="1" ht="22.5" x14ac:dyDescent="0.2">
      <c r="A65" s="10">
        <v>58</v>
      </c>
      <c r="B65" s="75" t="s">
        <v>15</v>
      </c>
      <c r="C65" s="8" t="s">
        <v>14</v>
      </c>
      <c r="D65" s="32" t="s">
        <v>0</v>
      </c>
      <c r="E65" s="48"/>
      <c r="F65" s="34">
        <v>27.9</v>
      </c>
      <c r="G65" s="51">
        <f t="shared" si="0"/>
        <v>0</v>
      </c>
    </row>
    <row r="66" spans="1:11" s="3" customFormat="1" ht="22.5" x14ac:dyDescent="0.2">
      <c r="A66" s="10">
        <v>59</v>
      </c>
      <c r="B66" s="75"/>
      <c r="C66" s="8" t="s">
        <v>13</v>
      </c>
      <c r="D66" s="32" t="s">
        <v>0</v>
      </c>
      <c r="E66" s="48"/>
      <c r="F66" s="34">
        <v>42.5</v>
      </c>
      <c r="G66" s="51">
        <f t="shared" si="0"/>
        <v>0</v>
      </c>
    </row>
    <row r="67" spans="1:11" s="3" customFormat="1" ht="11.25" x14ac:dyDescent="0.2">
      <c r="A67" s="10">
        <v>60</v>
      </c>
      <c r="B67" s="75" t="s">
        <v>12</v>
      </c>
      <c r="C67" s="8" t="s">
        <v>11</v>
      </c>
      <c r="D67" s="32" t="s">
        <v>9</v>
      </c>
      <c r="E67" s="48"/>
      <c r="F67" s="34">
        <v>32</v>
      </c>
      <c r="G67" s="51">
        <f t="shared" si="0"/>
        <v>0</v>
      </c>
      <c r="H67" s="6"/>
      <c r="I67" s="6"/>
      <c r="J67" s="6"/>
      <c r="K67" s="6"/>
    </row>
    <row r="68" spans="1:11" s="3" customFormat="1" ht="11.25" x14ac:dyDescent="0.2">
      <c r="A68" s="23">
        <v>61</v>
      </c>
      <c r="B68" s="75"/>
      <c r="C68" s="8" t="s">
        <v>10</v>
      </c>
      <c r="D68" s="32" t="s">
        <v>9</v>
      </c>
      <c r="E68" s="48"/>
      <c r="F68" s="34">
        <v>47</v>
      </c>
      <c r="G68" s="51">
        <f t="shared" si="0"/>
        <v>0</v>
      </c>
      <c r="H68" s="6"/>
      <c r="I68" s="6"/>
      <c r="J68" s="6"/>
      <c r="K68" s="6"/>
    </row>
    <row r="69" spans="1:11" s="3" customFormat="1" ht="22.5" x14ac:dyDescent="0.2">
      <c r="A69" s="23">
        <v>62</v>
      </c>
      <c r="B69" s="75" t="s">
        <v>8</v>
      </c>
      <c r="C69" s="8" t="s">
        <v>120</v>
      </c>
      <c r="D69" s="32" t="s">
        <v>0</v>
      </c>
      <c r="E69" s="48"/>
      <c r="F69" s="34">
        <v>84.8</v>
      </c>
      <c r="G69" s="51">
        <f t="shared" si="0"/>
        <v>0</v>
      </c>
      <c r="H69" s="6"/>
      <c r="I69" s="6"/>
      <c r="J69" s="6"/>
      <c r="K69" s="6"/>
    </row>
    <row r="70" spans="1:11" s="3" customFormat="1" ht="22.5" x14ac:dyDescent="0.2">
      <c r="A70" s="23">
        <v>63</v>
      </c>
      <c r="B70" s="75"/>
      <c r="C70" s="8" t="s">
        <v>121</v>
      </c>
      <c r="D70" s="32" t="s">
        <v>0</v>
      </c>
      <c r="E70" s="48"/>
      <c r="F70" s="34">
        <v>119.2</v>
      </c>
      <c r="G70" s="51">
        <f t="shared" si="0"/>
        <v>0</v>
      </c>
      <c r="H70" s="6"/>
      <c r="I70" s="6"/>
      <c r="J70" s="6"/>
      <c r="K70" s="6"/>
    </row>
    <row r="71" spans="1:11" s="3" customFormat="1" ht="33.75" x14ac:dyDescent="0.2">
      <c r="A71" s="23">
        <v>64</v>
      </c>
      <c r="B71" s="10" t="s">
        <v>7</v>
      </c>
      <c r="C71" s="8" t="s">
        <v>116</v>
      </c>
      <c r="D71" s="32" t="s">
        <v>0</v>
      </c>
      <c r="E71" s="48"/>
      <c r="F71" s="34">
        <v>42.1</v>
      </c>
      <c r="G71" s="51">
        <f t="shared" si="0"/>
        <v>0</v>
      </c>
      <c r="H71" s="6"/>
      <c r="I71" s="6"/>
      <c r="J71" s="6"/>
      <c r="K71" s="6"/>
    </row>
    <row r="72" spans="1:11" s="3" customFormat="1" ht="45" x14ac:dyDescent="0.2">
      <c r="A72" s="23">
        <v>65</v>
      </c>
      <c r="B72" s="10" t="s">
        <v>6</v>
      </c>
      <c r="C72" s="8" t="s">
        <v>5</v>
      </c>
      <c r="D72" s="32" t="s">
        <v>0</v>
      </c>
      <c r="E72" s="48"/>
      <c r="F72" s="34">
        <v>324.60000000000002</v>
      </c>
      <c r="G72" s="51">
        <f t="shared" si="0"/>
        <v>0</v>
      </c>
      <c r="H72" s="6"/>
      <c r="I72" s="6"/>
      <c r="J72" s="6"/>
      <c r="K72" s="6"/>
    </row>
    <row r="73" spans="1:11" s="3" customFormat="1" ht="56.25" x14ac:dyDescent="0.2">
      <c r="A73" s="23">
        <v>66</v>
      </c>
      <c r="B73" s="10" t="s">
        <v>4</v>
      </c>
      <c r="C73" s="8" t="s">
        <v>128</v>
      </c>
      <c r="D73" s="32" t="s">
        <v>0</v>
      </c>
      <c r="E73" s="48"/>
      <c r="F73" s="34">
        <v>135</v>
      </c>
      <c r="G73" s="51">
        <f t="shared" ref="G73:G76" si="2">E73*F73</f>
        <v>0</v>
      </c>
      <c r="H73" s="6"/>
      <c r="I73" s="6"/>
      <c r="J73" s="6"/>
      <c r="K73" s="6"/>
    </row>
    <row r="74" spans="1:11" s="3" customFormat="1" ht="22.5" x14ac:dyDescent="0.2">
      <c r="A74" s="23">
        <v>67</v>
      </c>
      <c r="B74" s="10" t="s">
        <v>117</v>
      </c>
      <c r="C74" s="8" t="s">
        <v>3</v>
      </c>
      <c r="D74" s="32" t="s">
        <v>0</v>
      </c>
      <c r="E74" s="48"/>
      <c r="F74" s="34">
        <v>93</v>
      </c>
      <c r="G74" s="51">
        <f t="shared" si="2"/>
        <v>0</v>
      </c>
      <c r="H74" s="6"/>
      <c r="I74" s="6"/>
      <c r="J74" s="6"/>
      <c r="K74" s="6"/>
    </row>
    <row r="75" spans="1:11" s="3" customFormat="1" ht="22.5" x14ac:dyDescent="0.2">
      <c r="A75" s="23">
        <v>68</v>
      </c>
      <c r="B75" s="10" t="s">
        <v>2</v>
      </c>
      <c r="C75" s="8" t="s">
        <v>114</v>
      </c>
      <c r="D75" s="32" t="s">
        <v>0</v>
      </c>
      <c r="E75" s="48"/>
      <c r="F75" s="34">
        <v>215</v>
      </c>
      <c r="G75" s="51">
        <f t="shared" si="2"/>
        <v>0</v>
      </c>
      <c r="H75" s="6"/>
      <c r="I75" s="6"/>
      <c r="J75" s="6"/>
      <c r="K75" s="6"/>
    </row>
    <row r="76" spans="1:11" s="3" customFormat="1" ht="15.75" customHeight="1" thickBot="1" x14ac:dyDescent="0.25">
      <c r="A76" s="23">
        <v>69</v>
      </c>
      <c r="B76" s="9" t="s">
        <v>1</v>
      </c>
      <c r="C76" s="61" t="s">
        <v>122</v>
      </c>
      <c r="D76" s="39" t="s">
        <v>0</v>
      </c>
      <c r="E76" s="47"/>
      <c r="F76" s="42">
        <v>132</v>
      </c>
      <c r="G76" s="73">
        <f t="shared" si="2"/>
        <v>0</v>
      </c>
    </row>
    <row r="77" spans="1:11" s="3" customFormat="1" ht="14.25" customHeight="1" thickBot="1" x14ac:dyDescent="0.25">
      <c r="A77" s="7"/>
      <c r="B77" s="7"/>
      <c r="C77" s="90" t="s">
        <v>84</v>
      </c>
      <c r="D77" s="91"/>
      <c r="E77" s="91"/>
      <c r="F77" s="92"/>
      <c r="G77" s="69">
        <f>SUM(G3:G76)</f>
        <v>0</v>
      </c>
    </row>
    <row r="78" spans="1:11" s="3" customFormat="1" ht="18.75" customHeight="1" thickBot="1" x14ac:dyDescent="0.25">
      <c r="A78" s="7"/>
      <c r="B78" s="7"/>
      <c r="C78" s="71"/>
      <c r="D78" s="71"/>
      <c r="E78" s="71"/>
      <c r="F78" s="71"/>
      <c r="G78" s="72"/>
    </row>
    <row r="79" spans="1:11" s="3" customFormat="1" ht="11.25" x14ac:dyDescent="0.2">
      <c r="A79" s="5"/>
      <c r="B79" s="76" t="s">
        <v>139</v>
      </c>
      <c r="C79" s="77"/>
      <c r="D79" s="77"/>
      <c r="E79" s="77"/>
      <c r="F79" s="78"/>
      <c r="G79" s="29"/>
    </row>
    <row r="80" spans="1:11" s="3" customFormat="1" ht="11.25" x14ac:dyDescent="0.2">
      <c r="A80" s="5"/>
      <c r="B80" s="79"/>
      <c r="C80" s="80"/>
      <c r="D80" s="80"/>
      <c r="E80" s="80"/>
      <c r="F80" s="81"/>
      <c r="G80" s="29"/>
    </row>
    <row r="81" spans="1:7" s="3" customFormat="1" ht="11.25" x14ac:dyDescent="0.2">
      <c r="A81" s="5"/>
      <c r="B81" s="79"/>
      <c r="C81" s="80"/>
      <c r="D81" s="80"/>
      <c r="E81" s="80"/>
      <c r="F81" s="81"/>
      <c r="G81" s="29"/>
    </row>
    <row r="82" spans="1:7" s="3" customFormat="1" ht="11.25" x14ac:dyDescent="0.2">
      <c r="A82" s="5"/>
      <c r="B82" s="79"/>
      <c r="C82" s="80"/>
      <c r="D82" s="80"/>
      <c r="E82" s="80"/>
      <c r="F82" s="81"/>
      <c r="G82" s="29"/>
    </row>
    <row r="83" spans="1:7" s="3" customFormat="1" ht="11.25" x14ac:dyDescent="0.2">
      <c r="A83" s="5"/>
      <c r="B83" s="79"/>
      <c r="C83" s="80"/>
      <c r="D83" s="80"/>
      <c r="E83" s="80"/>
      <c r="F83" s="81"/>
      <c r="G83" s="29"/>
    </row>
    <row r="84" spans="1:7" s="3" customFormat="1" ht="11.25" x14ac:dyDescent="0.2">
      <c r="A84" s="5"/>
      <c r="B84" s="79"/>
      <c r="C84" s="80"/>
      <c r="D84" s="80"/>
      <c r="E84" s="80"/>
      <c r="F84" s="81"/>
      <c r="G84" s="29"/>
    </row>
    <row r="85" spans="1:7" s="3" customFormat="1" ht="11.25" x14ac:dyDescent="0.2">
      <c r="A85" s="5"/>
      <c r="B85" s="79"/>
      <c r="C85" s="80"/>
      <c r="D85" s="80"/>
      <c r="E85" s="80"/>
      <c r="F85" s="81"/>
      <c r="G85" s="29"/>
    </row>
    <row r="86" spans="1:7" s="3" customFormat="1" ht="11.25" x14ac:dyDescent="0.2">
      <c r="A86" s="5"/>
      <c r="B86" s="79"/>
      <c r="C86" s="80"/>
      <c r="D86" s="80"/>
      <c r="E86" s="80"/>
      <c r="F86" s="81"/>
      <c r="G86" s="29"/>
    </row>
    <row r="87" spans="1:7" s="3" customFormat="1" ht="11.25" x14ac:dyDescent="0.2">
      <c r="A87" s="5"/>
      <c r="B87" s="79"/>
      <c r="C87" s="80"/>
      <c r="D87" s="80"/>
      <c r="E87" s="80"/>
      <c r="F87" s="81"/>
      <c r="G87" s="29"/>
    </row>
    <row r="88" spans="1:7" s="3" customFormat="1" ht="11.25" x14ac:dyDescent="0.2">
      <c r="A88" s="5"/>
      <c r="B88" s="79"/>
      <c r="C88" s="80"/>
      <c r="D88" s="80"/>
      <c r="E88" s="80"/>
      <c r="F88" s="81"/>
      <c r="G88" s="29"/>
    </row>
    <row r="89" spans="1:7" s="3" customFormat="1" ht="11.25" x14ac:dyDescent="0.2">
      <c r="A89" s="5"/>
      <c r="B89" s="79"/>
      <c r="C89" s="80"/>
      <c r="D89" s="80"/>
      <c r="E89" s="80"/>
      <c r="F89" s="81"/>
      <c r="G89" s="29"/>
    </row>
    <row r="90" spans="1:7" s="3" customFormat="1" ht="11.25" x14ac:dyDescent="0.2">
      <c r="A90" s="5"/>
      <c r="B90" s="79"/>
      <c r="C90" s="80"/>
      <c r="D90" s="80"/>
      <c r="E90" s="80"/>
      <c r="F90" s="81"/>
      <c r="G90" s="29"/>
    </row>
    <row r="91" spans="1:7" s="3" customFormat="1" ht="11.25" x14ac:dyDescent="0.2">
      <c r="A91" s="5"/>
      <c r="B91" s="79"/>
      <c r="C91" s="80"/>
      <c r="D91" s="80"/>
      <c r="E91" s="80"/>
      <c r="F91" s="81"/>
      <c r="G91" s="29"/>
    </row>
    <row r="92" spans="1:7" s="3" customFormat="1" ht="11.25" x14ac:dyDescent="0.2">
      <c r="A92" s="5"/>
      <c r="B92" s="79"/>
      <c r="C92" s="80"/>
      <c r="D92" s="80"/>
      <c r="E92" s="80"/>
      <c r="F92" s="81"/>
      <c r="G92" s="29"/>
    </row>
    <row r="93" spans="1:7" s="3" customFormat="1" ht="59.25" customHeight="1" thickBot="1" x14ac:dyDescent="0.25">
      <c r="A93" s="5"/>
      <c r="B93" s="82"/>
      <c r="C93" s="83"/>
      <c r="D93" s="83"/>
      <c r="E93" s="83"/>
      <c r="F93" s="84"/>
      <c r="G93" s="29"/>
    </row>
    <row r="94" spans="1:7" s="3" customFormat="1" ht="11.25" x14ac:dyDescent="0.2">
      <c r="A94" s="5"/>
      <c r="B94" s="4"/>
      <c r="C94" s="6"/>
      <c r="D94" s="4"/>
      <c r="E94" s="4"/>
      <c r="F94" s="27"/>
      <c r="G94" s="30"/>
    </row>
    <row r="95" spans="1:7" s="3" customFormat="1" ht="11.25" x14ac:dyDescent="0.2">
      <c r="A95" s="5"/>
      <c r="B95" s="85" t="s">
        <v>138</v>
      </c>
      <c r="C95" s="80"/>
      <c r="D95" s="80"/>
      <c r="E95" s="80"/>
      <c r="F95" s="80"/>
      <c r="G95" s="29"/>
    </row>
    <row r="96" spans="1:7" s="3" customFormat="1" ht="11.25" x14ac:dyDescent="0.2">
      <c r="A96" s="5"/>
      <c r="B96" s="80"/>
      <c r="C96" s="80"/>
      <c r="D96" s="80"/>
      <c r="E96" s="80"/>
      <c r="F96" s="80"/>
      <c r="G96" s="29"/>
    </row>
    <row r="97" spans="1:7" s="3" customFormat="1" ht="11.25" x14ac:dyDescent="0.2">
      <c r="A97" s="5"/>
      <c r="B97" s="80"/>
      <c r="C97" s="80"/>
      <c r="D97" s="80"/>
      <c r="E97" s="80"/>
      <c r="F97" s="80"/>
      <c r="G97" s="29"/>
    </row>
    <row r="98" spans="1:7" s="3" customFormat="1" ht="11.25" x14ac:dyDescent="0.2">
      <c r="A98" s="5"/>
      <c r="B98" s="80"/>
      <c r="C98" s="80"/>
      <c r="D98" s="80"/>
      <c r="E98" s="80"/>
      <c r="F98" s="80"/>
      <c r="G98" s="29"/>
    </row>
    <row r="99" spans="1:7" s="3" customFormat="1" ht="11.25" x14ac:dyDescent="0.2">
      <c r="A99" s="5"/>
      <c r="B99" s="80"/>
      <c r="C99" s="80"/>
      <c r="D99" s="80"/>
      <c r="E99" s="80"/>
      <c r="F99" s="80"/>
      <c r="G99" s="29"/>
    </row>
    <row r="100" spans="1:7" s="3" customFormat="1" ht="11.25" x14ac:dyDescent="0.2">
      <c r="A100" s="5"/>
      <c r="B100" s="80"/>
      <c r="C100" s="80"/>
      <c r="D100" s="80"/>
      <c r="E100" s="80"/>
      <c r="F100" s="80"/>
      <c r="G100" s="29"/>
    </row>
    <row r="101" spans="1:7" s="3" customFormat="1" ht="11.25" x14ac:dyDescent="0.2">
      <c r="A101" s="5"/>
      <c r="B101" s="80"/>
      <c r="C101" s="80"/>
      <c r="D101" s="80"/>
      <c r="E101" s="80"/>
      <c r="F101" s="80"/>
      <c r="G101" s="29"/>
    </row>
    <row r="102" spans="1:7" s="3" customFormat="1" ht="11.25" x14ac:dyDescent="0.2">
      <c r="A102" s="5"/>
      <c r="B102" s="80"/>
      <c r="C102" s="80"/>
      <c r="D102" s="80"/>
      <c r="E102" s="80"/>
      <c r="F102" s="80"/>
      <c r="G102" s="29"/>
    </row>
    <row r="103" spans="1:7" s="3" customFormat="1" ht="11.25" x14ac:dyDescent="0.2">
      <c r="A103" s="5"/>
      <c r="B103" s="80"/>
      <c r="C103" s="80"/>
      <c r="D103" s="80"/>
      <c r="E103" s="80"/>
      <c r="F103" s="80"/>
      <c r="G103" s="29"/>
    </row>
    <row r="104" spans="1:7" s="3" customFormat="1" ht="11.25" x14ac:dyDescent="0.2">
      <c r="A104" s="5"/>
      <c r="B104" s="80"/>
      <c r="C104" s="80"/>
      <c r="D104" s="80"/>
      <c r="E104" s="80"/>
      <c r="F104" s="80"/>
      <c r="G104" s="29"/>
    </row>
    <row r="105" spans="1:7" s="3" customFormat="1" ht="11.25" x14ac:dyDescent="0.2">
      <c r="A105" s="5"/>
      <c r="B105" s="80"/>
      <c r="C105" s="80"/>
      <c r="D105" s="80"/>
      <c r="E105" s="80"/>
      <c r="F105" s="80"/>
      <c r="G105" s="29"/>
    </row>
    <row r="106" spans="1:7" s="3" customFormat="1" ht="11.25" x14ac:dyDescent="0.2">
      <c r="A106" s="5"/>
      <c r="B106" s="80"/>
      <c r="C106" s="80"/>
      <c r="D106" s="80"/>
      <c r="E106" s="80"/>
      <c r="F106" s="80"/>
      <c r="G106" s="29"/>
    </row>
    <row r="107" spans="1:7" s="3" customFormat="1" ht="11.25" x14ac:dyDescent="0.2">
      <c r="A107" s="5"/>
      <c r="B107" s="80"/>
      <c r="C107" s="80"/>
      <c r="D107" s="80"/>
      <c r="E107" s="80"/>
      <c r="F107" s="80"/>
      <c r="G107" s="29"/>
    </row>
    <row r="108" spans="1:7" s="3" customFormat="1" ht="11.25" x14ac:dyDescent="0.2">
      <c r="A108" s="5"/>
      <c r="B108" s="80"/>
      <c r="C108" s="80"/>
      <c r="D108" s="80"/>
      <c r="E108" s="80"/>
      <c r="F108" s="80"/>
      <c r="G108" s="29"/>
    </row>
    <row r="109" spans="1:7" s="3" customFormat="1" ht="11.25" x14ac:dyDescent="0.2">
      <c r="A109" s="5"/>
      <c r="B109" s="80"/>
      <c r="C109" s="80"/>
      <c r="D109" s="80"/>
      <c r="E109" s="80"/>
      <c r="F109" s="80"/>
      <c r="G109" s="29"/>
    </row>
    <row r="110" spans="1:7" s="3" customFormat="1" ht="11.25" x14ac:dyDescent="0.2">
      <c r="A110" s="5"/>
      <c r="B110" s="80"/>
      <c r="C110" s="80"/>
      <c r="D110" s="80"/>
      <c r="E110" s="80"/>
      <c r="F110" s="80"/>
      <c r="G110" s="29"/>
    </row>
    <row r="111" spans="1:7" s="3" customFormat="1" ht="11.25" x14ac:dyDescent="0.2">
      <c r="A111" s="5"/>
      <c r="B111" s="80"/>
      <c r="C111" s="80"/>
      <c r="D111" s="80"/>
      <c r="E111" s="80"/>
      <c r="F111" s="80"/>
      <c r="G111" s="29"/>
    </row>
    <row r="112" spans="1:7" s="3" customFormat="1" ht="11.25" x14ac:dyDescent="0.2">
      <c r="A112" s="5"/>
      <c r="B112" s="80"/>
      <c r="C112" s="80"/>
      <c r="D112" s="80"/>
      <c r="E112" s="80"/>
      <c r="F112" s="80"/>
      <c r="G112" s="29"/>
    </row>
    <row r="113" spans="1:7" s="3" customFormat="1" ht="11.25" x14ac:dyDescent="0.2">
      <c r="A113" s="5"/>
      <c r="B113" s="80"/>
      <c r="C113" s="80"/>
      <c r="D113" s="80"/>
      <c r="E113" s="80"/>
      <c r="F113" s="80"/>
      <c r="G113" s="29"/>
    </row>
    <row r="114" spans="1:7" s="3" customFormat="1" ht="11.25" x14ac:dyDescent="0.2">
      <c r="A114" s="5"/>
      <c r="B114" s="80"/>
      <c r="C114" s="80"/>
      <c r="D114" s="80"/>
      <c r="E114" s="80"/>
      <c r="F114" s="80"/>
      <c r="G114" s="29"/>
    </row>
    <row r="115" spans="1:7" s="3" customFormat="1" ht="11.25" x14ac:dyDescent="0.2">
      <c r="A115" s="5"/>
      <c r="B115" s="80"/>
      <c r="C115" s="80"/>
      <c r="D115" s="80"/>
      <c r="E115" s="80"/>
      <c r="F115" s="80"/>
      <c r="G115" s="29"/>
    </row>
    <row r="116" spans="1:7" s="3" customFormat="1" ht="11.25" x14ac:dyDescent="0.2">
      <c r="A116" s="5"/>
      <c r="B116" s="80"/>
      <c r="C116" s="80"/>
      <c r="D116" s="80"/>
      <c r="E116" s="80"/>
      <c r="F116" s="80"/>
      <c r="G116" s="29"/>
    </row>
    <row r="117" spans="1:7" s="3" customFormat="1" ht="11.25" x14ac:dyDescent="0.2">
      <c r="A117" s="5"/>
      <c r="B117" s="80"/>
      <c r="C117" s="80"/>
      <c r="D117" s="80"/>
      <c r="E117" s="80"/>
      <c r="F117" s="80"/>
      <c r="G117" s="29"/>
    </row>
    <row r="118" spans="1:7" s="3" customFormat="1" ht="11.25" x14ac:dyDescent="0.2">
      <c r="A118" s="5"/>
      <c r="B118" s="80"/>
      <c r="C118" s="80"/>
      <c r="D118" s="80"/>
      <c r="E118" s="80"/>
      <c r="F118" s="80"/>
      <c r="G118" s="29"/>
    </row>
    <row r="119" spans="1:7" s="3" customFormat="1" ht="11.25" x14ac:dyDescent="0.2">
      <c r="A119" s="5"/>
      <c r="B119" s="80"/>
      <c r="C119" s="80"/>
      <c r="D119" s="80"/>
      <c r="E119" s="80"/>
      <c r="F119" s="80"/>
      <c r="G119" s="29"/>
    </row>
    <row r="120" spans="1:7" s="3" customFormat="1" ht="11.25" x14ac:dyDescent="0.2">
      <c r="A120" s="5"/>
      <c r="B120" s="80"/>
      <c r="C120" s="80"/>
      <c r="D120" s="80"/>
      <c r="E120" s="80"/>
      <c r="F120" s="80"/>
      <c r="G120" s="29"/>
    </row>
    <row r="121" spans="1:7" s="3" customFormat="1" ht="11.25" x14ac:dyDescent="0.2">
      <c r="A121" s="5"/>
      <c r="B121" s="80"/>
      <c r="C121" s="80"/>
      <c r="D121" s="80"/>
      <c r="E121" s="80"/>
      <c r="F121" s="80"/>
      <c r="G121" s="29"/>
    </row>
    <row r="122" spans="1:7" s="3" customFormat="1" ht="11.25" x14ac:dyDescent="0.2">
      <c r="A122" s="5"/>
      <c r="B122" s="80"/>
      <c r="C122" s="80"/>
      <c r="D122" s="80"/>
      <c r="E122" s="80"/>
      <c r="F122" s="80"/>
      <c r="G122" s="29"/>
    </row>
    <row r="123" spans="1:7" s="3" customFormat="1" ht="11.25" x14ac:dyDescent="0.2">
      <c r="A123" s="5"/>
      <c r="B123" s="80"/>
      <c r="C123" s="80"/>
      <c r="D123" s="80"/>
      <c r="E123" s="80"/>
      <c r="F123" s="80"/>
      <c r="G123" s="29"/>
    </row>
    <row r="124" spans="1:7" s="3" customFormat="1" ht="11.25" x14ac:dyDescent="0.2">
      <c r="A124" s="5"/>
      <c r="B124" s="80"/>
      <c r="C124" s="80"/>
      <c r="D124" s="80"/>
      <c r="E124" s="80"/>
      <c r="F124" s="80"/>
      <c r="G124" s="29"/>
    </row>
    <row r="125" spans="1:7" s="3" customFormat="1" ht="11.25" x14ac:dyDescent="0.2">
      <c r="A125" s="5"/>
      <c r="B125" s="80"/>
      <c r="C125" s="80"/>
      <c r="D125" s="80"/>
      <c r="E125" s="80"/>
      <c r="F125" s="80"/>
      <c r="G125" s="29"/>
    </row>
    <row r="126" spans="1:7" s="3" customFormat="1" ht="11.25" x14ac:dyDescent="0.2">
      <c r="A126" s="5"/>
      <c r="B126" s="80"/>
      <c r="C126" s="80"/>
      <c r="D126" s="80"/>
      <c r="E126" s="80"/>
      <c r="F126" s="80"/>
      <c r="G126" s="29"/>
    </row>
    <row r="128" spans="1:7" ht="12.75" customHeight="1" x14ac:dyDescent="0.2"/>
    <row r="129" ht="12.75" customHeight="1" x14ac:dyDescent="0.2"/>
    <row r="131" ht="13.5" customHeight="1" x14ac:dyDescent="0.2"/>
    <row r="132" ht="13.5" customHeight="1" x14ac:dyDescent="0.2"/>
    <row r="133" ht="13.5" customHeight="1" x14ac:dyDescent="0.2"/>
    <row r="136" ht="12.75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7" ht="12.75" customHeight="1" x14ac:dyDescent="0.2"/>
    <row r="178" ht="12.75" customHeight="1" x14ac:dyDescent="0.2"/>
    <row r="183" ht="12" customHeight="1" x14ac:dyDescent="0.2"/>
    <row r="185" ht="13.5" customHeight="1" x14ac:dyDescent="0.2"/>
    <row r="188" ht="11.2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8" ht="10.5" customHeight="1" x14ac:dyDescent="0.2"/>
    <row r="200" ht="13.5" customHeight="1" x14ac:dyDescent="0.2"/>
    <row r="202" ht="12" customHeight="1" x14ac:dyDescent="0.2"/>
    <row r="213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3" ht="11.25" customHeight="1" x14ac:dyDescent="0.2"/>
    <row r="234" ht="11.25" customHeight="1" x14ac:dyDescent="0.2"/>
    <row r="235" ht="11.25" customHeight="1" x14ac:dyDescent="0.2"/>
    <row r="237" ht="15" customHeight="1" x14ac:dyDescent="0.2"/>
    <row r="245" ht="12.75" customHeight="1" x14ac:dyDescent="0.2"/>
    <row r="246" ht="12.75" customHeight="1" x14ac:dyDescent="0.2"/>
    <row r="251" ht="12" customHeight="1" x14ac:dyDescent="0.2"/>
    <row r="252" ht="12" customHeight="1" x14ac:dyDescent="0.2"/>
    <row r="253" ht="12" customHeight="1" x14ac:dyDescent="0.2"/>
    <row r="256" ht="15" customHeight="1" x14ac:dyDescent="0.2"/>
    <row r="259" ht="12" customHeight="1" x14ac:dyDescent="0.2"/>
    <row r="265" ht="12.75" customHeight="1" x14ac:dyDescent="0.2"/>
    <row r="266" ht="12.75" customHeight="1" x14ac:dyDescent="0.2"/>
    <row r="269" ht="12.75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80" ht="14.25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27.75" customHeight="1" x14ac:dyDescent="0.2"/>
    <row r="313" ht="27" customHeight="1" x14ac:dyDescent="0.2"/>
    <row r="318" ht="26.25" customHeight="1" x14ac:dyDescent="0.2"/>
    <row r="319" ht="25.5" customHeight="1" x14ac:dyDescent="0.2"/>
    <row r="334" ht="13.5" customHeight="1" x14ac:dyDescent="0.2"/>
    <row r="335" ht="13.5" customHeight="1" x14ac:dyDescent="0.2"/>
    <row r="357" ht="11.25" customHeight="1" x14ac:dyDescent="0.2"/>
    <row r="358" ht="11.25" customHeight="1" x14ac:dyDescent="0.2"/>
    <row r="366" ht="10.5" customHeight="1" x14ac:dyDescent="0.2"/>
    <row r="367" ht="10.5" customHeight="1" x14ac:dyDescent="0.2"/>
    <row r="368" ht="10.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94" ht="12.75" customHeight="1" x14ac:dyDescent="0.2"/>
    <row r="402" ht="12.75" customHeight="1" x14ac:dyDescent="0.2"/>
    <row r="403" ht="12.75" customHeight="1" x14ac:dyDescent="0.2"/>
    <row r="409" ht="27" customHeight="1" x14ac:dyDescent="0.2"/>
    <row r="415" ht="15" customHeight="1" x14ac:dyDescent="0.2"/>
    <row r="416" ht="15" customHeight="1" x14ac:dyDescent="0.2"/>
    <row r="420" ht="13.5" customHeight="1" x14ac:dyDescent="0.2"/>
    <row r="422" ht="13.5" customHeight="1" x14ac:dyDescent="0.2"/>
    <row r="424" ht="14.25" customHeight="1" x14ac:dyDescent="0.2"/>
    <row r="426" ht="14.25" customHeight="1" x14ac:dyDescent="0.2"/>
    <row r="457" ht="27.75" customHeight="1" x14ac:dyDescent="0.2"/>
    <row r="458" ht="12" customHeight="1" x14ac:dyDescent="0.2"/>
    <row r="459" ht="10.5" customHeight="1" x14ac:dyDescent="0.2"/>
    <row r="460" ht="9.75" customHeight="1" x14ac:dyDescent="0.2"/>
    <row r="461" ht="12.75" customHeight="1" x14ac:dyDescent="0.2"/>
    <row r="462" ht="12" customHeight="1" x14ac:dyDescent="0.2"/>
    <row r="463" ht="12" customHeight="1" x14ac:dyDescent="0.2"/>
    <row r="464" ht="12" customHeight="1" x14ac:dyDescent="0.2"/>
    <row r="471" ht="27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24.75" customHeight="1" x14ac:dyDescent="0.2"/>
    <row r="494" ht="13.5" customHeight="1" x14ac:dyDescent="0.2"/>
    <row r="495" ht="13.5" customHeight="1" x14ac:dyDescent="0.2"/>
    <row r="496" ht="13.5" customHeight="1" x14ac:dyDescent="0.2"/>
    <row r="502" ht="12.75" customHeight="1" x14ac:dyDescent="0.2"/>
    <row r="503" ht="13.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41" ht="13.5" customHeight="1" x14ac:dyDescent="0.2"/>
    <row r="542" ht="12" customHeight="1" x14ac:dyDescent="0.2"/>
    <row r="543" ht="12" customHeight="1" x14ac:dyDescent="0.2"/>
    <row r="544" ht="12" customHeight="1" x14ac:dyDescent="0.2"/>
    <row r="548" ht="12.75" customHeight="1" x14ac:dyDescent="0.2"/>
    <row r="555" ht="12" customHeight="1" x14ac:dyDescent="0.2"/>
    <row r="556" ht="12.75" customHeight="1" x14ac:dyDescent="0.2"/>
    <row r="562" ht="13.5" customHeight="1" x14ac:dyDescent="0.2"/>
    <row r="564" ht="13.5" customHeight="1" x14ac:dyDescent="0.2"/>
    <row r="566" ht="14.25" customHeight="1" x14ac:dyDescent="0.2"/>
    <row r="571" ht="14.25" customHeight="1" x14ac:dyDescent="0.2"/>
    <row r="572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4" ht="13.5" customHeight="1" x14ac:dyDescent="0.2"/>
    <row r="586" ht="13.5" customHeight="1" x14ac:dyDescent="0.2"/>
    <row r="587" ht="12.75" customHeight="1" x14ac:dyDescent="0.2"/>
    <row r="599" ht="13.5" customHeight="1" x14ac:dyDescent="0.2"/>
    <row r="604" ht="13.5" customHeight="1" x14ac:dyDescent="0.2"/>
    <row r="605" ht="12.75" customHeight="1" x14ac:dyDescent="0.2"/>
    <row r="606" ht="14.25" customHeight="1" x14ac:dyDescent="0.2"/>
    <row r="607" ht="12.75" customHeight="1" x14ac:dyDescent="0.2"/>
    <row r="609" ht="15" customHeight="1" x14ac:dyDescent="0.2"/>
    <row r="610" ht="14.25" customHeight="1" x14ac:dyDescent="0.2"/>
    <row r="623" ht="14.25" customHeight="1" x14ac:dyDescent="0.2"/>
    <row r="624" ht="15" customHeight="1" x14ac:dyDescent="0.2"/>
    <row r="625" ht="12.75" customHeight="1" x14ac:dyDescent="0.2"/>
    <row r="626" ht="11.25" customHeight="1" x14ac:dyDescent="0.2"/>
    <row r="627" ht="11.25" customHeight="1" x14ac:dyDescent="0.2"/>
    <row r="628" ht="11.2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8" ht="14.25" customHeight="1" x14ac:dyDescent="0.2"/>
    <row r="671" ht="29.25" customHeight="1" x14ac:dyDescent="0.2"/>
    <row r="678" ht="13.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2" ht="12" customHeight="1" x14ac:dyDescent="0.2"/>
    <row r="693" ht="12" customHeight="1" x14ac:dyDescent="0.2"/>
    <row r="696" ht="9.75" customHeight="1" x14ac:dyDescent="0.2"/>
    <row r="699" ht="12.75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21" ht="13.5" customHeight="1" x14ac:dyDescent="0.2"/>
    <row r="759" ht="14.25" customHeight="1" x14ac:dyDescent="0.2"/>
    <row r="780" ht="12.7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31" ht="13.5" customHeight="1" x14ac:dyDescent="0.2"/>
    <row r="842" ht="25.5" customHeight="1" x14ac:dyDescent="0.2"/>
    <row r="850" ht="12.75" customHeight="1" x14ac:dyDescent="0.2"/>
    <row r="851" ht="12" customHeight="1" x14ac:dyDescent="0.2"/>
    <row r="852" ht="12" customHeight="1" x14ac:dyDescent="0.2"/>
  </sheetData>
  <mergeCells count="23">
    <mergeCell ref="A2:F2"/>
    <mergeCell ref="A5:F5"/>
    <mergeCell ref="A47:F47"/>
    <mergeCell ref="B28:B29"/>
    <mergeCell ref="A21:F21"/>
    <mergeCell ref="B16:B17"/>
    <mergeCell ref="B18:B19"/>
    <mergeCell ref="B37:B38"/>
    <mergeCell ref="B41:B42"/>
    <mergeCell ref="B43:B44"/>
    <mergeCell ref="A33:F33"/>
    <mergeCell ref="B34:B35"/>
    <mergeCell ref="B48:B49"/>
    <mergeCell ref="B79:F93"/>
    <mergeCell ref="B95:F126"/>
    <mergeCell ref="B65:B66"/>
    <mergeCell ref="B67:B68"/>
    <mergeCell ref="B69:B70"/>
    <mergeCell ref="A61:F61"/>
    <mergeCell ref="B50:B52"/>
    <mergeCell ref="B53:B54"/>
    <mergeCell ref="B55:B56"/>
    <mergeCell ref="C77:F77"/>
  </mergeCells>
  <pageMargins left="0.43307086614173229" right="0.43307086614173229" top="1.1056250000000001" bottom="0.35433070866141736" header="0.51181102362204722" footer="0.31496062992125984"/>
  <pageSetup paperSize="9" scale="87" fitToHeight="0" orientation="portrait" r:id="rId1"/>
  <headerFooter>
    <oddHeader>&amp;C&amp;"Arial Cyr,полужирный"&amp;12Перечень&amp;"Times New Roman,полужирный курсив"
Бумаги и канцтоваров для сотрудников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ПереченьСотр</vt:lpstr>
      <vt:lpstr>ПереченьСотр!Заголовки_для_печати</vt:lpstr>
      <vt:lpstr>ПереченьСотр!Область_печати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Новик </cp:lastModifiedBy>
  <cp:lastPrinted>2017-04-17T06:37:44Z</cp:lastPrinted>
  <dcterms:created xsi:type="dcterms:W3CDTF">2016-10-10T05:05:30Z</dcterms:created>
  <dcterms:modified xsi:type="dcterms:W3CDTF">2017-04-24T07:35:52Z</dcterms:modified>
</cp:coreProperties>
</file>