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AppData\Local\Microsoft\Windows\Temporary Internet Files\Content.Outlook\9ZYKBT3I\"/>
    </mc:Choice>
  </mc:AlternateContent>
  <bookViews>
    <workbookView xWindow="12" yWindow="396" windowWidth="16236" windowHeight="12288"/>
  </bookViews>
  <sheets>
    <sheet name="план 2018" sheetId="13" r:id="rId1"/>
    <sheet name="форма плана для обособ. подр-ий" sheetId="15" r:id="rId2"/>
  </sheets>
  <definedNames>
    <definedName name="_xlnm._FilterDatabase" localSheetId="0" hidden="1">'план 2018'!$O$2:$O$161</definedName>
  </definedNames>
  <calcPr calcId="152511"/>
</workbook>
</file>

<file path=xl/calcChain.xml><?xml version="1.0" encoding="utf-8"?>
<calcChain xmlns="http://schemas.openxmlformats.org/spreadsheetml/2006/main">
  <c r="O14" i="13" l="1"/>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O60" i="13"/>
  <c r="O61" i="13"/>
  <c r="O62" i="13"/>
  <c r="O63" i="13"/>
  <c r="O64" i="13"/>
  <c r="O65" i="13"/>
  <c r="O66" i="13"/>
  <c r="O67" i="13"/>
  <c r="O68" i="13"/>
  <c r="O69" i="13"/>
  <c r="O70" i="13"/>
  <c r="O71" i="13"/>
  <c r="O72" i="13"/>
  <c r="O73" i="13"/>
  <c r="O74" i="13"/>
  <c r="O75" i="13"/>
  <c r="O76" i="13"/>
  <c r="O77" i="13"/>
  <c r="O78" i="13"/>
  <c r="O79" i="13"/>
  <c r="O80" i="13"/>
  <c r="O81" i="13"/>
  <c r="O82" i="13"/>
  <c r="O83" i="13"/>
  <c r="O84" i="13"/>
  <c r="O85" i="13"/>
  <c r="O86" i="13"/>
  <c r="O87" i="13"/>
  <c r="O88" i="13"/>
  <c r="O89" i="13"/>
  <c r="O90" i="13"/>
  <c r="O91" i="13"/>
  <c r="O92" i="13"/>
  <c r="O93" i="13"/>
  <c r="O94" i="13"/>
  <c r="O95" i="13"/>
  <c r="O96" i="13"/>
  <c r="O97" i="13"/>
  <c r="O98" i="13"/>
  <c r="O99" i="13"/>
  <c r="O100" i="13"/>
  <c r="O101" i="13"/>
  <c r="O102" i="13"/>
  <c r="O103" i="13"/>
  <c r="O104" i="13"/>
  <c r="O105" i="13"/>
  <c r="O106" i="13"/>
  <c r="O107" i="13"/>
  <c r="O108" i="13"/>
  <c r="O109" i="13"/>
  <c r="O110" i="13"/>
  <c r="O111" i="13"/>
  <c r="O112" i="13"/>
  <c r="O113" i="13"/>
  <c r="O114" i="13"/>
  <c r="O115" i="13"/>
  <c r="O116" i="13"/>
  <c r="O117" i="13"/>
  <c r="O118" i="13"/>
  <c r="O119" i="13"/>
  <c r="O120" i="13"/>
  <c r="O121" i="13"/>
  <c r="O122" i="13"/>
  <c r="O123" i="13"/>
  <c r="O124" i="13"/>
  <c r="O125" i="13"/>
  <c r="O126" i="13"/>
  <c r="O127" i="13"/>
  <c r="O128" i="13"/>
  <c r="O129" i="13"/>
  <c r="O130" i="13"/>
  <c r="O131" i="13"/>
  <c r="O132" i="13"/>
  <c r="O133" i="13"/>
  <c r="O134" i="13"/>
  <c r="O135" i="13"/>
  <c r="O136" i="13"/>
  <c r="O137" i="13"/>
  <c r="O138" i="13"/>
  <c r="O139" i="13"/>
  <c r="O140" i="13"/>
  <c r="O141" i="13"/>
  <c r="O142" i="13"/>
  <c r="O143" i="13"/>
  <c r="O144" i="13"/>
  <c r="O145" i="13"/>
  <c r="O146" i="13"/>
  <c r="O147" i="13"/>
  <c r="O148" i="13"/>
  <c r="O149" i="13"/>
  <c r="O150" i="13"/>
  <c r="O151" i="13"/>
  <c r="O152" i="13"/>
  <c r="O153" i="13"/>
  <c r="O13" i="13"/>
  <c r="A14" i="13"/>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E159" i="13" l="1"/>
</calcChain>
</file>

<file path=xl/sharedStrings.xml><?xml version="1.0" encoding="utf-8"?>
<sst xmlns="http://schemas.openxmlformats.org/spreadsheetml/2006/main" count="634" uniqueCount="478">
  <si>
    <t>Интеллектуальная продукция, услуги по исследованиям и разработкам, нефинансовые нематериальные активы в области общественных и гуманитарных наук</t>
  </si>
  <si>
    <t>Услуги по исследованию конъюнктуры рынка и выявлению общественного мнения</t>
  </si>
  <si>
    <t>Услуги информационных агентств и других организаций по распространению информации</t>
  </si>
  <si>
    <t>Интеллектуальная и материальная продукция, услуги по исследованиям и разработкам, нефинансовые нематериальные активы в области естественных и технических наук</t>
  </si>
  <si>
    <t>подписка на периодические издания</t>
  </si>
  <si>
    <t>единица измерения</t>
  </si>
  <si>
    <t>Услуги экспресс почты</t>
  </si>
  <si>
    <t>услуги водонабжения</t>
  </si>
  <si>
    <t>ремонт недвижимого имущества</t>
  </si>
  <si>
    <t>услуги санитарно-эпидемиологических служб</t>
  </si>
  <si>
    <t>обслуживание пожарной и охранно-пожарной сигнализации</t>
  </si>
  <si>
    <t>страхование жизни и здоровья</t>
  </si>
  <si>
    <t>страхование имущества</t>
  </si>
  <si>
    <t>приобретение баз данных</t>
  </si>
  <si>
    <t>приобретение программного обеспечения</t>
  </si>
  <si>
    <t>охрана объектов</t>
  </si>
  <si>
    <t>услуги по рекламе</t>
  </si>
  <si>
    <t>поставка медикаментов, антисептических материалов</t>
  </si>
  <si>
    <t>поставка бумаги для офисной техники</t>
  </si>
  <si>
    <t>поставка хозяйственных товаров</t>
  </si>
  <si>
    <t>поставка овощей</t>
  </si>
  <si>
    <t>поставка животных лабораторных</t>
  </si>
  <si>
    <t>Предмет закупки</t>
  </si>
  <si>
    <t>Поставка газа природного</t>
  </si>
  <si>
    <t>поставка фруктов, орехов</t>
  </si>
  <si>
    <t>поставка мяса и мясопродуктов</t>
  </si>
  <si>
    <t>поставка рыбы и рыбных продуктов переработанных</t>
  </si>
  <si>
    <t>поставка овощей и фруктов переработанных</t>
  </si>
  <si>
    <t>Поставка растительных и животных масел</t>
  </si>
  <si>
    <t>Поставка молочных продуктов</t>
  </si>
  <si>
    <t>поставка одежды спортивной</t>
  </si>
  <si>
    <t>поставка одежды рабочей</t>
  </si>
  <si>
    <t>поставка строительных материалов из дерева</t>
  </si>
  <si>
    <t>поставка картона, изделий из бумаги прочих</t>
  </si>
  <si>
    <t>поставка химических реактивов</t>
  </si>
  <si>
    <t>поставка удобрений и веществ химических прочих</t>
  </si>
  <si>
    <t>поставка лако-красочной продукции</t>
  </si>
  <si>
    <t>поставка моющих, чистящих средств и средств бытовой химии  прочих</t>
  </si>
  <si>
    <t>поставка покрышек и камер автомобильных</t>
  </si>
  <si>
    <t>поставка изделий из благородных и цветных металлов</t>
  </si>
  <si>
    <t>поставка инструмента ручного металлического; скобяных изделий</t>
  </si>
  <si>
    <t>поставка инструмента  алмазного и абразивного</t>
  </si>
  <si>
    <t>поставка оснастки и дополнительного оснащения для станочного оборудования</t>
  </si>
  <si>
    <t>поставка картриджей и прочих расходных материалов для офисной техники</t>
  </si>
  <si>
    <t>поставка медицинского оборудования и инструмента и приспособлений</t>
  </si>
  <si>
    <t>поставка автомобилей</t>
  </si>
  <si>
    <t>Поставка деталей и принадлежностей для автомобилей и двигатели к ним</t>
  </si>
  <si>
    <t>поставка мебели жилой, кухонной (для общежитий), в т.ч. Диваны, скамьи</t>
  </si>
  <si>
    <t>поставка матрацов</t>
  </si>
  <si>
    <t>поставка мебели специализированной, в т.ч. Лабораторной</t>
  </si>
  <si>
    <t>поставка музыкальных инструментов</t>
  </si>
  <si>
    <t>поставка игр и игрушек</t>
  </si>
  <si>
    <t>Поставка учебно - наглядных пособий, оборудования учебногое</t>
  </si>
  <si>
    <t>поставка электроэнергии</t>
  </si>
  <si>
    <t>поставка газообразного  топлива</t>
  </si>
  <si>
    <t>поставка тепловой  энергии</t>
  </si>
  <si>
    <t>проведение огнезащитной обработки деревянных конструкций</t>
  </si>
  <si>
    <t>проведение электроизмерений</t>
  </si>
  <si>
    <t>Услуги гостиниц и аналогичных мест проживания (по договорам с юр. Лицами, командировки не включать)</t>
  </si>
  <si>
    <t>услуги по организации питания (по договорам с юр.лицами, командировки не включать)</t>
  </si>
  <si>
    <t>услуги по стирке белья, химчистка</t>
  </si>
  <si>
    <t>минимально необходимые требования, предъявляемые к товарам, работам, услугам</t>
  </si>
  <si>
    <t>1 квартал</t>
  </si>
  <si>
    <t>2 квартал</t>
  </si>
  <si>
    <t>3 квартал</t>
  </si>
  <si>
    <t>4 квартал</t>
  </si>
  <si>
    <t>Адрес местонахождения</t>
  </si>
  <si>
    <t>ФИО ответственного лица</t>
  </si>
  <si>
    <t>Телефон ответственного лица</t>
  </si>
  <si>
    <t>Электронная почта ответственного лица</t>
  </si>
  <si>
    <t>Полное наименование подразделения</t>
  </si>
  <si>
    <t>общая стоимость, руб.</t>
  </si>
  <si>
    <t xml:space="preserve">общая стоимость, руб. </t>
  </si>
  <si>
    <t>Руководитель подразделения</t>
  </si>
  <si>
    <t>подпись</t>
  </si>
  <si>
    <t>расшифровка</t>
  </si>
  <si>
    <t>Исполнитель:</t>
  </si>
  <si>
    <t>поставка цветов, рассады</t>
  </si>
  <si>
    <t>количество</t>
  </si>
  <si>
    <t>01.13</t>
  </si>
  <si>
    <t>22.11</t>
  </si>
  <si>
    <t>22.23</t>
  </si>
  <si>
    <t>33.20</t>
  </si>
  <si>
    <t>55.10</t>
  </si>
  <si>
    <t>72.20</t>
  </si>
  <si>
    <t>74.30</t>
  </si>
  <si>
    <t>поставка  безалкогольных напитков, минеральной воды, воды бутылированной для кулеров</t>
  </si>
  <si>
    <t>поставка газов</t>
  </si>
  <si>
    <t>поставка радиоактивных элементов и изотопов прочих</t>
  </si>
  <si>
    <t>изделия из пластмасс хозяйственно-бытового назначения</t>
  </si>
  <si>
    <t>кондиционеры</t>
  </si>
  <si>
    <t>поставка спортивных товаров</t>
  </si>
  <si>
    <t>техническое обслуживание и ремонт автомобилей</t>
  </si>
  <si>
    <t>овощи в ассортименте</t>
  </si>
  <si>
    <t>фрукты в ассортименте</t>
  </si>
  <si>
    <t>семена, кг, букеты</t>
  </si>
  <si>
    <t>рыба лабораторная, лягушка озерная</t>
  </si>
  <si>
    <t>рыба в ассортименте</t>
  </si>
  <si>
    <t>масло растительное</t>
  </si>
  <si>
    <t>молоко, кефир, сметана , творог</t>
  </si>
  <si>
    <t>костюмы спортивные</t>
  </si>
  <si>
    <t>бумага офисная, А3, А4, пачка</t>
  </si>
  <si>
    <t>подписные издания (газеты и журналы)</t>
  </si>
  <si>
    <t>источники ионизирующего излучения</t>
  </si>
  <si>
    <t>хим. Реактивы в ассортименте</t>
  </si>
  <si>
    <t>жидкий азот, гелий, азот сухой, пропан</t>
  </si>
  <si>
    <t>удобрения в ассортименте</t>
  </si>
  <si>
    <t>краски, лаки, грунтовки</t>
  </si>
  <si>
    <t>аптечки, медикаменты</t>
  </si>
  <si>
    <t>мыло хозяйственное, моющие, чистящие средства</t>
  </si>
  <si>
    <t>покрышки автомобильные</t>
  </si>
  <si>
    <t>наградная продукция</t>
  </si>
  <si>
    <t>инсрумент в ассортименте</t>
  </si>
  <si>
    <t>оснащение для станков</t>
  </si>
  <si>
    <t>кондиционер, настенные, напольные</t>
  </si>
  <si>
    <t>зап.части и принадлежности к автомобилям</t>
  </si>
  <si>
    <t>мебель для общежития</t>
  </si>
  <si>
    <t>стулья</t>
  </si>
  <si>
    <t>мячи, перчатки боксерские, спортивное оборудование прочее</t>
  </si>
  <si>
    <t>мешки для мусора, перчатки, ведра, салфетки, бахилы</t>
  </si>
  <si>
    <t>канцелярские товары в ассортименте</t>
  </si>
  <si>
    <t>электроэнергия</t>
  </si>
  <si>
    <t>Гкал</t>
  </si>
  <si>
    <t>водоснабжение, водоотведение, горячее водоснабжнение</t>
  </si>
  <si>
    <t>Инструкция по заполнению формы:</t>
  </si>
  <si>
    <t>огнезащита</t>
  </si>
  <si>
    <t>электроизмерения</t>
  </si>
  <si>
    <t>услуги проживания привлеченных специалистов</t>
  </si>
  <si>
    <t>автопассажирские перевозки</t>
  </si>
  <si>
    <t>экспресотправления</t>
  </si>
  <si>
    <t>страхование иностранных граждан</t>
  </si>
  <si>
    <t>страхование автомобиля</t>
  </si>
  <si>
    <t>приобретение и обновление баз данных</t>
  </si>
  <si>
    <t>маркетинговые исследования</t>
  </si>
  <si>
    <t>размещение информации в печатных изданиях</t>
  </si>
  <si>
    <t>обслуживание  сизнализации , кол-во зданий</t>
  </si>
  <si>
    <t>исследования воды в д/саду, бассейне, исследование биоматериала, лабораторные исследования почвы с земельного участка, проба</t>
  </si>
  <si>
    <t>стирка белья общежития</t>
  </si>
  <si>
    <t>№ лицевого счета, или иной источник финансирования</t>
  </si>
  <si>
    <t>ОКПД 2</t>
  </si>
  <si>
    <t>01.49</t>
  </si>
  <si>
    <t>ОКВЭД 2</t>
  </si>
  <si>
    <t>01.22</t>
  </si>
  <si>
    <t>01.19</t>
  </si>
  <si>
    <t>01.49.6</t>
  </si>
  <si>
    <t>08.11</t>
  </si>
  <si>
    <t>10.11</t>
  </si>
  <si>
    <t>10.20</t>
  </si>
  <si>
    <t>10.39</t>
  </si>
  <si>
    <t>10.51</t>
  </si>
  <si>
    <t>10.61</t>
  </si>
  <si>
    <t>13.92</t>
  </si>
  <si>
    <t>14.13</t>
  </si>
  <si>
    <t>14.12</t>
  </si>
  <si>
    <t>халаты медицинские, одежда рабочая</t>
  </si>
  <si>
    <t>15.20</t>
  </si>
  <si>
    <t>17.12</t>
  </si>
  <si>
    <t>18.12</t>
  </si>
  <si>
    <t>19.20</t>
  </si>
  <si>
    <t>20.13</t>
  </si>
  <si>
    <t>20.11</t>
  </si>
  <si>
    <t>20.15</t>
  </si>
  <si>
    <t>20.30</t>
  </si>
  <si>
    <t>21.20</t>
  </si>
  <si>
    <t>20.41</t>
  </si>
  <si>
    <t>22.29</t>
  </si>
  <si>
    <t>23.19</t>
  </si>
  <si>
    <t>24.20</t>
  </si>
  <si>
    <t>25.99</t>
  </si>
  <si>
    <t>25.73</t>
  </si>
  <si>
    <t>23.91</t>
  </si>
  <si>
    <t>28.25</t>
  </si>
  <si>
    <t>28.23</t>
  </si>
  <si>
    <t>26.20</t>
  </si>
  <si>
    <t>27.11</t>
  </si>
  <si>
    <t>27.90</t>
  </si>
  <si>
    <t>27.40</t>
  </si>
  <si>
    <t>26.30</t>
  </si>
  <si>
    <t>32.50</t>
  </si>
  <si>
    <t>26.70</t>
  </si>
  <si>
    <t>26.60</t>
  </si>
  <si>
    <t>26.51</t>
  </si>
  <si>
    <t>29.10</t>
  </si>
  <si>
    <t>29.31</t>
  </si>
  <si>
    <t>31.02</t>
  </si>
  <si>
    <t>31.03</t>
  </si>
  <si>
    <t>31.01</t>
  </si>
  <si>
    <t>32.20</t>
  </si>
  <si>
    <t>32.30</t>
  </si>
  <si>
    <t>32.40</t>
  </si>
  <si>
    <t>32.99</t>
  </si>
  <si>
    <t>35.11</t>
  </si>
  <si>
    <t>35.21</t>
  </si>
  <si>
    <t>35.30</t>
  </si>
  <si>
    <t>36.00</t>
  </si>
  <si>
    <t>43.3</t>
  </si>
  <si>
    <t>16.10</t>
  </si>
  <si>
    <t>43.21</t>
  </si>
  <si>
    <t>45.20</t>
  </si>
  <si>
    <t>56.21</t>
  </si>
  <si>
    <t>49.31</t>
  </si>
  <si>
    <t>49.10</t>
  </si>
  <si>
    <t>79.90</t>
  </si>
  <si>
    <t>53.10</t>
  </si>
  <si>
    <t>53.20</t>
  </si>
  <si>
    <t>61.20</t>
  </si>
  <si>
    <t>65.11</t>
  </si>
  <si>
    <t>65.12</t>
  </si>
  <si>
    <t>62.02</t>
  </si>
  <si>
    <t>62.01</t>
  </si>
  <si>
    <t>63.11</t>
  </si>
  <si>
    <t>33.12</t>
  </si>
  <si>
    <t>58.29</t>
  </si>
  <si>
    <t>72.19</t>
  </si>
  <si>
    <t>73.20</t>
  </si>
  <si>
    <t>71.12</t>
  </si>
  <si>
    <t>71.20</t>
  </si>
  <si>
    <t>73.11</t>
  </si>
  <si>
    <t>86.10</t>
  </si>
  <si>
    <t>86.90</t>
  </si>
  <si>
    <t>81.21</t>
  </si>
  <si>
    <t>38.21</t>
  </si>
  <si>
    <t>81.29</t>
  </si>
  <si>
    <t>91.01</t>
  </si>
  <si>
    <t>96.01</t>
  </si>
  <si>
    <t>33.13</t>
  </si>
  <si>
    <t>95.11</t>
  </si>
  <si>
    <t>33.14</t>
  </si>
  <si>
    <t>28.29</t>
  </si>
  <si>
    <t>06.20</t>
  </si>
  <si>
    <t>песок, гравий, щебень</t>
  </si>
  <si>
    <t>Поставка декоративного и строительного камня,  песка, гравия, щебня</t>
  </si>
  <si>
    <t>свежее и переработанное мясо, субпродукты мясные</t>
  </si>
  <si>
    <t>офощи и фрукты консервированные и переработанные, сухофрукты</t>
  </si>
  <si>
    <t>10.4</t>
  </si>
  <si>
    <t>мука, крупы, прочие продукты бакалейной группы</t>
  </si>
  <si>
    <t>поставка муки, крупы, крахмалов, кормов для животных</t>
  </si>
  <si>
    <t>10.7</t>
  </si>
  <si>
    <t>поставка хлебобулочных, мучных, кондитерских изделий</t>
  </si>
  <si>
    <t>хлеб, мучные и кондитерские изделия</t>
  </si>
  <si>
    <t>10.8</t>
  </si>
  <si>
    <t>поставка прочих пищевых продуктов</t>
  </si>
  <si>
    <t>11.07</t>
  </si>
  <si>
    <t>вода бутылированная, 19л; вода минеральныя, газированные напитки прочие</t>
  </si>
  <si>
    <t>портьеры, тюль, жалюзи тканевые, полотенца, постельное белье, хоз. Ткани</t>
  </si>
  <si>
    <t>Поставка портьер, покрывал, постельного белья, текстильных товаров прочих</t>
  </si>
  <si>
    <t xml:space="preserve">поставка обуви </t>
  </si>
  <si>
    <t>обувь спортивная , обувь рабочая</t>
  </si>
  <si>
    <t>16.2</t>
  </si>
  <si>
    <t>брус, доска, фанера, изделия строительные из дерева</t>
  </si>
  <si>
    <t>гофрированная  бумага и картон, картонная и бумажная тара, обои</t>
  </si>
  <si>
    <t>17.2</t>
  </si>
  <si>
    <t>58.11</t>
  </si>
  <si>
    <t xml:space="preserve">поставка книжной продукции </t>
  </si>
  <si>
    <t>58.13</t>
  </si>
  <si>
    <t>учебная литература, книжная продукция прочая</t>
  </si>
  <si>
    <t>печать журналов, бланков, дипломов, табличек, баннеров, растежек. Печать на сувенирной продукции, прочие услуги в области полиграфии</t>
  </si>
  <si>
    <t>поставка горюче-смазочных материалов , угля для котельной</t>
  </si>
  <si>
    <t xml:space="preserve">ГСМ, масла моторные, уголь </t>
  </si>
  <si>
    <t>20.14</t>
  </si>
  <si>
    <t>22.19</t>
  </si>
  <si>
    <t>шланги, коврики, перчатки и т.д.</t>
  </si>
  <si>
    <t>изделия из резины хозяйственно-бытового назначения</t>
  </si>
  <si>
    <t>изделия пластмассовые упаковочные, строительные , хозяйственные</t>
  </si>
  <si>
    <t>стекло, изделия из стекла</t>
  </si>
  <si>
    <t>стекло оконное, витражи, посуда стеклянная лабораторная и хозяйственная, изделия причие из стекла</t>
  </si>
  <si>
    <t>поставка изделий фарфоровых и керамических</t>
  </si>
  <si>
    <t>23.41</t>
  </si>
  <si>
    <t>посуда керамическая, изделия санитарно-технические, изделия химического назначения, изделия прочие из керамики</t>
  </si>
  <si>
    <t xml:space="preserve">поставка сухих смесей для производства ремонтных работ </t>
  </si>
  <si>
    <t>Цемент, известь, штукатурка и гипс</t>
  </si>
  <si>
    <t xml:space="preserve">поставка изделий из металла </t>
  </si>
  <si>
    <t>трубы, фитинги</t>
  </si>
  <si>
    <t>изделия из металла готовые прочие</t>
  </si>
  <si>
    <t>25.9</t>
  </si>
  <si>
    <t>25.70</t>
  </si>
  <si>
    <t>инструмент ручной металлический (строительный, садовый, хозяйственный)</t>
  </si>
  <si>
    <t>тара металлические, проволока, метизы, изделия крепежные, сейфы, контейнеры, двери металичесие, изделия прочие</t>
  </si>
  <si>
    <t>26.11</t>
  </si>
  <si>
    <t>компоненты электронные и платы</t>
  </si>
  <si>
    <t>лампы и трубки электронные вакуумные, диоды и транзисторы, схемы интеградьные, платы печатные</t>
  </si>
  <si>
    <t>компьютеры и переферийное  оборудование</t>
  </si>
  <si>
    <t>коммуникационное оборудование</t>
  </si>
  <si>
    <t>аппаратура коммуникационная, радио-, телевизионная передающая, телефонное оборудование, антенны, устройства охранной, пожарной сигнализации. Части и комплектующие указанного оборудования.</t>
  </si>
  <si>
    <t>бытовая техника электронная</t>
  </si>
  <si>
    <t>телевизоры, радиоприемники, аппаратура для записи и воспроизведения звука и изображения, микрофоны, громкоговорители, части и комплектующие указанного оборудования</t>
  </si>
  <si>
    <t>26.40</t>
  </si>
  <si>
    <t xml:space="preserve">оборудование для измерения, испытаний и навигации </t>
  </si>
  <si>
    <t>приборы навигационные, метерологические, геофизические; аппаратура радиолокационная, радионавигационная, дистанционного управления; весы точные, инструменты для расчетов, измерения линейных величин; приборы для измерения физических величин; термостаты, стабилизаторы давления, аппаратура автоматического регулировния и управления; часы</t>
  </si>
  <si>
    <t>оборудование для облучения, медицинское оборудование</t>
  </si>
  <si>
    <t>приборы оптические и фотографические</t>
  </si>
  <si>
    <t>фото и видео камеры, проекторы для показа изображений; лазеры, телескопы, микроскопы, приборы астрономические, линзы, призмы, зеркала</t>
  </si>
  <si>
    <t>26.80</t>
  </si>
  <si>
    <t>носители данных магнитные и оптические</t>
  </si>
  <si>
    <t>диски, карты магнитные</t>
  </si>
  <si>
    <t>Электродвигатели, генераторы, трансформаторы и электрическая распределительная и контрольно-измерительная аппаратура</t>
  </si>
  <si>
    <t>Электродвигатели, генераторы, трансформаторы , устройства коммутации и защиты электрических сетей, части электрической распределительной и регулирующей аппаратуры</t>
  </si>
  <si>
    <t>27.20</t>
  </si>
  <si>
    <t>батареи и аккумуляторы</t>
  </si>
  <si>
    <t>элементы первичные, аккумуляторы и их части</t>
  </si>
  <si>
    <t>27.30</t>
  </si>
  <si>
    <t>кабели и арматура кабельная</t>
  </si>
  <si>
    <t>кабели волоконно-оптические, провода и кабели электронные и электрические, изделия электроустановочные</t>
  </si>
  <si>
    <t>Оборудование электрическое осветительное</t>
  </si>
  <si>
    <t>лампы накаливания, газоразрядные, дуговые лампы, светодиодные лампы, светильники и осветильные устройства, части ламп и осветительного оборудования</t>
  </si>
  <si>
    <t>27.5</t>
  </si>
  <si>
    <t>приборы бытовые</t>
  </si>
  <si>
    <t>холодильники, стиральные машины, вентиляторы, приборы бытовые прочиеэлектрические и неэлектрические</t>
  </si>
  <si>
    <t>оборудование электрическое прочее</t>
  </si>
  <si>
    <t>изоляторы, электроды, ускорители частиц, техника радиационная, панели световой и звуковой сигнализации, магниты, генераторы сигналов и аналогичное оборудование</t>
  </si>
  <si>
    <t>28.1</t>
  </si>
  <si>
    <t xml:space="preserve">поставка машин и оборудования  </t>
  </si>
  <si>
    <t>двигатели и турбины, оборудование гидравлическое и пневматическое, насосы и компрессоры; краны вентили, клапаны, арматура для трубопроводов; подшипники и элементы приводов</t>
  </si>
  <si>
    <t>поставка офисного оборудования</t>
  </si>
  <si>
    <t>принтеры, копировальные аппараты, сканеры, брошюровщики, шредеры и аналогичное офисное  оборудование</t>
  </si>
  <si>
    <t>картриджи, тонеры, прочие комплектующие</t>
  </si>
  <si>
    <t>28.2</t>
  </si>
  <si>
    <t>машины и оборудование общего назначения</t>
  </si>
  <si>
    <t>камеры темические и печи; оборудование подъемно-транспортное; инструменты ручные; газогенераторы, аппараты для дистялиции и фильтрования, центрифуги, прочее оборудование</t>
  </si>
  <si>
    <t>28.4</t>
  </si>
  <si>
    <t xml:space="preserve"> оборудование металлообрабатывающее  и станки</t>
  </si>
  <si>
    <t>станки, части , принадлежности и инструмент для станков</t>
  </si>
  <si>
    <t>31.09</t>
  </si>
  <si>
    <t>Поставка мебели офисной (столы тумбы, шкафы, стулья и кресла офисные) ; мебель ученическая</t>
  </si>
  <si>
    <t>шкафы, столы, стулья, полки; столы и стулья ученические</t>
  </si>
  <si>
    <t>приборы, аппаратура, модели для учебных классов, наглядные пособия; доски аудиторные</t>
  </si>
  <si>
    <t>Поставка канцелярских товары</t>
  </si>
  <si>
    <t>33.1</t>
  </si>
  <si>
    <t>услуги по ремонту и техническому обслуживанию машин и оборудования</t>
  </si>
  <si>
    <t>Услуги по ремонту и техническому обслуживанию офисной техники</t>
  </si>
  <si>
    <t>Услуги по ремонту и техническому обслуживанию электронного и оптического оборудования</t>
  </si>
  <si>
    <t>ремонт и обслуживание мед. Оборудование, приборов, оптического и электронного оборудования</t>
  </si>
  <si>
    <t>Услуги по ремонту электрического оборудования</t>
  </si>
  <si>
    <t>ремонт и техобслуживание электродвигателей и оборудования электрического прочего</t>
  </si>
  <si>
    <t xml:space="preserve">монтаж машин и оборудования </t>
  </si>
  <si>
    <t>монтаж всех видов оборудования, в точ числе металлоконструкций</t>
  </si>
  <si>
    <t>услуги по сбору , переработке и утилизации отходов</t>
  </si>
  <si>
    <t>услуги железнодорожного транспорта</t>
  </si>
  <si>
    <t>перевозка пассажиров автомобильным транспортом</t>
  </si>
  <si>
    <t>Услуги по грузовым перевозкам автомобильным транспортом и услуги по переезду</t>
  </si>
  <si>
    <t>49.40</t>
  </si>
  <si>
    <t>Услуги по пассажирским перевозкам воздушным транспортом</t>
  </si>
  <si>
    <t>51.1</t>
  </si>
  <si>
    <t>52.2</t>
  </si>
  <si>
    <t>услуги транспортные вспомогательные</t>
  </si>
  <si>
    <t>услуги по обработке и хранению грузов, такелажные работы</t>
  </si>
  <si>
    <t>услуги почтовой связи общего назначения</t>
  </si>
  <si>
    <t>61.10</t>
  </si>
  <si>
    <t>услуги телефонной связи</t>
  </si>
  <si>
    <t>услуги доступа в интернет</t>
  </si>
  <si>
    <t>услуги сотовой связи</t>
  </si>
  <si>
    <t>консультационныу услуги, связанные с компьютерной техникой</t>
  </si>
  <si>
    <t>услуги по проектированию, разработке информационных технологий</t>
  </si>
  <si>
    <t>63.91</t>
  </si>
  <si>
    <t>реклама в средствах массовой информации</t>
  </si>
  <si>
    <t>68.20</t>
  </si>
  <si>
    <t>аренда недвижимого имущества</t>
  </si>
  <si>
    <t>Услуги в области бухгалтерского учета; по проведению финансового аудита; по налоговому консультированию</t>
  </si>
  <si>
    <t>69.20</t>
  </si>
  <si>
    <t>Услуги консультативные в области управления предприятием</t>
  </si>
  <si>
    <t>70.22</t>
  </si>
  <si>
    <t>консультативные услуги</t>
  </si>
  <si>
    <t>Услуги в области инженерно-технического проектирования и связанные технические консультативные услуги</t>
  </si>
  <si>
    <t>проектирование объектов, консультативные услуги в области архитектуры, услуги строительного контроля, авторского надзора, инженерные изыскания</t>
  </si>
  <si>
    <t>Услуги в области технического регулирования, стандартизации, метрологии, аккредитации, каталогизации продукции</t>
  </si>
  <si>
    <t>услуги в области метрологии, стандартиции</t>
  </si>
  <si>
    <t>Услуги в области технических испытаний, исследований и анализа</t>
  </si>
  <si>
    <t>проведение испытаний материалов и производств, техосмостр автомобилей, экспертиза проектов</t>
  </si>
  <si>
    <t>Услуги по письменному и устному переводу</t>
  </si>
  <si>
    <t>74.90</t>
  </si>
  <si>
    <t>Услуги профессиональные и технические вспомогательные и консультативны</t>
  </si>
  <si>
    <t>консультативные услуги в области окружающей среды, по вопросам обеспечения безопасности, услуги по оценке</t>
  </si>
  <si>
    <t xml:space="preserve">услуги по аренде и лизингу </t>
  </si>
  <si>
    <t>77.3</t>
  </si>
  <si>
    <t>аренда машин и оборудования, транспортных средств, бытовых изделий</t>
  </si>
  <si>
    <t>бронирование билетов и мест проживания, экскурсионные услуги</t>
  </si>
  <si>
    <t>80.2</t>
  </si>
  <si>
    <t>услуги туристических агенств по бронированию</t>
  </si>
  <si>
    <t>услуги охраны объектов с помощью охранно -пожарной сигнализации</t>
  </si>
  <si>
    <t>Услуги по общей уборке зданий</t>
  </si>
  <si>
    <t>82.30</t>
  </si>
  <si>
    <t>деятельность по организации конференций и выставок</t>
  </si>
  <si>
    <t>85.42</t>
  </si>
  <si>
    <t>обучение профессиональное дополнительное</t>
  </si>
  <si>
    <t>повышение квалификации, профпереподготовка, участие в семинарах</t>
  </si>
  <si>
    <t>услуги в области здравоохранения</t>
  </si>
  <si>
    <t>услуги клининга, очистка кровель от снега</t>
  </si>
  <si>
    <t>90.04</t>
  </si>
  <si>
    <t>услуги учереждений  в области культуры</t>
  </si>
  <si>
    <t>услуги театров, концертных залов</t>
  </si>
  <si>
    <t>деятельность библиотек, музеев, архивов, прочих культурно-просветительских организаций</t>
  </si>
  <si>
    <t>93.19</t>
  </si>
  <si>
    <t>услуги по организации занятий спортом</t>
  </si>
  <si>
    <t>93.29</t>
  </si>
  <si>
    <t>услууги в области культурно - развлекательных мероприятий</t>
  </si>
  <si>
    <t xml:space="preserve">Услуги по ремонту компьютеров и перефирийного оборудования </t>
  </si>
  <si>
    <t>огнетушители</t>
  </si>
  <si>
    <t>сахар, конфеты, чай, кофе, приправы, соусы и прочие продукты, соль</t>
  </si>
  <si>
    <t>10.41</t>
  </si>
  <si>
    <t>10.71</t>
  </si>
  <si>
    <t>услуги в области полиграфии</t>
  </si>
  <si>
    <t>поставка изделий из пластмасс строительного назначения</t>
  </si>
  <si>
    <t>поставка линолеума, плинтуса, соединительные элементы</t>
  </si>
  <si>
    <t>23.5</t>
  </si>
  <si>
    <t>25.7</t>
  </si>
  <si>
    <t xml:space="preserve">аппараты диагностические, медицинское оборудование и инструмент </t>
  </si>
  <si>
    <t>27.51</t>
  </si>
  <si>
    <t>25.11</t>
  </si>
  <si>
    <t>49.4</t>
  </si>
  <si>
    <t>51.10</t>
  </si>
  <si>
    <t>разработка компьютерного программного обеспечения</t>
  </si>
  <si>
    <t>80.20</t>
  </si>
  <si>
    <t>дезинсекция, дератизация, очистка кровли от снега</t>
  </si>
  <si>
    <t>дератизация, дезинсекция помещений, очистка кровель от снега</t>
  </si>
  <si>
    <t>организация мероприятий для студентов</t>
  </si>
  <si>
    <t>ремонт компьютеров, обслуживание контрольно-кассовых машин</t>
  </si>
  <si>
    <r>
      <t xml:space="preserve">3. расходы на внутренние перечесления структурным подразделениям УРФУ за услуги связи, интернет, полиграфию, питание и т.д. </t>
    </r>
    <r>
      <rPr>
        <b/>
        <sz val="8"/>
        <rFont val="Times New Roman"/>
        <family val="1"/>
        <charset val="204"/>
      </rPr>
      <t>в план не включать</t>
    </r>
    <r>
      <rPr>
        <sz val="8"/>
        <rFont val="Times New Roman"/>
        <family val="1"/>
        <charset val="204"/>
      </rPr>
      <t xml:space="preserve"> </t>
    </r>
  </si>
  <si>
    <r>
      <t>4. командировочные расходы на приобретение проездных документов , оплаты гостиничных услуг</t>
    </r>
    <r>
      <rPr>
        <b/>
        <sz val="8"/>
        <rFont val="Times New Roman"/>
        <family val="1"/>
        <charset val="204"/>
      </rPr>
      <t xml:space="preserve"> в план не включать </t>
    </r>
  </si>
  <si>
    <t>5. при корректировке плана  покаывать только те статьи, в которые вносятся изменения.</t>
  </si>
  <si>
    <t>инструменты и приспособления хирургические  и стоматологические, инструменты и приспособления терапевтические, мебель медицинская, изделия медицинские, в том числе хирургические</t>
  </si>
  <si>
    <t>ремонт объектов университета</t>
  </si>
  <si>
    <t xml:space="preserve">организация питания приглашенных специалистов, организация питания обучающихся </t>
  </si>
  <si>
    <t>стационарная, междугородняя, международная связь</t>
  </si>
  <si>
    <t>услуги в области интелектуального права</t>
  </si>
  <si>
    <t>услуги медицинские, медосмотр</t>
  </si>
  <si>
    <t>Приложение 1 к приказу № ____ от_____________</t>
  </si>
  <si>
    <t>компьютеры их части и принадлежности, устройства запоминающие, устройства хранения данных, блоки части , принадлежности вычислительных машин</t>
  </si>
  <si>
    <t>Форма плана закупки товаров (работ, услуг) на 2019г.</t>
  </si>
  <si>
    <t>2019г.</t>
  </si>
  <si>
    <t xml:space="preserve">1. сумма по плану закупок подразделения не должна превышать сумму, утвержденную сметой. В случае, если на момент подачи планов смета не утверждена, план формируется из фактически проведенных расходов 2018г., с последующей корректировкой после утверждения сметы   </t>
  </si>
  <si>
    <t xml:space="preserve">2. расходы планировать в том квартале, когда планируется подача заявки.  </t>
  </si>
  <si>
    <t>Адрес местонахождения заказчика</t>
  </si>
  <si>
    <t>Телефон заказчика</t>
  </si>
  <si>
    <t>Электронная почта заказчика</t>
  </si>
  <si>
    <t>ИНН</t>
  </si>
  <si>
    <t>КПП</t>
  </si>
  <si>
    <t>ОКАТО</t>
  </si>
  <si>
    <t>№ п/п</t>
  </si>
  <si>
    <t>Код по ОКВЭД2</t>
  </si>
  <si>
    <t>код по ОКПД2</t>
  </si>
  <si>
    <t>Предмет договора</t>
  </si>
  <si>
    <t>мин. Необх. требования, предъявляемые к товарам, работам, услугам</t>
  </si>
  <si>
    <t>сведения о количестве (объеме)</t>
  </si>
  <si>
    <t>место поставки</t>
  </si>
  <si>
    <t>сведения о начальной, максимальной цене договора</t>
  </si>
  <si>
    <t>график процедур</t>
  </si>
  <si>
    <t>способ закупки*</t>
  </si>
  <si>
    <t>закупка в электронной форме (да/нет)</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</si>
  <si>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</si>
  <si>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</si>
  <si>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</si>
  <si>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</si>
  <si>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</si>
  <si>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План закупок на 2019г.</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</si>
  <si>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</si>
  <si>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</si>
  <si>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</si>
  <si>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</si>
  <si>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t>
  </si>
  <si>
    <t>%</t>
  </si>
  <si>
    <t>Порядковый номер</t>
  </si>
  <si>
    <t>Код поОКВЭД2</t>
  </si>
  <si>
    <t>Код поОКПД2</t>
  </si>
  <si>
    <t>Условия договора</t>
  </si>
  <si>
    <t>Способ закупки</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</si>
  <si>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</si>
  <si>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</si>
  <si>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</si>
  <si>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</si>
  <si>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t>
  </si>
  <si>
    <t>График осуществления процедур закупки</t>
  </si>
  <si>
    <t>код поОКЕИ</t>
  </si>
  <si>
    <t>код поОКАТО</t>
  </si>
  <si>
    <t>цене договора (цене лота)</t>
  </si>
  <si>
    <t>срок исполнения договора (месяц,год)</t>
  </si>
  <si>
    <t>планируемая дата или период размещения извещения о закупке, месяц, год</t>
  </si>
  <si>
    <t>Закупка в электронной форме (да/нет)</t>
  </si>
  <si>
    <t>Наименование обособленного подразделения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</si>
</sst>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yyyy;@"/>
  </numFmts>
  <fonts count="15" x14ac:knownFonts="1">
    <font>
      <sz val="10"/>
      <name val="Arial Cyr"/>
      <charset val="204"/>
    </font>
    <font>
      <sz val="8"/>
      <name val="Times New Roman"/>
      <family val="1"/>
      <charset val="204"/>
    </font>
    <font>
      <b/>
      <sz val="8"/>
      <name val="Times New Roman"/>
      <family val="1"/>
      <charset val="204"/>
    </font>
    <font>
      <sz val="10"/>
      <name val="Arial"/>
      <family val="2"/>
      <charset val="204"/>
    </font>
    <font>
      <sz val="8"/>
      <name val="Arial Cyr"/>
      <charset val="204"/>
    </font>
    <font>
      <b/>
      <sz val="10"/>
      <name val="Times New Roman"/>
      <family val="1"/>
      <charset val="204"/>
    </font>
    <font>
      <sz val="10"/>
      <name val="Times New Roman"/>
      <family val="1"/>
      <charset val="204"/>
    </font>
    <font>
      <u/>
      <sz val="10"/>
      <color indexed="12"/>
      <name val="Arial Cyr"/>
      <charset val="204"/>
    </font>
    <font>
      <u/>
      <sz val="10"/>
      <color indexed="12"/>
      <name val="Times New Roman"/>
      <family val="1"/>
      <charset val="204"/>
    </font>
    <font>
      <sz val="10"/>
      <color theme="1"/>
      <name val="Calibri"/>
      <family val="2"/>
      <charset val="204"/>
      <scheme val="minor"/>
    </font>
    <font>
      <sz val="7"/>
      <name val="Times New Roman"/>
      <family val="1"/>
      <charset val="204"/>
    </font>
    <font>
      <sz val="7"/>
      <color theme="1"/>
      <name val="Times New Roman"/>
      <family val="1"/>
      <charset val="204"/>
    </font>
    <font>
      <sz val="11"/>
      <color theme="1"/>
      <name val="Calibri"/>
      <family val="2"/>
      <scheme val="minor"/>
    </font>
    <font>
      <sz val="7"/>
      <color rgb="FF000000"/>
      <name val="Times New Roman"/>
      <family val="1"/>
      <charset val="204"/>
    </font>
    <font>
      <u/>
      <sz val="7"/>
      <color indexed="12"/>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indexed="64"/>
      </right>
      <top/>
      <bottom/>
      <diagonal/>
    </border>
    <border>
      <left style="medium">
        <color indexed="64"/>
      </left>
      <right style="medium">
        <color rgb="FF000000"/>
      </right>
      <top/>
      <bottom style="thin">
        <color indexed="64"/>
      </bottom>
      <diagonal/>
    </border>
    <border>
      <left style="medium">
        <color rgb="FF000000"/>
      </left>
      <right style="medium">
        <color rgb="FF000000"/>
      </right>
      <top/>
      <bottom style="thin">
        <color indexed="64"/>
      </bottom>
      <diagonal/>
    </border>
    <border>
      <left style="medium">
        <color rgb="FF000000"/>
      </left>
      <right style="medium">
        <color indexed="64"/>
      </right>
      <top/>
      <bottom style="thin">
        <color indexed="64"/>
      </bottom>
      <diagonal/>
    </border>
  </borders>
  <cellStyleXfs count="5">
    <xf numFmtId="0" fontId="0" fillId="0" borderId="0"/>
    <xf numFmtId="0" fontId="3" fillId="0" borderId="0"/>
    <xf numFmtId="0" fontId="3" fillId="0" borderId="0"/>
    <xf numFmtId="0" fontId="7" fillId="0" borderId="0" applyNumberFormat="0" applyFill="0" applyBorder="0" applyAlignment="0" applyProtection="0">
      <alignment vertical="top"/>
      <protection locked="0"/>
    </xf>
    <xf numFmtId="0" fontId="12" fillId="0" borderId="0"/>
  </cellStyleXfs>
  <cellXfs count="128">
    <xf numFmtId="0" fontId="0" fillId="0" borderId="0" xfId="0"/>
    <xf numFmtId="0" fontId="1" fillId="0" borderId="0" xfId="0" applyFont="1" applyAlignment="1">
      <alignment wrapText="1"/>
    </xf>
    <xf numFmtId="0" fontId="1" fillId="0" borderId="1" xfId="0" applyFont="1" applyBorder="1" applyAlignment="1">
      <alignment vertical="top" wrapText="1"/>
    </xf>
    <xf numFmtId="0" fontId="1" fillId="0" borderId="1" xfId="0" applyFont="1" applyBorder="1" applyAlignment="1">
      <alignment vertical="top"/>
    </xf>
    <xf numFmtId="0" fontId="1" fillId="0" borderId="0" xfId="0" applyFont="1" applyAlignment="1">
      <alignment vertical="top"/>
    </xf>
    <xf numFmtId="49" fontId="1" fillId="2" borderId="0" xfId="0" applyNumberFormat="1" applyFont="1" applyFill="1" applyAlignment="1">
      <alignment vertical="top"/>
    </xf>
    <xf numFmtId="3" fontId="1" fillId="0" borderId="0" xfId="0" applyNumberFormat="1" applyFont="1" applyAlignment="1">
      <alignment vertical="top"/>
    </xf>
    <xf numFmtId="3" fontId="1" fillId="6" borderId="1" xfId="0" applyNumberFormat="1" applyFont="1" applyFill="1" applyBorder="1" applyAlignment="1">
      <alignment vertical="top"/>
    </xf>
    <xf numFmtId="3" fontId="1" fillId="7" borderId="1" xfId="0" applyNumberFormat="1" applyFont="1" applyFill="1" applyBorder="1" applyAlignment="1">
      <alignment vertical="top"/>
    </xf>
    <xf numFmtId="3" fontId="1" fillId="4" borderId="1" xfId="0" applyNumberFormat="1" applyFont="1" applyFill="1" applyBorder="1" applyAlignment="1">
      <alignment vertical="top"/>
    </xf>
    <xf numFmtId="3" fontId="1" fillId="5" borderId="1" xfId="0" applyNumberFormat="1" applyFont="1" applyFill="1" applyBorder="1" applyAlignment="1">
      <alignment vertical="top"/>
    </xf>
    <xf numFmtId="3" fontId="1" fillId="0" borderId="1" xfId="0" applyNumberFormat="1" applyFont="1" applyBorder="1" applyAlignment="1">
      <alignment vertical="top"/>
    </xf>
    <xf numFmtId="0" fontId="1" fillId="0" borderId="0" xfId="0" applyFont="1" applyAlignment="1">
      <alignment vertical="top" wrapText="1"/>
    </xf>
    <xf numFmtId="49" fontId="1" fillId="0" borderId="0" xfId="0" applyNumberFormat="1" applyFont="1" applyAlignment="1">
      <alignment vertical="top"/>
    </xf>
    <xf numFmtId="3" fontId="1" fillId="0" borderId="0" xfId="0" applyNumberFormat="1" applyFont="1" applyBorder="1" applyAlignment="1">
      <alignment vertical="top" wrapText="1"/>
    </xf>
    <xf numFmtId="0" fontId="1" fillId="0" borderId="3" xfId="0" applyFont="1" applyBorder="1" applyAlignment="1">
      <alignment vertical="top"/>
    </xf>
    <xf numFmtId="0" fontId="4" fillId="0" borderId="0" xfId="0" applyFont="1" applyAlignment="1">
      <alignment vertical="top"/>
    </xf>
    <xf numFmtId="3" fontId="4" fillId="0" borderId="0" xfId="0" applyNumberFormat="1" applyFont="1" applyAlignment="1">
      <alignment vertical="top"/>
    </xf>
    <xf numFmtId="3" fontId="1" fillId="6" borderId="1" xfId="0" applyNumberFormat="1" applyFont="1" applyFill="1" applyBorder="1" applyAlignment="1">
      <alignment vertical="top" wrapText="1"/>
    </xf>
    <xf numFmtId="3" fontId="1" fillId="7" borderId="1" xfId="0" applyNumberFormat="1" applyFont="1" applyFill="1" applyBorder="1" applyAlignment="1">
      <alignment vertical="top" wrapText="1"/>
    </xf>
    <xf numFmtId="3" fontId="1" fillId="4" borderId="1" xfId="0" applyNumberFormat="1" applyFont="1" applyFill="1" applyBorder="1" applyAlignment="1">
      <alignment vertical="top" wrapText="1"/>
    </xf>
    <xf numFmtId="3" fontId="1" fillId="5" borderId="1" xfId="0" applyNumberFormat="1" applyFont="1" applyFill="1" applyBorder="1" applyAlignment="1">
      <alignment vertical="top" wrapText="1"/>
    </xf>
    <xf numFmtId="3" fontId="1" fillId="0" borderId="1" xfId="0" applyNumberFormat="1" applyFont="1" applyBorder="1" applyAlignment="1">
      <alignment vertical="top" wrapText="1"/>
    </xf>
    <xf numFmtId="49" fontId="1" fillId="0" borderId="1" xfId="0" applyNumberFormat="1" applyFont="1" applyFill="1"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vertical="top" wrapText="1"/>
    </xf>
    <xf numFmtId="49" fontId="1" fillId="4" borderId="1" xfId="0" applyNumberFormat="1" applyFont="1" applyFill="1" applyBorder="1" applyAlignment="1">
      <alignment vertical="top" wrapText="1"/>
    </xf>
    <xf numFmtId="0" fontId="2" fillId="4" borderId="1" xfId="0" applyFont="1" applyFill="1" applyBorder="1" applyAlignment="1">
      <alignment vertical="top" wrapText="1"/>
    </xf>
    <xf numFmtId="0" fontId="1" fillId="4" borderId="1" xfId="0" applyFont="1" applyFill="1" applyBorder="1" applyAlignment="1">
      <alignment vertical="top" wrapText="1"/>
    </xf>
    <xf numFmtId="0" fontId="6" fillId="0" borderId="0" xfId="0" applyFont="1" applyFill="1" applyAlignment="1">
      <alignment horizontal="left" vertical="top" wrapText="1"/>
    </xf>
    <xf numFmtId="3" fontId="6" fillId="0" borderId="0" xfId="0" applyNumberFormat="1" applyFont="1" applyFill="1" applyAlignment="1">
      <alignment horizontal="left" vertical="top" wrapText="1"/>
    </xf>
    <xf numFmtId="164" fontId="6" fillId="0" borderId="0" xfId="0" applyNumberFormat="1" applyFont="1" applyFill="1" applyAlignment="1">
      <alignment horizontal="left" vertical="top" wrapText="1"/>
    </xf>
    <xf numFmtId="0" fontId="8" fillId="0" borderId="0" xfId="3" applyFont="1" applyFill="1" applyAlignment="1" applyProtection="1">
      <alignment horizontal="left" vertical="top" wrapText="1"/>
    </xf>
    <xf numFmtId="3" fontId="8" fillId="0" borderId="0" xfId="3" applyNumberFormat="1" applyFont="1" applyFill="1" applyAlignment="1" applyProtection="1">
      <alignment horizontal="left" vertical="top" wrapText="1"/>
    </xf>
    <xf numFmtId="164" fontId="8" fillId="0" borderId="0" xfId="3" applyNumberFormat="1" applyFont="1" applyFill="1" applyAlignment="1" applyProtection="1">
      <alignment horizontal="left" vertical="top" wrapText="1"/>
    </xf>
    <xf numFmtId="0" fontId="6" fillId="0" borderId="0" xfId="0" applyNumberFormat="1" applyFont="1" applyFill="1" applyAlignment="1">
      <alignment horizontal="left" vertical="top" wrapText="1"/>
    </xf>
    <xf numFmtId="0" fontId="9" fillId="0" borderId="0" xfId="0" applyFont="1" applyFill="1" applyAlignment="1">
      <alignment horizontal="left"/>
    </xf>
    <xf numFmtId="0" fontId="0" fillId="0" borderId="0" xfId="0" applyFill="1" applyAlignment="1">
      <alignment horizontal="left"/>
    </xf>
    <xf numFmtId="3" fontId="10" fillId="0" borderId="1" xfId="0" applyNumberFormat="1" applyFont="1" applyFill="1" applyBorder="1" applyAlignment="1">
      <alignment horizontal="right" vertical="top" wrapText="1"/>
    </xf>
    <xf numFmtId="0" fontId="10" fillId="0" borderId="1" xfId="0" applyFont="1" applyFill="1" applyBorder="1" applyAlignment="1">
      <alignment vertical="top" wrapText="1"/>
    </xf>
    <xf numFmtId="164" fontId="10" fillId="0" borderId="1" xfId="0" applyNumberFormat="1" applyFont="1" applyFill="1" applyBorder="1" applyAlignment="1">
      <alignment horizontal="right" vertical="top" wrapText="1"/>
    </xf>
    <xf numFmtId="0" fontId="11" fillId="0" borderId="1" xfId="0" applyFont="1" applyFill="1" applyBorder="1" applyAlignment="1">
      <alignment vertical="top" wrapText="1"/>
    </xf>
    <xf numFmtId="4" fontId="11" fillId="0" borderId="1" xfId="0" applyNumberFormat="1" applyFont="1" applyFill="1" applyBorder="1" applyAlignment="1">
      <alignment vertical="top" wrapText="1"/>
    </xf>
    <xf numFmtId="164" fontId="11" fillId="0" borderId="1" xfId="0" applyNumberFormat="1" applyFont="1" applyFill="1" applyBorder="1" applyAlignment="1">
      <alignment vertical="top" wrapText="1"/>
    </xf>
    <xf numFmtId="0" fontId="13" fillId="0" borderId="11" xfId="4" applyFont="1" applyFill="1" applyBorder="1" applyAlignment="1">
      <alignment vertical="top" wrapText="1"/>
    </xf>
    <xf numFmtId="0" fontId="13" fillId="0" borderId="0" xfId="4" applyNumberFormat="1" applyFont="1" applyFill="1" applyBorder="1" applyAlignment="1">
      <alignment vertical="top" wrapText="1"/>
    </xf>
    <xf numFmtId="0" fontId="13" fillId="0" borderId="0" xfId="4" applyFont="1" applyFill="1" applyBorder="1" applyAlignment="1">
      <alignment vertical="top" wrapText="1"/>
    </xf>
    <xf numFmtId="3" fontId="13" fillId="0" borderId="1" xfId="4" applyNumberFormat="1" applyFont="1" applyFill="1" applyBorder="1" applyAlignment="1">
      <alignment vertical="top" wrapText="1"/>
    </xf>
    <xf numFmtId="4" fontId="13" fillId="0" borderId="0" xfId="4" applyNumberFormat="1" applyFont="1" applyFill="1" applyBorder="1" applyAlignment="1">
      <alignment horizontal="right" vertical="top" wrapText="1"/>
    </xf>
    <xf numFmtId="164" fontId="13" fillId="0" borderId="0" xfId="4" applyNumberFormat="1" applyFont="1" applyFill="1" applyBorder="1" applyAlignment="1">
      <alignment vertical="top" wrapText="1"/>
    </xf>
    <xf numFmtId="0" fontId="13" fillId="0" borderId="12" xfId="4" applyFont="1" applyFill="1" applyBorder="1" applyAlignment="1">
      <alignment vertical="top" wrapText="1"/>
    </xf>
    <xf numFmtId="0" fontId="13" fillId="0" borderId="7" xfId="4" applyFont="1" applyFill="1" applyBorder="1" applyAlignment="1">
      <alignment vertical="top" wrapText="1"/>
    </xf>
    <xf numFmtId="0" fontId="13" fillId="0" borderId="1" xfId="4" applyFont="1" applyFill="1" applyBorder="1" applyAlignment="1">
      <alignment vertical="top" wrapText="1"/>
    </xf>
    <xf numFmtId="0" fontId="13" fillId="0" borderId="15" xfId="4" applyFont="1" applyFill="1" applyBorder="1" applyAlignment="1">
      <alignment vertical="top" wrapText="1"/>
    </xf>
    <xf numFmtId="0" fontId="13" fillId="0" borderId="16" xfId="4" applyFont="1" applyFill="1" applyBorder="1" applyAlignment="1">
      <alignment vertical="top" wrapText="1"/>
    </xf>
    <xf numFmtId="4" fontId="13" fillId="0" borderId="16" xfId="4" applyNumberFormat="1" applyFont="1" applyFill="1" applyBorder="1" applyAlignment="1">
      <alignment horizontal="right" vertical="top" wrapText="1"/>
    </xf>
    <xf numFmtId="0" fontId="13" fillId="0" borderId="17" xfId="4" applyFont="1" applyFill="1" applyBorder="1" applyAlignment="1">
      <alignment vertical="top" wrapText="1"/>
    </xf>
    <xf numFmtId="4" fontId="13" fillId="0" borderId="12" xfId="4" applyNumberFormat="1" applyFont="1" applyFill="1" applyBorder="1" applyAlignment="1">
      <alignment horizontal="right" vertical="top" wrapText="1"/>
    </xf>
    <xf numFmtId="0" fontId="14" fillId="0" borderId="21" xfId="3" applyFont="1" applyFill="1" applyBorder="1" applyAlignment="1" applyProtection="1">
      <alignment vertical="top" wrapText="1"/>
    </xf>
    <xf numFmtId="0" fontId="13" fillId="0" borderId="21" xfId="4" applyFont="1" applyFill="1" applyBorder="1" applyAlignment="1">
      <alignment vertical="top" wrapText="1"/>
    </xf>
    <xf numFmtId="164" fontId="13" fillId="0" borderId="12" xfId="4" applyNumberFormat="1" applyFont="1" applyFill="1" applyBorder="1" applyAlignment="1">
      <alignment vertical="top" wrapText="1"/>
    </xf>
    <xf numFmtId="0" fontId="13" fillId="0" borderId="1" xfId="4" applyNumberFormat="1" applyFont="1" applyFill="1" applyBorder="1" applyAlignment="1">
      <alignment vertical="top" wrapText="1"/>
    </xf>
    <xf numFmtId="0" fontId="11" fillId="0" borderId="1" xfId="0" applyNumberFormat="1" applyFont="1" applyFill="1" applyBorder="1" applyAlignment="1">
      <alignment vertical="top" wrapText="1"/>
    </xf>
    <xf numFmtId="4" fontId="11" fillId="0" borderId="1" xfId="0" applyNumberFormat="1" applyFont="1" applyFill="1" applyBorder="1" applyAlignment="1">
      <alignment horizontal="right" vertical="top" wrapText="1"/>
    </xf>
    <xf numFmtId="3" fontId="13" fillId="0" borderId="1" xfId="4" applyNumberFormat="1" applyFont="1" applyFill="1" applyBorder="1" applyAlignment="1">
      <alignment horizontal="right" vertical="top" wrapText="1"/>
    </xf>
    <xf numFmtId="0" fontId="6" fillId="0" borderId="0" xfId="0" applyFont="1" applyFill="1" applyAlignment="1">
      <alignment vertical="top" wrapText="1"/>
    </xf>
    <xf numFmtId="0" fontId="1" fillId="0" borderId="0" xfId="0" applyFont="1" applyFill="1" applyAlignment="1">
      <alignment horizontal="left" vertical="top" wrapText="1"/>
    </xf>
    <xf numFmtId="0" fontId="1" fillId="3" borderId="0" xfId="0" applyFont="1" applyFill="1" applyAlignment="1">
      <alignment vertical="top" wrapText="1"/>
    </xf>
    <xf numFmtId="3" fontId="1" fillId="0" borderId="0" xfId="0" applyNumberFormat="1" applyFont="1" applyBorder="1" applyAlignment="1">
      <alignment vertical="top"/>
    </xf>
    <xf numFmtId="3" fontId="1" fillId="0" borderId="3" xfId="0" applyNumberFormat="1" applyFont="1" applyBorder="1" applyAlignment="1">
      <alignment vertical="top"/>
    </xf>
    <xf numFmtId="0" fontId="2" fillId="0" borderId="0" xfId="0" applyFont="1" applyAlignment="1">
      <alignment vertical="top"/>
    </xf>
    <xf numFmtId="0" fontId="1" fillId="5" borderId="2" xfId="0" applyFont="1" applyFill="1" applyBorder="1" applyAlignment="1">
      <alignment vertical="top"/>
    </xf>
    <xf numFmtId="0" fontId="1" fillId="5" borderId="5" xfId="0" applyFont="1" applyFill="1" applyBorder="1" applyAlignment="1">
      <alignment vertical="top"/>
    </xf>
    <xf numFmtId="0" fontId="1" fillId="5" borderId="6" xfId="0" applyFont="1" applyFill="1" applyBorder="1" applyAlignment="1">
      <alignment vertical="top"/>
    </xf>
    <xf numFmtId="0" fontId="1" fillId="5" borderId="1" xfId="0" applyFont="1" applyFill="1" applyBorder="1" applyAlignment="1">
      <alignment vertical="top"/>
    </xf>
    <xf numFmtId="3" fontId="1" fillId="6" borderId="1" xfId="0" applyNumberFormat="1" applyFont="1" applyFill="1" applyBorder="1" applyAlignment="1">
      <alignment vertical="top"/>
    </xf>
    <xf numFmtId="0" fontId="1" fillId="0" borderId="1" xfId="0" applyFont="1" applyBorder="1" applyAlignment="1">
      <alignment vertical="top" wrapText="1"/>
    </xf>
    <xf numFmtId="3" fontId="1" fillId="4" borderId="1" xfId="0" applyNumberFormat="1" applyFont="1" applyFill="1" applyBorder="1" applyAlignment="1">
      <alignment vertical="top"/>
    </xf>
    <xf numFmtId="3" fontId="1" fillId="5" borderId="1" xfId="0" applyNumberFormat="1" applyFont="1" applyFill="1" applyBorder="1" applyAlignment="1">
      <alignment vertical="top"/>
    </xf>
    <xf numFmtId="3" fontId="1" fillId="7" borderId="1" xfId="0" applyNumberFormat="1" applyFont="1" applyFill="1" applyBorder="1" applyAlignment="1">
      <alignment vertical="top"/>
    </xf>
    <xf numFmtId="3" fontId="1" fillId="0" borderId="0" xfId="0" applyNumberFormat="1" applyFont="1" applyAlignment="1">
      <alignment horizontal="left" vertical="top" wrapText="1"/>
    </xf>
    <xf numFmtId="49" fontId="1" fillId="2" borderId="1" xfId="0" applyNumberFormat="1" applyFont="1" applyFill="1" applyBorder="1" applyAlignment="1">
      <alignment horizontal="center" vertical="top"/>
    </xf>
    <xf numFmtId="0" fontId="1" fillId="0" borderId="1" xfId="0" applyFont="1" applyBorder="1" applyAlignment="1">
      <alignment horizontal="center" vertical="top"/>
    </xf>
    <xf numFmtId="0" fontId="1" fillId="0" borderId="7" xfId="0" applyFont="1" applyBorder="1" applyAlignment="1">
      <alignment horizontal="center" vertical="top" wrapText="1"/>
    </xf>
    <xf numFmtId="0" fontId="1" fillId="0" borderId="4" xfId="0" applyFont="1" applyBorder="1" applyAlignment="1">
      <alignment horizontal="center" vertical="top" wrapText="1"/>
    </xf>
    <xf numFmtId="164" fontId="13" fillId="0" borderId="22" xfId="4" applyNumberFormat="1" applyFont="1" applyFill="1" applyBorder="1" applyAlignment="1">
      <alignment horizontal="center" vertical="top" wrapText="1"/>
    </xf>
    <xf numFmtId="164" fontId="13" fillId="0" borderId="23" xfId="4"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8" fillId="0" borderId="1" xfId="3" applyFont="1" applyFill="1" applyBorder="1" applyAlignment="1" applyProtection="1">
      <alignment horizontal="center" vertical="top" wrapText="1"/>
    </xf>
    <xf numFmtId="0" fontId="1" fillId="0" borderId="0" xfId="0" applyFont="1" applyAlignment="1">
      <alignment horizontal="center" wrapText="1"/>
    </xf>
    <xf numFmtId="0" fontId="1" fillId="0" borderId="3" xfId="0" applyFont="1" applyBorder="1" applyAlignment="1">
      <alignment horizontal="center" wrapText="1"/>
    </xf>
    <xf numFmtId="0" fontId="13" fillId="0" borderId="8" xfId="4" applyFont="1" applyFill="1" applyBorder="1" applyAlignment="1">
      <alignment vertical="top" wrapText="1"/>
    </xf>
    <xf numFmtId="0" fontId="13" fillId="0" borderId="9" xfId="4" applyFont="1" applyFill="1" applyBorder="1" applyAlignment="1">
      <alignment vertical="top" wrapText="1"/>
    </xf>
    <xf numFmtId="0" fontId="13" fillId="0" borderId="10" xfId="4" applyFont="1" applyFill="1" applyBorder="1" applyAlignment="1">
      <alignment vertical="top" wrapText="1"/>
    </xf>
    <xf numFmtId="0" fontId="13" fillId="0" borderId="11" xfId="4" applyFont="1" applyFill="1" applyBorder="1" applyAlignment="1">
      <alignment vertical="top" wrapText="1"/>
    </xf>
    <xf numFmtId="0" fontId="13" fillId="0" borderId="0" xfId="4" applyFont="1" applyFill="1" applyBorder="1" applyAlignment="1">
      <alignment vertical="top" wrapText="1"/>
    </xf>
    <xf numFmtId="0" fontId="13" fillId="0" borderId="12" xfId="4" applyFont="1" applyFill="1" applyBorder="1" applyAlignment="1">
      <alignment vertical="top" wrapText="1"/>
    </xf>
    <xf numFmtId="0" fontId="13" fillId="0" borderId="13" xfId="4" applyFont="1" applyFill="1" applyBorder="1" applyAlignment="1">
      <alignment horizontal="center" vertical="top" wrapText="1"/>
    </xf>
    <xf numFmtId="0" fontId="13" fillId="0" borderId="19" xfId="4" applyFont="1" applyFill="1" applyBorder="1" applyAlignment="1">
      <alignment horizontal="center" vertical="top" wrapText="1"/>
    </xf>
    <xf numFmtId="0" fontId="13" fillId="0" borderId="25" xfId="4" applyFont="1" applyFill="1" applyBorder="1" applyAlignment="1">
      <alignment horizontal="center" vertical="top" wrapText="1"/>
    </xf>
    <xf numFmtId="0" fontId="14" fillId="0" borderId="14" xfId="3" applyNumberFormat="1" applyFont="1" applyFill="1" applyBorder="1" applyAlignment="1" applyProtection="1">
      <alignment horizontal="center" vertical="top" wrapText="1"/>
    </xf>
    <xf numFmtId="0" fontId="14" fillId="0" borderId="20" xfId="3" applyNumberFormat="1" applyFont="1" applyFill="1" applyBorder="1" applyAlignment="1" applyProtection="1">
      <alignment horizontal="center" vertical="top" wrapText="1"/>
    </xf>
    <xf numFmtId="0" fontId="14" fillId="0" borderId="26" xfId="3" applyNumberFormat="1" applyFont="1" applyFill="1" applyBorder="1" applyAlignment="1" applyProtection="1">
      <alignment horizontal="center" vertical="top" wrapText="1"/>
    </xf>
    <xf numFmtId="0" fontId="13" fillId="0" borderId="14" xfId="4" applyFont="1" applyFill="1" applyBorder="1" applyAlignment="1">
      <alignment horizontal="center" vertical="top" wrapText="1"/>
    </xf>
    <xf numFmtId="0" fontId="13" fillId="0" borderId="20" xfId="4" applyFont="1" applyFill="1" applyBorder="1" applyAlignment="1">
      <alignment horizontal="center" vertical="top" wrapText="1"/>
    </xf>
    <xf numFmtId="0" fontId="13" fillId="0" borderId="26" xfId="4" applyFont="1" applyFill="1" applyBorder="1" applyAlignment="1">
      <alignment horizontal="center" vertical="top" wrapText="1"/>
    </xf>
    <xf numFmtId="0" fontId="13" fillId="0" borderId="18" xfId="4" applyFont="1" applyFill="1" applyBorder="1" applyAlignment="1">
      <alignment horizontal="center" vertical="top" wrapText="1"/>
    </xf>
    <xf numFmtId="0" fontId="13" fillId="0" borderId="24" xfId="4" applyFont="1" applyFill="1" applyBorder="1" applyAlignment="1">
      <alignment horizontal="center" vertical="top" wrapText="1"/>
    </xf>
    <xf numFmtId="0" fontId="13" fillId="0" borderId="27" xfId="4" applyFont="1" applyFill="1" applyBorder="1" applyAlignment="1">
      <alignment horizontal="center" vertical="top" wrapText="1"/>
    </xf>
    <xf numFmtId="0" fontId="13" fillId="0" borderId="21" xfId="4" applyFont="1" applyFill="1" applyBorder="1" applyAlignment="1">
      <alignment horizontal="center" vertical="top" wrapText="1"/>
    </xf>
    <xf numFmtId="0" fontId="13" fillId="0" borderId="22" xfId="4" applyFont="1" applyFill="1" applyBorder="1" applyAlignment="1">
      <alignment horizontal="center" vertical="top" wrapText="1"/>
    </xf>
    <xf numFmtId="0" fontId="13" fillId="0" borderId="23" xfId="4"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4" xfId="0" applyFont="1" applyFill="1" applyBorder="1" applyAlignment="1">
      <alignment horizontal="center" vertical="top" wrapText="1"/>
    </xf>
    <xf numFmtId="3" fontId="10" fillId="0" borderId="7" xfId="0" applyNumberFormat="1" applyFont="1" applyFill="1" applyBorder="1" applyAlignment="1">
      <alignment horizontal="center" vertical="top" wrapText="1"/>
    </xf>
    <xf numFmtId="3" fontId="10" fillId="0" borderId="4" xfId="0" applyNumberFormat="1" applyFont="1" applyFill="1" applyBorder="1" applyAlignment="1">
      <alignment horizontal="center" vertical="top" wrapText="1"/>
    </xf>
    <xf numFmtId="0" fontId="10" fillId="0" borderId="7" xfId="0" applyNumberFormat="1" applyFont="1" applyFill="1" applyBorder="1" applyAlignment="1">
      <alignment horizontal="center" vertical="top" wrapText="1"/>
    </xf>
    <xf numFmtId="0" fontId="10" fillId="0" borderId="4" xfId="0" applyNumberFormat="1"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6" xfId="0" applyFont="1" applyFill="1" applyBorder="1" applyAlignment="1">
      <alignment horizontal="center" vertical="top" wrapText="1"/>
    </xf>
    <xf numFmtId="164" fontId="10" fillId="0" borderId="2" xfId="0" applyNumberFormat="1" applyFont="1" applyFill="1" applyBorder="1" applyAlignment="1">
      <alignment horizontal="center" vertical="top" wrapText="1"/>
    </xf>
    <xf numFmtId="164" fontId="10" fillId="0" borderId="6"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49" fontId="10" fillId="0" borderId="4" xfId="0" applyNumberFormat="1" applyFont="1" applyFill="1" applyBorder="1" applyAlignment="1">
      <alignment horizontal="center" vertical="top" wrapText="1"/>
    </xf>
    <xf numFmtId="0" fontId="6" fillId="0" borderId="0" xfId="0" applyFont="1" applyFill="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Alignment="1">
      <alignment horizontal="center" vertical="top" wrapText="1"/>
    </xf>
    <xf numFmtId="0" fontId="5" fillId="0" borderId="1" xfId="0" applyFont="1" applyFill="1" applyBorder="1" applyAlignment="1">
      <alignment horizontal="center" vertical="top" wrapText="1"/>
    </xf>
  </cellXfs>
  <cellStyles count="5">
    <cellStyle name="Гиперссылка" xfId="3" builtinId="8"/>
    <cellStyle name="Обычный" xfId="0" builtinId="0"/>
    <cellStyle name="Обычный 2" xfId="1"/>
    <cellStyle name="Обычный 3" xfId="2"/>
    <cellStyle name="Обычный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base.garant.ru/179222/" TargetMode="External"/><Relationship Id="rId2" Type="http://schemas.openxmlformats.org/officeDocument/2006/relationships/hyperlink" Target="http://base.garant.ru/70650730/" TargetMode="External"/><Relationship Id="rId1" Type="http://schemas.openxmlformats.org/officeDocument/2006/relationships/hyperlink" Target="http://base.garant.ru/70650726/" TargetMode="External"/><Relationship Id="rId5" Type="http://schemas.openxmlformats.org/officeDocument/2006/relationships/printerSettings" Target="../printerSettings/printerSettings2.bin"/><Relationship Id="rId4" Type="http://schemas.openxmlformats.org/officeDocument/2006/relationships/hyperlink" Target="http://base.garant.ru/1790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2"/>
  <sheetViews>
    <sheetView tabSelected="1" zoomScale="115" zoomScaleNormal="115" workbookViewId="0">
      <selection activeCell="Q25" sqref="Q25"/>
    </sheetView>
  </sheetViews>
  <sheetFormatPr defaultColWidth="9.109375" defaultRowHeight="10.199999999999999" outlineLevelCol="1" x14ac:dyDescent="0.25"/>
  <cols>
    <col min="1" max="1" width="3.21875" style="4" customWidth="1"/>
    <col min="2" max="2" width="7.44140625" style="4" customWidth="1" outlineLevel="1"/>
    <col min="3" max="3" width="7" style="5" customWidth="1" outlineLevel="1"/>
    <col min="4" max="4" width="32.33203125" style="12" customWidth="1"/>
    <col min="5" max="5" width="22.33203125" style="4" customWidth="1"/>
    <col min="6" max="6" width="8.5546875" style="4" customWidth="1"/>
    <col min="7" max="7" width="5.6640625" style="6" customWidth="1"/>
    <col min="8" max="8" width="7.88671875" style="6" customWidth="1"/>
    <col min="9" max="9" width="6" style="6" customWidth="1"/>
    <col min="10" max="10" width="7.33203125" style="6" customWidth="1"/>
    <col min="11" max="11" width="6" style="6" customWidth="1"/>
    <col min="12" max="12" width="7.109375" style="6" customWidth="1"/>
    <col min="13" max="13" width="5.6640625" style="6" customWidth="1"/>
    <col min="14" max="14" width="7.33203125" style="6" customWidth="1"/>
    <col min="15" max="15" width="9.5546875" style="6" customWidth="1"/>
    <col min="16" max="16384" width="9.109375" style="4"/>
  </cols>
  <sheetData>
    <row r="1" spans="1:15" ht="27" customHeight="1" x14ac:dyDescent="0.25">
      <c r="M1" s="80" t="s">
        <v>425</v>
      </c>
      <c r="N1" s="80"/>
      <c r="O1" s="80"/>
    </row>
    <row r="2" spans="1:15" x14ac:dyDescent="0.25">
      <c r="D2" s="70" t="s">
        <v>427</v>
      </c>
      <c r="E2" s="70"/>
      <c r="F2" s="70"/>
      <c r="G2" s="70"/>
      <c r="H2" s="70"/>
      <c r="I2" s="70"/>
      <c r="J2" s="70"/>
      <c r="K2" s="70"/>
      <c r="L2" s="70"/>
      <c r="M2" s="70"/>
      <c r="N2" s="70"/>
      <c r="O2" s="70"/>
    </row>
    <row r="3" spans="1:15" x14ac:dyDescent="0.25">
      <c r="D3" s="4"/>
    </row>
    <row r="4" spans="1:15" x14ac:dyDescent="0.25">
      <c r="D4" s="4" t="s">
        <v>70</v>
      </c>
      <c r="E4" s="71"/>
      <c r="F4" s="72"/>
      <c r="G4" s="72"/>
      <c r="H4" s="72"/>
      <c r="I4" s="72"/>
      <c r="J4" s="72"/>
      <c r="K4" s="72"/>
      <c r="L4" s="72"/>
      <c r="M4" s="72"/>
      <c r="N4" s="72"/>
      <c r="O4" s="73"/>
    </row>
    <row r="5" spans="1:15" ht="20.399999999999999" x14ac:dyDescent="0.25">
      <c r="D5" s="12" t="s">
        <v>138</v>
      </c>
      <c r="E5" s="74"/>
      <c r="F5" s="74"/>
      <c r="G5" s="74"/>
      <c r="H5" s="74"/>
      <c r="I5" s="74"/>
      <c r="J5" s="74"/>
      <c r="K5" s="74"/>
      <c r="L5" s="74"/>
      <c r="M5" s="74"/>
      <c r="N5" s="74"/>
      <c r="O5" s="74"/>
    </row>
    <row r="6" spans="1:15" x14ac:dyDescent="0.25">
      <c r="D6" s="4" t="s">
        <v>66</v>
      </c>
      <c r="E6" s="71"/>
      <c r="F6" s="72"/>
      <c r="G6" s="72"/>
      <c r="H6" s="72"/>
      <c r="I6" s="72"/>
      <c r="J6" s="72"/>
      <c r="K6" s="72"/>
      <c r="L6" s="72"/>
      <c r="M6" s="72"/>
      <c r="N6" s="72"/>
      <c r="O6" s="73"/>
    </row>
    <row r="7" spans="1:15" x14ac:dyDescent="0.25">
      <c r="D7" s="4" t="s">
        <v>67</v>
      </c>
      <c r="E7" s="74"/>
      <c r="F7" s="74"/>
      <c r="G7" s="74"/>
    </row>
    <row r="8" spans="1:15" x14ac:dyDescent="0.25">
      <c r="D8" s="4" t="s">
        <v>68</v>
      </c>
      <c r="E8" s="71"/>
      <c r="F8" s="72"/>
      <c r="G8" s="73"/>
    </row>
    <row r="9" spans="1:15" x14ac:dyDescent="0.25">
      <c r="D9" s="4" t="s">
        <v>69</v>
      </c>
      <c r="E9" s="71"/>
      <c r="F9" s="72"/>
      <c r="G9" s="73"/>
    </row>
    <row r="10" spans="1:15" x14ac:dyDescent="0.25">
      <c r="D10" s="4"/>
      <c r="E10" s="16"/>
      <c r="F10" s="16"/>
      <c r="G10" s="17"/>
      <c r="H10" s="17"/>
    </row>
    <row r="11" spans="1:15" ht="10.199999999999999" customHeight="1" x14ac:dyDescent="0.25">
      <c r="A11" s="82"/>
      <c r="B11" s="82" t="s">
        <v>139</v>
      </c>
      <c r="C11" s="81" t="s">
        <v>141</v>
      </c>
      <c r="D11" s="76" t="s">
        <v>22</v>
      </c>
      <c r="E11" s="76" t="s">
        <v>61</v>
      </c>
      <c r="F11" s="83" t="s">
        <v>5</v>
      </c>
      <c r="G11" s="75" t="s">
        <v>62</v>
      </c>
      <c r="H11" s="75"/>
      <c r="I11" s="79" t="s">
        <v>63</v>
      </c>
      <c r="J11" s="79"/>
      <c r="K11" s="77" t="s">
        <v>64</v>
      </c>
      <c r="L11" s="77"/>
      <c r="M11" s="78" t="s">
        <v>65</v>
      </c>
      <c r="N11" s="78"/>
      <c r="O11" s="11" t="s">
        <v>428</v>
      </c>
    </row>
    <row r="12" spans="1:15" ht="33" customHeight="1" x14ac:dyDescent="0.25">
      <c r="A12" s="82"/>
      <c r="B12" s="82"/>
      <c r="C12" s="81"/>
      <c r="D12" s="76"/>
      <c r="E12" s="76"/>
      <c r="F12" s="84"/>
      <c r="G12" s="18" t="s">
        <v>78</v>
      </c>
      <c r="H12" s="18" t="s">
        <v>71</v>
      </c>
      <c r="I12" s="19" t="s">
        <v>78</v>
      </c>
      <c r="J12" s="19" t="s">
        <v>71</v>
      </c>
      <c r="K12" s="20" t="s">
        <v>78</v>
      </c>
      <c r="L12" s="20" t="s">
        <v>71</v>
      </c>
      <c r="M12" s="21" t="s">
        <v>78</v>
      </c>
      <c r="N12" s="21" t="s">
        <v>71</v>
      </c>
      <c r="O12" s="22" t="s">
        <v>72</v>
      </c>
    </row>
    <row r="13" spans="1:15" ht="12" customHeight="1" x14ac:dyDescent="0.25">
      <c r="A13" s="2">
        <v>1</v>
      </c>
      <c r="B13" s="23" t="s">
        <v>79</v>
      </c>
      <c r="C13" s="23" t="s">
        <v>79</v>
      </c>
      <c r="D13" s="24" t="s">
        <v>20</v>
      </c>
      <c r="E13" s="24" t="s">
        <v>93</v>
      </c>
      <c r="F13" s="3"/>
      <c r="G13" s="7"/>
      <c r="H13" s="7"/>
      <c r="I13" s="8"/>
      <c r="J13" s="8"/>
      <c r="K13" s="9"/>
      <c r="L13" s="9"/>
      <c r="M13" s="10"/>
      <c r="N13" s="10"/>
      <c r="O13" s="11">
        <f>H13+J13+L13+N13</f>
        <v>0</v>
      </c>
    </row>
    <row r="14" spans="1:15" ht="10.199999999999999" customHeight="1" x14ac:dyDescent="0.25">
      <c r="A14" s="2">
        <f>A13+1</f>
        <v>2</v>
      </c>
      <c r="B14" s="23" t="s">
        <v>142</v>
      </c>
      <c r="C14" s="23" t="s">
        <v>142</v>
      </c>
      <c r="D14" s="24" t="s">
        <v>24</v>
      </c>
      <c r="E14" s="24" t="s">
        <v>94</v>
      </c>
      <c r="F14" s="3"/>
      <c r="G14" s="7"/>
      <c r="H14" s="7"/>
      <c r="I14" s="8"/>
      <c r="J14" s="8"/>
      <c r="K14" s="9"/>
      <c r="L14" s="9"/>
      <c r="M14" s="10"/>
      <c r="N14" s="10"/>
      <c r="O14" s="11">
        <f t="shared" ref="O14:O77" si="0">H14+J14+L14+N14</f>
        <v>0</v>
      </c>
    </row>
    <row r="15" spans="1:15" ht="10.8" customHeight="1" x14ac:dyDescent="0.25">
      <c r="A15" s="2">
        <f t="shared" ref="A15:A77" si="1">A14+1</f>
        <v>3</v>
      </c>
      <c r="B15" s="23" t="s">
        <v>143</v>
      </c>
      <c r="C15" s="23" t="s">
        <v>143</v>
      </c>
      <c r="D15" s="24" t="s">
        <v>77</v>
      </c>
      <c r="E15" s="24" t="s">
        <v>95</v>
      </c>
      <c r="F15" s="3"/>
      <c r="G15" s="7"/>
      <c r="H15" s="7"/>
      <c r="I15" s="8"/>
      <c r="J15" s="8"/>
      <c r="K15" s="9"/>
      <c r="L15" s="9"/>
      <c r="M15" s="10"/>
      <c r="N15" s="10"/>
      <c r="O15" s="11">
        <f t="shared" si="0"/>
        <v>0</v>
      </c>
    </row>
    <row r="16" spans="1:15" ht="21" customHeight="1" x14ac:dyDescent="0.25">
      <c r="A16" s="2">
        <f t="shared" si="1"/>
        <v>4</v>
      </c>
      <c r="B16" s="23" t="s">
        <v>144</v>
      </c>
      <c r="C16" s="23" t="s">
        <v>140</v>
      </c>
      <c r="D16" s="24" t="s">
        <v>21</v>
      </c>
      <c r="E16" s="24" t="s">
        <v>96</v>
      </c>
      <c r="F16" s="3"/>
      <c r="G16" s="7"/>
      <c r="H16" s="7"/>
      <c r="I16" s="8"/>
      <c r="J16" s="8"/>
      <c r="K16" s="9"/>
      <c r="L16" s="9"/>
      <c r="M16" s="10"/>
      <c r="N16" s="10"/>
      <c r="O16" s="11">
        <f t="shared" si="0"/>
        <v>0</v>
      </c>
    </row>
    <row r="17" spans="1:15" x14ac:dyDescent="0.25">
      <c r="A17" s="2">
        <f t="shared" si="1"/>
        <v>5</v>
      </c>
      <c r="B17" s="23" t="s">
        <v>229</v>
      </c>
      <c r="C17" s="23" t="s">
        <v>229</v>
      </c>
      <c r="D17" s="24" t="s">
        <v>23</v>
      </c>
      <c r="E17" s="24" t="s">
        <v>23</v>
      </c>
      <c r="F17" s="3"/>
      <c r="G17" s="7"/>
      <c r="H17" s="7"/>
      <c r="I17" s="8"/>
      <c r="J17" s="8"/>
      <c r="K17" s="9"/>
      <c r="L17" s="9"/>
      <c r="M17" s="10"/>
      <c r="N17" s="10"/>
      <c r="O17" s="11">
        <f t="shared" si="0"/>
        <v>0</v>
      </c>
    </row>
    <row r="18" spans="1:15" ht="20.399999999999999" x14ac:dyDescent="0.25">
      <c r="A18" s="2">
        <f t="shared" si="1"/>
        <v>6</v>
      </c>
      <c r="B18" s="23" t="s">
        <v>145</v>
      </c>
      <c r="C18" s="23" t="s">
        <v>145</v>
      </c>
      <c r="D18" s="24" t="s">
        <v>231</v>
      </c>
      <c r="E18" s="24" t="s">
        <v>230</v>
      </c>
      <c r="F18" s="3"/>
      <c r="G18" s="7"/>
      <c r="H18" s="7"/>
      <c r="I18" s="8"/>
      <c r="J18" s="8"/>
      <c r="K18" s="9"/>
      <c r="L18" s="9"/>
      <c r="M18" s="10"/>
      <c r="N18" s="10"/>
      <c r="O18" s="11">
        <f t="shared" si="0"/>
        <v>0</v>
      </c>
    </row>
    <row r="19" spans="1:15" ht="20.399999999999999" x14ac:dyDescent="0.25">
      <c r="A19" s="2">
        <f t="shared" si="1"/>
        <v>7</v>
      </c>
      <c r="B19" s="23" t="s">
        <v>146</v>
      </c>
      <c r="C19" s="23" t="s">
        <v>146</v>
      </c>
      <c r="D19" s="24" t="s">
        <v>25</v>
      </c>
      <c r="E19" s="24" t="s">
        <v>232</v>
      </c>
      <c r="F19" s="3"/>
      <c r="G19" s="7"/>
      <c r="H19" s="7"/>
      <c r="I19" s="8"/>
      <c r="J19" s="8"/>
      <c r="K19" s="9"/>
      <c r="L19" s="9"/>
      <c r="M19" s="10"/>
      <c r="N19" s="10"/>
      <c r="O19" s="11">
        <f t="shared" si="0"/>
        <v>0</v>
      </c>
    </row>
    <row r="20" spans="1:15" ht="20.399999999999999" x14ac:dyDescent="0.25">
      <c r="A20" s="2">
        <f t="shared" si="1"/>
        <v>8</v>
      </c>
      <c r="B20" s="23" t="s">
        <v>147</v>
      </c>
      <c r="C20" s="23" t="s">
        <v>147</v>
      </c>
      <c r="D20" s="24" t="s">
        <v>26</v>
      </c>
      <c r="E20" s="24" t="s">
        <v>97</v>
      </c>
      <c r="F20" s="3"/>
      <c r="G20" s="7"/>
      <c r="H20" s="7"/>
      <c r="I20" s="8"/>
      <c r="J20" s="8"/>
      <c r="K20" s="9"/>
      <c r="L20" s="9"/>
      <c r="M20" s="10"/>
      <c r="N20" s="10"/>
      <c r="O20" s="11">
        <f t="shared" si="0"/>
        <v>0</v>
      </c>
    </row>
    <row r="21" spans="1:15" ht="30.6" x14ac:dyDescent="0.25">
      <c r="A21" s="2">
        <f t="shared" si="1"/>
        <v>9</v>
      </c>
      <c r="B21" s="23" t="s">
        <v>148</v>
      </c>
      <c r="C21" s="23" t="s">
        <v>148</v>
      </c>
      <c r="D21" s="24" t="s">
        <v>27</v>
      </c>
      <c r="E21" s="24" t="s">
        <v>233</v>
      </c>
      <c r="F21" s="3"/>
      <c r="G21" s="7"/>
      <c r="H21" s="7"/>
      <c r="I21" s="8"/>
      <c r="J21" s="8"/>
      <c r="K21" s="9"/>
      <c r="L21" s="9"/>
      <c r="M21" s="10"/>
      <c r="N21" s="10"/>
      <c r="O21" s="11">
        <f t="shared" si="0"/>
        <v>0</v>
      </c>
    </row>
    <row r="22" spans="1:15" x14ac:dyDescent="0.25">
      <c r="A22" s="2">
        <f t="shared" si="1"/>
        <v>10</v>
      </c>
      <c r="B22" s="23" t="s">
        <v>398</v>
      </c>
      <c r="C22" s="23" t="s">
        <v>234</v>
      </c>
      <c r="D22" s="24" t="s">
        <v>28</v>
      </c>
      <c r="E22" s="24" t="s">
        <v>98</v>
      </c>
      <c r="F22" s="3"/>
      <c r="G22" s="7"/>
      <c r="H22" s="7"/>
      <c r="I22" s="8"/>
      <c r="J22" s="8"/>
      <c r="K22" s="9"/>
      <c r="L22" s="9"/>
      <c r="M22" s="10"/>
      <c r="N22" s="10"/>
      <c r="O22" s="11">
        <f t="shared" si="0"/>
        <v>0</v>
      </c>
    </row>
    <row r="23" spans="1:15" x14ac:dyDescent="0.25">
      <c r="A23" s="2">
        <f t="shared" si="1"/>
        <v>11</v>
      </c>
      <c r="B23" s="23" t="s">
        <v>149</v>
      </c>
      <c r="C23" s="23" t="s">
        <v>149</v>
      </c>
      <c r="D23" s="24" t="s">
        <v>29</v>
      </c>
      <c r="E23" s="24" t="s">
        <v>99</v>
      </c>
      <c r="F23" s="3"/>
      <c r="G23" s="7"/>
      <c r="H23" s="7"/>
      <c r="I23" s="8"/>
      <c r="J23" s="8"/>
      <c r="K23" s="9"/>
      <c r="L23" s="9"/>
      <c r="M23" s="10"/>
      <c r="N23" s="10"/>
      <c r="O23" s="11">
        <f t="shared" si="0"/>
        <v>0</v>
      </c>
    </row>
    <row r="24" spans="1:15" ht="20.399999999999999" x14ac:dyDescent="0.25">
      <c r="A24" s="2">
        <f t="shared" si="1"/>
        <v>12</v>
      </c>
      <c r="B24" s="23" t="s">
        <v>150</v>
      </c>
      <c r="C24" s="23" t="s">
        <v>150</v>
      </c>
      <c r="D24" s="24" t="s">
        <v>236</v>
      </c>
      <c r="E24" s="24" t="s">
        <v>235</v>
      </c>
      <c r="F24" s="3"/>
      <c r="G24" s="7"/>
      <c r="H24" s="7"/>
      <c r="I24" s="8"/>
      <c r="J24" s="8"/>
      <c r="K24" s="9"/>
      <c r="L24" s="9"/>
      <c r="M24" s="10"/>
      <c r="N24" s="10"/>
      <c r="O24" s="11">
        <f t="shared" si="0"/>
        <v>0</v>
      </c>
    </row>
    <row r="25" spans="1:15" ht="22.8" customHeight="1" x14ac:dyDescent="0.25">
      <c r="A25" s="2">
        <f t="shared" si="1"/>
        <v>13</v>
      </c>
      <c r="B25" s="23" t="s">
        <v>399</v>
      </c>
      <c r="C25" s="23" t="s">
        <v>237</v>
      </c>
      <c r="D25" s="24" t="s">
        <v>238</v>
      </c>
      <c r="E25" s="24" t="s">
        <v>239</v>
      </c>
      <c r="F25" s="3"/>
      <c r="G25" s="7"/>
      <c r="H25" s="7"/>
      <c r="I25" s="8"/>
      <c r="J25" s="8"/>
      <c r="K25" s="9"/>
      <c r="L25" s="9"/>
      <c r="M25" s="10"/>
      <c r="N25" s="10"/>
      <c r="O25" s="11">
        <f t="shared" si="0"/>
        <v>0</v>
      </c>
    </row>
    <row r="26" spans="1:15" ht="32.4" customHeight="1" x14ac:dyDescent="0.25">
      <c r="A26" s="2">
        <f t="shared" si="1"/>
        <v>14</v>
      </c>
      <c r="B26" s="23" t="s">
        <v>240</v>
      </c>
      <c r="C26" s="23" t="s">
        <v>240</v>
      </c>
      <c r="D26" s="24" t="s">
        <v>241</v>
      </c>
      <c r="E26" s="24" t="s">
        <v>397</v>
      </c>
      <c r="F26" s="3"/>
      <c r="G26" s="7"/>
      <c r="H26" s="7"/>
      <c r="I26" s="8"/>
      <c r="J26" s="8"/>
      <c r="K26" s="9"/>
      <c r="L26" s="9"/>
      <c r="M26" s="10"/>
      <c r="N26" s="10"/>
      <c r="O26" s="11">
        <f t="shared" si="0"/>
        <v>0</v>
      </c>
    </row>
    <row r="27" spans="1:15" ht="30.6" x14ac:dyDescent="0.25">
      <c r="A27" s="2">
        <f t="shared" si="1"/>
        <v>15</v>
      </c>
      <c r="B27" s="23" t="s">
        <v>242</v>
      </c>
      <c r="C27" s="23" t="s">
        <v>242</v>
      </c>
      <c r="D27" s="24" t="s">
        <v>86</v>
      </c>
      <c r="E27" s="24" t="s">
        <v>243</v>
      </c>
      <c r="F27" s="3"/>
      <c r="G27" s="7"/>
      <c r="H27" s="7"/>
      <c r="I27" s="8"/>
      <c r="J27" s="8"/>
      <c r="K27" s="9"/>
      <c r="L27" s="9"/>
      <c r="M27" s="10"/>
      <c r="N27" s="10"/>
      <c r="O27" s="11">
        <f t="shared" si="0"/>
        <v>0</v>
      </c>
    </row>
    <row r="28" spans="1:15" ht="30.6" x14ac:dyDescent="0.25">
      <c r="A28" s="2">
        <f t="shared" si="1"/>
        <v>16</v>
      </c>
      <c r="B28" s="23" t="s">
        <v>151</v>
      </c>
      <c r="C28" s="23" t="s">
        <v>151</v>
      </c>
      <c r="D28" s="24" t="s">
        <v>245</v>
      </c>
      <c r="E28" s="24" t="s">
        <v>244</v>
      </c>
      <c r="F28" s="3"/>
      <c r="G28" s="7"/>
      <c r="H28" s="7"/>
      <c r="I28" s="8"/>
      <c r="J28" s="8"/>
      <c r="K28" s="9"/>
      <c r="L28" s="9"/>
      <c r="M28" s="10"/>
      <c r="N28" s="10"/>
      <c r="O28" s="11">
        <f t="shared" si="0"/>
        <v>0</v>
      </c>
    </row>
    <row r="29" spans="1:15" ht="10.199999999999999" customHeight="1" x14ac:dyDescent="0.25">
      <c r="A29" s="2">
        <f t="shared" si="1"/>
        <v>17</v>
      </c>
      <c r="B29" s="23" t="s">
        <v>152</v>
      </c>
      <c r="C29" s="23" t="s">
        <v>152</v>
      </c>
      <c r="D29" s="24" t="s">
        <v>30</v>
      </c>
      <c r="E29" s="24" t="s">
        <v>100</v>
      </c>
      <c r="F29" s="3"/>
      <c r="G29" s="7"/>
      <c r="H29" s="7"/>
      <c r="I29" s="8"/>
      <c r="J29" s="8"/>
      <c r="K29" s="9"/>
      <c r="L29" s="9"/>
      <c r="M29" s="10"/>
      <c r="N29" s="10"/>
      <c r="O29" s="11">
        <f t="shared" si="0"/>
        <v>0</v>
      </c>
    </row>
    <row r="30" spans="1:15" ht="12" customHeight="1" x14ac:dyDescent="0.25">
      <c r="A30" s="2">
        <f t="shared" si="1"/>
        <v>18</v>
      </c>
      <c r="B30" s="23" t="s">
        <v>153</v>
      </c>
      <c r="C30" s="23" t="s">
        <v>153</v>
      </c>
      <c r="D30" s="24" t="s">
        <v>31</v>
      </c>
      <c r="E30" s="24" t="s">
        <v>154</v>
      </c>
      <c r="F30" s="3"/>
      <c r="G30" s="7"/>
      <c r="H30" s="7"/>
      <c r="I30" s="8"/>
      <c r="J30" s="8"/>
      <c r="K30" s="9"/>
      <c r="L30" s="9"/>
      <c r="M30" s="10"/>
      <c r="N30" s="10"/>
      <c r="O30" s="11">
        <f t="shared" si="0"/>
        <v>0</v>
      </c>
    </row>
    <row r="31" spans="1:15" ht="10.199999999999999" customHeight="1" x14ac:dyDescent="0.25">
      <c r="A31" s="2">
        <f t="shared" si="1"/>
        <v>19</v>
      </c>
      <c r="B31" s="23" t="s">
        <v>155</v>
      </c>
      <c r="C31" s="23" t="s">
        <v>155</v>
      </c>
      <c r="D31" s="24" t="s">
        <v>246</v>
      </c>
      <c r="E31" s="24" t="s">
        <v>247</v>
      </c>
      <c r="F31" s="3"/>
      <c r="G31" s="7"/>
      <c r="H31" s="7"/>
      <c r="I31" s="8"/>
      <c r="J31" s="8"/>
      <c r="K31" s="9"/>
      <c r="L31" s="9"/>
      <c r="M31" s="10"/>
      <c r="N31" s="10"/>
      <c r="O31" s="11">
        <f t="shared" si="0"/>
        <v>0</v>
      </c>
    </row>
    <row r="32" spans="1:15" ht="9.75" customHeight="1" x14ac:dyDescent="0.25">
      <c r="A32" s="2">
        <f t="shared" si="1"/>
        <v>20</v>
      </c>
      <c r="B32" s="23" t="s">
        <v>248</v>
      </c>
      <c r="C32" s="23" t="s">
        <v>248</v>
      </c>
      <c r="D32" s="24" t="s">
        <v>32</v>
      </c>
      <c r="E32" s="24" t="s">
        <v>249</v>
      </c>
      <c r="F32" s="3"/>
      <c r="G32" s="7"/>
      <c r="H32" s="7"/>
      <c r="I32" s="8"/>
      <c r="J32" s="8"/>
      <c r="K32" s="9"/>
      <c r="L32" s="9"/>
      <c r="M32" s="10"/>
      <c r="N32" s="10"/>
      <c r="O32" s="11">
        <f t="shared" si="0"/>
        <v>0</v>
      </c>
    </row>
    <row r="33" spans="1:15" ht="10.5" customHeight="1" x14ac:dyDescent="0.25">
      <c r="A33" s="2">
        <f t="shared" si="1"/>
        <v>21</v>
      </c>
      <c r="B33" s="26" t="s">
        <v>156</v>
      </c>
      <c r="C33" s="26" t="s">
        <v>156</v>
      </c>
      <c r="D33" s="27" t="s">
        <v>18</v>
      </c>
      <c r="E33" s="28" t="s">
        <v>101</v>
      </c>
      <c r="F33" s="3"/>
      <c r="G33" s="7"/>
      <c r="H33" s="7"/>
      <c r="I33" s="8"/>
      <c r="J33" s="8"/>
      <c r="K33" s="9"/>
      <c r="L33" s="9"/>
      <c r="M33" s="10"/>
      <c r="N33" s="10"/>
      <c r="O33" s="11">
        <f t="shared" si="0"/>
        <v>0</v>
      </c>
    </row>
    <row r="34" spans="1:15" ht="10.5" customHeight="1" x14ac:dyDescent="0.25">
      <c r="A34" s="2">
        <f t="shared" si="1"/>
        <v>22</v>
      </c>
      <c r="B34" s="23" t="s">
        <v>251</v>
      </c>
      <c r="C34" s="23" t="s">
        <v>251</v>
      </c>
      <c r="D34" s="24" t="s">
        <v>33</v>
      </c>
      <c r="E34" s="24" t="s">
        <v>250</v>
      </c>
      <c r="F34" s="3"/>
      <c r="G34" s="7"/>
      <c r="H34" s="7"/>
      <c r="I34" s="8"/>
      <c r="J34" s="8"/>
      <c r="K34" s="9"/>
      <c r="L34" s="9"/>
      <c r="M34" s="10"/>
      <c r="N34" s="10"/>
      <c r="O34" s="11">
        <f t="shared" si="0"/>
        <v>0</v>
      </c>
    </row>
    <row r="35" spans="1:15" ht="10.199999999999999" customHeight="1" x14ac:dyDescent="0.25">
      <c r="A35" s="2">
        <f t="shared" si="1"/>
        <v>23</v>
      </c>
      <c r="B35" s="23" t="s">
        <v>252</v>
      </c>
      <c r="C35" s="23" t="s">
        <v>252</v>
      </c>
      <c r="D35" s="24" t="s">
        <v>253</v>
      </c>
      <c r="E35" s="24" t="s">
        <v>255</v>
      </c>
      <c r="F35" s="3"/>
      <c r="G35" s="7"/>
      <c r="H35" s="7"/>
      <c r="I35" s="8"/>
      <c r="J35" s="8"/>
      <c r="K35" s="9"/>
      <c r="L35" s="9"/>
      <c r="M35" s="10"/>
      <c r="N35" s="10"/>
      <c r="O35" s="11">
        <f t="shared" si="0"/>
        <v>0</v>
      </c>
    </row>
    <row r="36" spans="1:15" ht="22.8" customHeight="1" x14ac:dyDescent="0.25">
      <c r="A36" s="2">
        <f t="shared" si="1"/>
        <v>24</v>
      </c>
      <c r="B36" s="26" t="s">
        <v>254</v>
      </c>
      <c r="C36" s="26" t="s">
        <v>254</v>
      </c>
      <c r="D36" s="27" t="s">
        <v>4</v>
      </c>
      <c r="E36" s="28" t="s">
        <v>102</v>
      </c>
      <c r="F36" s="3"/>
      <c r="G36" s="7"/>
      <c r="H36" s="7"/>
      <c r="I36" s="8"/>
      <c r="J36" s="8"/>
      <c r="K36" s="9"/>
      <c r="L36" s="9"/>
      <c r="M36" s="10"/>
      <c r="N36" s="10"/>
      <c r="O36" s="11">
        <f t="shared" si="0"/>
        <v>0</v>
      </c>
    </row>
    <row r="37" spans="1:15" ht="50.4" customHeight="1" x14ac:dyDescent="0.25">
      <c r="A37" s="2">
        <f t="shared" si="1"/>
        <v>25</v>
      </c>
      <c r="B37" s="23" t="s">
        <v>157</v>
      </c>
      <c r="C37" s="23" t="s">
        <v>157</v>
      </c>
      <c r="D37" s="24" t="s">
        <v>400</v>
      </c>
      <c r="E37" s="24" t="s">
        <v>256</v>
      </c>
      <c r="F37" s="3"/>
      <c r="G37" s="7"/>
      <c r="H37" s="7"/>
      <c r="I37" s="8"/>
      <c r="J37" s="8"/>
      <c r="K37" s="9"/>
      <c r="L37" s="9"/>
      <c r="M37" s="10"/>
      <c r="N37" s="10"/>
      <c r="O37" s="11">
        <f t="shared" si="0"/>
        <v>0</v>
      </c>
    </row>
    <row r="38" spans="1:15" ht="10.199999999999999" customHeight="1" x14ac:dyDescent="0.25">
      <c r="A38" s="2">
        <f t="shared" si="1"/>
        <v>26</v>
      </c>
      <c r="B38" s="23" t="s">
        <v>158</v>
      </c>
      <c r="C38" s="23" t="s">
        <v>158</v>
      </c>
      <c r="D38" s="24" t="s">
        <v>257</v>
      </c>
      <c r="E38" s="24" t="s">
        <v>258</v>
      </c>
      <c r="F38" s="3"/>
      <c r="G38" s="7"/>
      <c r="H38" s="7"/>
      <c r="I38" s="8"/>
      <c r="J38" s="8"/>
      <c r="K38" s="9"/>
      <c r="L38" s="9"/>
      <c r="M38" s="10"/>
      <c r="N38" s="10"/>
      <c r="O38" s="11">
        <f t="shared" si="0"/>
        <v>0</v>
      </c>
    </row>
    <row r="39" spans="1:15" ht="10.199999999999999" customHeight="1" x14ac:dyDescent="0.25">
      <c r="A39" s="2">
        <f t="shared" si="1"/>
        <v>27</v>
      </c>
      <c r="B39" s="23" t="s">
        <v>159</v>
      </c>
      <c r="C39" s="23" t="s">
        <v>159</v>
      </c>
      <c r="D39" s="24" t="s">
        <v>88</v>
      </c>
      <c r="E39" s="24" t="s">
        <v>103</v>
      </c>
      <c r="F39" s="3"/>
      <c r="G39" s="7"/>
      <c r="H39" s="7"/>
      <c r="I39" s="8"/>
      <c r="J39" s="8"/>
      <c r="K39" s="9"/>
      <c r="L39" s="9"/>
      <c r="M39" s="10"/>
      <c r="N39" s="10"/>
      <c r="O39" s="11">
        <f t="shared" si="0"/>
        <v>0</v>
      </c>
    </row>
    <row r="40" spans="1:15" ht="10.8" customHeight="1" x14ac:dyDescent="0.25">
      <c r="A40" s="2">
        <f t="shared" si="1"/>
        <v>28</v>
      </c>
      <c r="B40" s="26" t="s">
        <v>259</v>
      </c>
      <c r="C40" s="26" t="s">
        <v>259</v>
      </c>
      <c r="D40" s="27" t="s">
        <v>34</v>
      </c>
      <c r="E40" s="28" t="s">
        <v>104</v>
      </c>
      <c r="F40" s="3"/>
      <c r="G40" s="7"/>
      <c r="H40" s="7"/>
      <c r="I40" s="8"/>
      <c r="J40" s="8"/>
      <c r="K40" s="9"/>
      <c r="L40" s="9"/>
      <c r="M40" s="10"/>
      <c r="N40" s="10"/>
      <c r="O40" s="11">
        <f t="shared" si="0"/>
        <v>0</v>
      </c>
    </row>
    <row r="41" spans="1:15" ht="11.4" customHeight="1" x14ac:dyDescent="0.25">
      <c r="A41" s="2">
        <f t="shared" si="1"/>
        <v>29</v>
      </c>
      <c r="B41" s="23" t="s">
        <v>160</v>
      </c>
      <c r="C41" s="23" t="s">
        <v>160</v>
      </c>
      <c r="D41" s="24" t="s">
        <v>87</v>
      </c>
      <c r="E41" s="24" t="s">
        <v>105</v>
      </c>
      <c r="F41" s="3"/>
      <c r="G41" s="7"/>
      <c r="H41" s="7"/>
      <c r="I41" s="8"/>
      <c r="J41" s="8"/>
      <c r="K41" s="9"/>
      <c r="L41" s="9"/>
      <c r="M41" s="10"/>
      <c r="N41" s="10"/>
      <c r="O41" s="11">
        <f t="shared" si="0"/>
        <v>0</v>
      </c>
    </row>
    <row r="42" spans="1:15" ht="12" customHeight="1" x14ac:dyDescent="0.25">
      <c r="A42" s="2">
        <f t="shared" si="1"/>
        <v>30</v>
      </c>
      <c r="B42" s="23" t="s">
        <v>161</v>
      </c>
      <c r="C42" s="23" t="s">
        <v>161</v>
      </c>
      <c r="D42" s="24" t="s">
        <v>35</v>
      </c>
      <c r="E42" s="24" t="s">
        <v>106</v>
      </c>
      <c r="F42" s="3"/>
      <c r="G42" s="7"/>
      <c r="H42" s="7"/>
      <c r="I42" s="8"/>
      <c r="J42" s="8"/>
      <c r="K42" s="9"/>
      <c r="L42" s="9"/>
      <c r="M42" s="10"/>
      <c r="N42" s="10"/>
      <c r="O42" s="11">
        <f t="shared" si="0"/>
        <v>0</v>
      </c>
    </row>
    <row r="43" spans="1:15" x14ac:dyDescent="0.25">
      <c r="A43" s="2">
        <f t="shared" si="1"/>
        <v>31</v>
      </c>
      <c r="B43" s="23" t="s">
        <v>162</v>
      </c>
      <c r="C43" s="23" t="s">
        <v>162</v>
      </c>
      <c r="D43" s="24" t="s">
        <v>36</v>
      </c>
      <c r="E43" s="24" t="s">
        <v>107</v>
      </c>
      <c r="F43" s="3"/>
      <c r="G43" s="7"/>
      <c r="H43" s="7"/>
      <c r="I43" s="8"/>
      <c r="J43" s="8"/>
      <c r="K43" s="9"/>
      <c r="L43" s="9"/>
      <c r="M43" s="10"/>
      <c r="N43" s="10"/>
      <c r="O43" s="11">
        <f t="shared" si="0"/>
        <v>0</v>
      </c>
    </row>
    <row r="44" spans="1:15" ht="12" customHeight="1" x14ac:dyDescent="0.25">
      <c r="A44" s="2">
        <f t="shared" si="1"/>
        <v>32</v>
      </c>
      <c r="B44" s="23" t="s">
        <v>163</v>
      </c>
      <c r="C44" s="23" t="s">
        <v>163</v>
      </c>
      <c r="D44" s="24" t="s">
        <v>17</v>
      </c>
      <c r="E44" s="24" t="s">
        <v>108</v>
      </c>
      <c r="F44" s="3"/>
      <c r="G44" s="7"/>
      <c r="H44" s="7"/>
      <c r="I44" s="8"/>
      <c r="J44" s="8"/>
      <c r="K44" s="9"/>
      <c r="L44" s="9"/>
      <c r="M44" s="10"/>
      <c r="N44" s="10"/>
      <c r="O44" s="11">
        <f t="shared" si="0"/>
        <v>0</v>
      </c>
    </row>
    <row r="45" spans="1:15" ht="20.399999999999999" x14ac:dyDescent="0.25">
      <c r="A45" s="2">
        <f t="shared" si="1"/>
        <v>33</v>
      </c>
      <c r="B45" s="23" t="s">
        <v>164</v>
      </c>
      <c r="C45" s="23" t="s">
        <v>164</v>
      </c>
      <c r="D45" s="24" t="s">
        <v>37</v>
      </c>
      <c r="E45" s="24" t="s">
        <v>109</v>
      </c>
      <c r="F45" s="3"/>
      <c r="G45" s="7"/>
      <c r="H45" s="7"/>
      <c r="I45" s="8"/>
      <c r="J45" s="8"/>
      <c r="K45" s="9"/>
      <c r="L45" s="9"/>
      <c r="M45" s="10"/>
      <c r="N45" s="10"/>
      <c r="O45" s="11">
        <f t="shared" si="0"/>
        <v>0</v>
      </c>
    </row>
    <row r="46" spans="1:15" x14ac:dyDescent="0.25">
      <c r="A46" s="2">
        <f t="shared" si="1"/>
        <v>34</v>
      </c>
      <c r="B46" s="23" t="s">
        <v>80</v>
      </c>
      <c r="C46" s="23" t="s">
        <v>80</v>
      </c>
      <c r="D46" s="24" t="s">
        <v>38</v>
      </c>
      <c r="E46" s="24" t="s">
        <v>110</v>
      </c>
      <c r="F46" s="3"/>
      <c r="G46" s="7"/>
      <c r="H46" s="7"/>
      <c r="I46" s="8"/>
      <c r="J46" s="8"/>
      <c r="K46" s="9"/>
      <c r="L46" s="9"/>
      <c r="M46" s="10"/>
      <c r="N46" s="10"/>
      <c r="O46" s="11">
        <f t="shared" si="0"/>
        <v>0</v>
      </c>
    </row>
    <row r="47" spans="1:15" ht="20.399999999999999" x14ac:dyDescent="0.25">
      <c r="A47" s="2">
        <f t="shared" si="1"/>
        <v>35</v>
      </c>
      <c r="B47" s="23" t="s">
        <v>165</v>
      </c>
      <c r="C47" s="23" t="s">
        <v>260</v>
      </c>
      <c r="D47" s="24" t="s">
        <v>262</v>
      </c>
      <c r="E47" s="24" t="s">
        <v>261</v>
      </c>
      <c r="F47" s="3"/>
      <c r="G47" s="7"/>
      <c r="H47" s="7"/>
      <c r="I47" s="8"/>
      <c r="J47" s="8"/>
      <c r="K47" s="9"/>
      <c r="L47" s="9"/>
      <c r="M47" s="10"/>
      <c r="N47" s="10"/>
      <c r="O47" s="11">
        <f t="shared" si="0"/>
        <v>0</v>
      </c>
    </row>
    <row r="48" spans="1:15" ht="10.199999999999999" customHeight="1" x14ac:dyDescent="0.25">
      <c r="A48" s="2">
        <f t="shared" si="1"/>
        <v>36</v>
      </c>
      <c r="B48" s="23" t="s">
        <v>165</v>
      </c>
      <c r="C48" s="23" t="s">
        <v>165</v>
      </c>
      <c r="D48" s="24" t="s">
        <v>89</v>
      </c>
      <c r="E48" s="24" t="s">
        <v>263</v>
      </c>
      <c r="F48" s="3"/>
      <c r="G48" s="7"/>
      <c r="H48" s="7"/>
      <c r="I48" s="8"/>
      <c r="J48" s="8"/>
      <c r="K48" s="9"/>
      <c r="L48" s="9"/>
      <c r="M48" s="10"/>
      <c r="N48" s="10"/>
      <c r="O48" s="11">
        <f t="shared" si="0"/>
        <v>0</v>
      </c>
    </row>
    <row r="49" spans="1:15" ht="10.199999999999999" customHeight="1" x14ac:dyDescent="0.25">
      <c r="A49" s="2">
        <f t="shared" si="1"/>
        <v>37</v>
      </c>
      <c r="B49" s="23" t="s">
        <v>81</v>
      </c>
      <c r="C49" s="23" t="s">
        <v>81</v>
      </c>
      <c r="D49" s="24" t="s">
        <v>401</v>
      </c>
      <c r="E49" s="24" t="s">
        <v>402</v>
      </c>
      <c r="F49" s="3"/>
      <c r="G49" s="7"/>
      <c r="H49" s="7"/>
      <c r="I49" s="8"/>
      <c r="J49" s="8"/>
      <c r="K49" s="9"/>
      <c r="L49" s="9"/>
      <c r="M49" s="10"/>
      <c r="N49" s="10"/>
      <c r="O49" s="11">
        <f t="shared" si="0"/>
        <v>0</v>
      </c>
    </row>
    <row r="50" spans="1:15" ht="40.799999999999997" x14ac:dyDescent="0.25">
      <c r="A50" s="2">
        <f t="shared" si="1"/>
        <v>38</v>
      </c>
      <c r="B50" s="26" t="s">
        <v>166</v>
      </c>
      <c r="C50" s="26" t="s">
        <v>166</v>
      </c>
      <c r="D50" s="28" t="s">
        <v>264</v>
      </c>
      <c r="E50" s="28" t="s">
        <v>265</v>
      </c>
      <c r="F50" s="3"/>
      <c r="G50" s="7"/>
      <c r="H50" s="7"/>
      <c r="I50" s="8"/>
      <c r="J50" s="8"/>
      <c r="K50" s="9"/>
      <c r="L50" s="9"/>
      <c r="M50" s="10"/>
      <c r="N50" s="10"/>
      <c r="O50" s="11">
        <f t="shared" si="0"/>
        <v>0</v>
      </c>
    </row>
    <row r="51" spans="1:15" ht="10.199999999999999" customHeight="1" x14ac:dyDescent="0.25">
      <c r="A51" s="2">
        <f t="shared" si="1"/>
        <v>39</v>
      </c>
      <c r="B51" s="23" t="s">
        <v>267</v>
      </c>
      <c r="C51" s="23" t="s">
        <v>267</v>
      </c>
      <c r="D51" s="24" t="s">
        <v>266</v>
      </c>
      <c r="E51" s="24" t="s">
        <v>268</v>
      </c>
      <c r="F51" s="3"/>
      <c r="G51" s="7"/>
      <c r="H51" s="7"/>
      <c r="I51" s="8"/>
      <c r="J51" s="8"/>
      <c r="K51" s="9"/>
      <c r="L51" s="9"/>
      <c r="M51" s="10"/>
      <c r="N51" s="10"/>
      <c r="O51" s="11">
        <f t="shared" si="0"/>
        <v>0</v>
      </c>
    </row>
    <row r="52" spans="1:15" ht="20.399999999999999" customHeight="1" x14ac:dyDescent="0.25">
      <c r="A52" s="2">
        <f t="shared" si="1"/>
        <v>40</v>
      </c>
      <c r="B52" s="23" t="s">
        <v>403</v>
      </c>
      <c r="C52" s="23" t="s">
        <v>403</v>
      </c>
      <c r="D52" s="24" t="s">
        <v>269</v>
      </c>
      <c r="E52" s="24" t="s">
        <v>270</v>
      </c>
      <c r="F52" s="3"/>
      <c r="G52" s="7"/>
      <c r="H52" s="7"/>
      <c r="I52" s="8"/>
      <c r="J52" s="8"/>
      <c r="K52" s="9"/>
      <c r="L52" s="9"/>
      <c r="M52" s="10"/>
      <c r="N52" s="10"/>
      <c r="O52" s="11">
        <f t="shared" si="0"/>
        <v>0</v>
      </c>
    </row>
    <row r="53" spans="1:15" ht="10.199999999999999" customHeight="1" x14ac:dyDescent="0.25">
      <c r="A53" s="2">
        <f t="shared" si="1"/>
        <v>41</v>
      </c>
      <c r="B53" s="23" t="s">
        <v>167</v>
      </c>
      <c r="C53" s="23" t="s">
        <v>167</v>
      </c>
      <c r="D53" s="24" t="s">
        <v>271</v>
      </c>
      <c r="E53" s="24" t="s">
        <v>272</v>
      </c>
      <c r="F53" s="3"/>
      <c r="G53" s="7"/>
      <c r="H53" s="7"/>
      <c r="I53" s="8"/>
      <c r="J53" s="8"/>
      <c r="K53" s="9"/>
      <c r="L53" s="9"/>
      <c r="M53" s="10"/>
      <c r="N53" s="10"/>
      <c r="O53" s="11">
        <f t="shared" si="0"/>
        <v>0</v>
      </c>
    </row>
    <row r="54" spans="1:15" ht="40.799999999999997" x14ac:dyDescent="0.25">
      <c r="A54" s="2">
        <f t="shared" si="1"/>
        <v>42</v>
      </c>
      <c r="B54" s="23" t="s">
        <v>274</v>
      </c>
      <c r="C54" s="23" t="s">
        <v>274</v>
      </c>
      <c r="D54" s="24" t="s">
        <v>273</v>
      </c>
      <c r="E54" s="24" t="s">
        <v>277</v>
      </c>
      <c r="F54" s="3"/>
      <c r="G54" s="7"/>
      <c r="H54" s="7"/>
      <c r="I54" s="8"/>
      <c r="J54" s="8"/>
      <c r="K54" s="9"/>
      <c r="L54" s="9"/>
      <c r="M54" s="10"/>
      <c r="N54" s="10"/>
      <c r="O54" s="11">
        <f t="shared" si="0"/>
        <v>0</v>
      </c>
    </row>
    <row r="55" spans="1:15" ht="20.399999999999999" x14ac:dyDescent="0.25">
      <c r="A55" s="2">
        <f t="shared" si="1"/>
        <v>43</v>
      </c>
      <c r="B55" s="23" t="s">
        <v>168</v>
      </c>
      <c r="C55" s="23" t="s">
        <v>168</v>
      </c>
      <c r="D55" s="24" t="s">
        <v>39</v>
      </c>
      <c r="E55" s="24" t="s">
        <v>111</v>
      </c>
      <c r="F55" s="3"/>
      <c r="G55" s="7"/>
      <c r="H55" s="7"/>
      <c r="I55" s="8"/>
      <c r="J55" s="8"/>
      <c r="K55" s="9"/>
      <c r="L55" s="9"/>
      <c r="M55" s="10"/>
      <c r="N55" s="10"/>
      <c r="O55" s="11">
        <f t="shared" si="0"/>
        <v>0</v>
      </c>
    </row>
    <row r="56" spans="1:15" ht="31.2" customHeight="1" x14ac:dyDescent="0.25">
      <c r="A56" s="2">
        <f t="shared" si="1"/>
        <v>44</v>
      </c>
      <c r="B56" s="23" t="s">
        <v>404</v>
      </c>
      <c r="C56" s="23" t="s">
        <v>275</v>
      </c>
      <c r="D56" s="24" t="s">
        <v>40</v>
      </c>
      <c r="E56" s="24" t="s">
        <v>276</v>
      </c>
      <c r="F56" s="3"/>
      <c r="G56" s="7"/>
      <c r="H56" s="7"/>
      <c r="I56" s="8"/>
      <c r="J56" s="8"/>
      <c r="K56" s="9"/>
      <c r="L56" s="9"/>
      <c r="M56" s="10"/>
      <c r="N56" s="10"/>
      <c r="O56" s="11">
        <f t="shared" si="0"/>
        <v>0</v>
      </c>
    </row>
    <row r="57" spans="1:15" ht="10.8" customHeight="1" x14ac:dyDescent="0.25">
      <c r="A57" s="2">
        <f t="shared" si="1"/>
        <v>45</v>
      </c>
      <c r="B57" s="23" t="s">
        <v>170</v>
      </c>
      <c r="C57" s="23" t="s">
        <v>170</v>
      </c>
      <c r="D57" s="24" t="s">
        <v>41</v>
      </c>
      <c r="E57" s="24" t="s">
        <v>112</v>
      </c>
      <c r="F57" s="3"/>
      <c r="G57" s="7"/>
      <c r="H57" s="7"/>
      <c r="I57" s="8"/>
      <c r="J57" s="8"/>
      <c r="K57" s="9"/>
      <c r="L57" s="9"/>
      <c r="M57" s="10"/>
      <c r="N57" s="10"/>
      <c r="O57" s="11">
        <f t="shared" si="0"/>
        <v>0</v>
      </c>
    </row>
    <row r="58" spans="1:15" ht="10.8" customHeight="1" x14ac:dyDescent="0.25">
      <c r="A58" s="2">
        <f t="shared" si="1"/>
        <v>46</v>
      </c>
      <c r="B58" s="24" t="s">
        <v>169</v>
      </c>
      <c r="C58" s="23" t="s">
        <v>169</v>
      </c>
      <c r="D58" s="24" t="s">
        <v>42</v>
      </c>
      <c r="E58" s="24" t="s">
        <v>113</v>
      </c>
      <c r="F58" s="3"/>
      <c r="G58" s="7"/>
      <c r="H58" s="7"/>
      <c r="I58" s="8"/>
      <c r="J58" s="8"/>
      <c r="K58" s="9"/>
      <c r="L58" s="9"/>
      <c r="M58" s="10"/>
      <c r="N58" s="10"/>
      <c r="O58" s="11">
        <f t="shared" si="0"/>
        <v>0</v>
      </c>
    </row>
    <row r="59" spans="1:15" ht="10.199999999999999" customHeight="1" x14ac:dyDescent="0.25">
      <c r="A59" s="2">
        <f t="shared" si="1"/>
        <v>47</v>
      </c>
      <c r="B59" s="23" t="s">
        <v>278</v>
      </c>
      <c r="C59" s="23" t="s">
        <v>278</v>
      </c>
      <c r="D59" s="24" t="s">
        <v>279</v>
      </c>
      <c r="E59" s="24" t="s">
        <v>280</v>
      </c>
      <c r="F59" s="3"/>
      <c r="G59" s="7"/>
      <c r="H59" s="7"/>
      <c r="I59" s="8"/>
      <c r="J59" s="8"/>
      <c r="K59" s="9"/>
      <c r="L59" s="9"/>
      <c r="M59" s="10"/>
      <c r="N59" s="10"/>
      <c r="O59" s="11">
        <f t="shared" si="0"/>
        <v>0</v>
      </c>
    </row>
    <row r="60" spans="1:15" ht="62.4" customHeight="1" x14ac:dyDescent="0.25">
      <c r="A60" s="2">
        <f t="shared" si="1"/>
        <v>48</v>
      </c>
      <c r="B60" s="26" t="s">
        <v>173</v>
      </c>
      <c r="C60" s="26" t="s">
        <v>173</v>
      </c>
      <c r="D60" s="27" t="s">
        <v>281</v>
      </c>
      <c r="E60" s="28" t="s">
        <v>426</v>
      </c>
      <c r="F60" s="3"/>
      <c r="G60" s="7"/>
      <c r="H60" s="7"/>
      <c r="I60" s="8"/>
      <c r="J60" s="8"/>
      <c r="K60" s="9"/>
      <c r="L60" s="9"/>
      <c r="M60" s="10"/>
      <c r="N60" s="10"/>
      <c r="O60" s="11">
        <f t="shared" si="0"/>
        <v>0</v>
      </c>
    </row>
    <row r="61" spans="1:15" ht="73.2" customHeight="1" x14ac:dyDescent="0.25">
      <c r="A61" s="2">
        <f t="shared" si="1"/>
        <v>49</v>
      </c>
      <c r="B61" s="23" t="s">
        <v>177</v>
      </c>
      <c r="C61" s="23" t="s">
        <v>177</v>
      </c>
      <c r="D61" s="24" t="s">
        <v>282</v>
      </c>
      <c r="E61" s="24" t="s">
        <v>283</v>
      </c>
      <c r="F61" s="3"/>
      <c r="G61" s="7"/>
      <c r="H61" s="7"/>
      <c r="I61" s="8"/>
      <c r="J61" s="8"/>
      <c r="K61" s="9"/>
      <c r="L61" s="9"/>
      <c r="M61" s="10"/>
      <c r="N61" s="10"/>
      <c r="O61" s="11">
        <f t="shared" si="0"/>
        <v>0</v>
      </c>
    </row>
    <row r="62" spans="1:15" ht="72.599999999999994" customHeight="1" x14ac:dyDescent="0.25">
      <c r="A62" s="2">
        <f t="shared" si="1"/>
        <v>50</v>
      </c>
      <c r="B62" s="23" t="s">
        <v>286</v>
      </c>
      <c r="C62" s="23" t="s">
        <v>286</v>
      </c>
      <c r="D62" s="24" t="s">
        <v>284</v>
      </c>
      <c r="E62" s="24" t="s">
        <v>285</v>
      </c>
      <c r="F62" s="3"/>
      <c r="G62" s="7"/>
      <c r="H62" s="7"/>
      <c r="I62" s="8"/>
      <c r="J62" s="8"/>
      <c r="K62" s="9"/>
      <c r="L62" s="9"/>
      <c r="M62" s="10"/>
      <c r="N62" s="10"/>
      <c r="O62" s="11">
        <f t="shared" si="0"/>
        <v>0</v>
      </c>
    </row>
    <row r="63" spans="1:15" ht="115.2" customHeight="1" x14ac:dyDescent="0.25">
      <c r="A63" s="2">
        <f t="shared" si="1"/>
        <v>51</v>
      </c>
      <c r="B63" s="23" t="s">
        <v>181</v>
      </c>
      <c r="C63" s="23" t="s">
        <v>181</v>
      </c>
      <c r="D63" s="24" t="s">
        <v>287</v>
      </c>
      <c r="E63" s="24" t="s">
        <v>288</v>
      </c>
      <c r="F63" s="3"/>
      <c r="G63" s="7"/>
      <c r="H63" s="7"/>
      <c r="I63" s="8"/>
      <c r="J63" s="8"/>
      <c r="K63" s="9"/>
      <c r="L63" s="9"/>
      <c r="M63" s="10"/>
      <c r="N63" s="10"/>
      <c r="O63" s="11">
        <f t="shared" si="0"/>
        <v>0</v>
      </c>
    </row>
    <row r="64" spans="1:15" ht="31.2" customHeight="1" x14ac:dyDescent="0.25">
      <c r="A64" s="2">
        <f t="shared" si="1"/>
        <v>52</v>
      </c>
      <c r="B64" s="23" t="s">
        <v>180</v>
      </c>
      <c r="C64" s="23" t="s">
        <v>180</v>
      </c>
      <c r="D64" s="24" t="s">
        <v>289</v>
      </c>
      <c r="E64" s="24" t="s">
        <v>405</v>
      </c>
      <c r="F64" s="3"/>
      <c r="G64" s="7"/>
      <c r="H64" s="7"/>
      <c r="I64" s="8"/>
      <c r="J64" s="8"/>
      <c r="K64" s="9"/>
      <c r="L64" s="9"/>
      <c r="M64" s="10"/>
      <c r="N64" s="10"/>
      <c r="O64" s="11">
        <f t="shared" si="0"/>
        <v>0</v>
      </c>
    </row>
    <row r="65" spans="1:15" ht="22.2" customHeight="1" x14ac:dyDescent="0.25">
      <c r="A65" s="2">
        <f t="shared" si="1"/>
        <v>53</v>
      </c>
      <c r="B65" s="23" t="s">
        <v>179</v>
      </c>
      <c r="C65" s="23" t="s">
        <v>179</v>
      </c>
      <c r="D65" s="24" t="s">
        <v>290</v>
      </c>
      <c r="E65" s="24" t="s">
        <v>291</v>
      </c>
      <c r="F65" s="3"/>
      <c r="G65" s="7"/>
      <c r="H65" s="7"/>
      <c r="I65" s="8"/>
      <c r="J65" s="8"/>
      <c r="K65" s="9"/>
      <c r="L65" s="9"/>
      <c r="M65" s="10"/>
      <c r="N65" s="10"/>
      <c r="O65" s="11">
        <f t="shared" si="0"/>
        <v>0</v>
      </c>
    </row>
    <row r="66" spans="1:15" ht="12.6" customHeight="1" x14ac:dyDescent="0.25">
      <c r="A66" s="2">
        <f t="shared" si="1"/>
        <v>54</v>
      </c>
      <c r="B66" s="23" t="s">
        <v>292</v>
      </c>
      <c r="C66" s="23" t="s">
        <v>292</v>
      </c>
      <c r="D66" s="24" t="s">
        <v>293</v>
      </c>
      <c r="E66" s="24" t="s">
        <v>294</v>
      </c>
      <c r="F66" s="3"/>
      <c r="G66" s="7"/>
      <c r="H66" s="7"/>
      <c r="I66" s="8"/>
      <c r="J66" s="8"/>
      <c r="K66" s="9"/>
      <c r="L66" s="9"/>
      <c r="M66" s="10"/>
      <c r="N66" s="10"/>
      <c r="O66" s="11">
        <f t="shared" si="0"/>
        <v>0</v>
      </c>
    </row>
    <row r="67" spans="1:15" ht="51.6" customHeight="1" x14ac:dyDescent="0.25">
      <c r="A67" s="2">
        <f t="shared" si="1"/>
        <v>55</v>
      </c>
      <c r="B67" s="23" t="s">
        <v>174</v>
      </c>
      <c r="C67" s="23" t="s">
        <v>174</v>
      </c>
      <c r="D67" s="24" t="s">
        <v>295</v>
      </c>
      <c r="E67" s="24" t="s">
        <v>296</v>
      </c>
      <c r="F67" s="3"/>
      <c r="G67" s="7"/>
      <c r="H67" s="7"/>
      <c r="I67" s="8"/>
      <c r="J67" s="8"/>
      <c r="K67" s="9"/>
      <c r="L67" s="9"/>
      <c r="M67" s="10"/>
      <c r="N67" s="10"/>
      <c r="O67" s="11">
        <f t="shared" si="0"/>
        <v>0</v>
      </c>
    </row>
    <row r="68" spans="1:15" ht="21.6" customHeight="1" x14ac:dyDescent="0.25">
      <c r="A68" s="2">
        <f t="shared" si="1"/>
        <v>56</v>
      </c>
      <c r="B68" s="23" t="s">
        <v>297</v>
      </c>
      <c r="C68" s="23" t="s">
        <v>297</v>
      </c>
      <c r="D68" s="24" t="s">
        <v>298</v>
      </c>
      <c r="E68" s="24" t="s">
        <v>299</v>
      </c>
      <c r="F68" s="3"/>
      <c r="G68" s="7"/>
      <c r="H68" s="7"/>
      <c r="I68" s="8"/>
      <c r="J68" s="8"/>
      <c r="K68" s="9"/>
      <c r="L68" s="9"/>
      <c r="M68" s="10"/>
      <c r="N68" s="10"/>
      <c r="O68" s="11">
        <f t="shared" si="0"/>
        <v>0</v>
      </c>
    </row>
    <row r="69" spans="1:15" ht="10.199999999999999" customHeight="1" x14ac:dyDescent="0.25">
      <c r="A69" s="2">
        <f t="shared" si="1"/>
        <v>57</v>
      </c>
      <c r="B69" s="23" t="s">
        <v>300</v>
      </c>
      <c r="C69" s="23" t="s">
        <v>300</v>
      </c>
      <c r="D69" s="24" t="s">
        <v>301</v>
      </c>
      <c r="E69" s="24" t="s">
        <v>302</v>
      </c>
      <c r="F69" s="3"/>
      <c r="G69" s="7"/>
      <c r="H69" s="7"/>
      <c r="I69" s="8"/>
      <c r="J69" s="8"/>
      <c r="K69" s="9"/>
      <c r="L69" s="9"/>
      <c r="M69" s="10"/>
      <c r="N69" s="10"/>
      <c r="O69" s="11">
        <f t="shared" si="0"/>
        <v>0</v>
      </c>
    </row>
    <row r="70" spans="1:15" ht="52.2" customHeight="1" x14ac:dyDescent="0.25">
      <c r="A70" s="2">
        <f t="shared" si="1"/>
        <v>58</v>
      </c>
      <c r="B70" s="23" t="s">
        <v>176</v>
      </c>
      <c r="C70" s="23" t="s">
        <v>176</v>
      </c>
      <c r="D70" s="24" t="s">
        <v>303</v>
      </c>
      <c r="E70" s="24" t="s">
        <v>304</v>
      </c>
      <c r="F70" s="3"/>
      <c r="G70" s="7"/>
      <c r="H70" s="7"/>
      <c r="I70" s="8"/>
      <c r="J70" s="8"/>
      <c r="K70" s="9"/>
      <c r="L70" s="9"/>
      <c r="M70" s="10"/>
      <c r="N70" s="10"/>
      <c r="O70" s="11">
        <f t="shared" si="0"/>
        <v>0</v>
      </c>
    </row>
    <row r="71" spans="1:15" ht="40.799999999999997" x14ac:dyDescent="0.25">
      <c r="A71" s="2">
        <f t="shared" si="1"/>
        <v>59</v>
      </c>
      <c r="B71" s="23" t="s">
        <v>406</v>
      </c>
      <c r="C71" s="23" t="s">
        <v>305</v>
      </c>
      <c r="D71" s="24" t="s">
        <v>306</v>
      </c>
      <c r="E71" s="24" t="s">
        <v>307</v>
      </c>
      <c r="F71" s="3"/>
      <c r="G71" s="7"/>
      <c r="H71" s="7"/>
      <c r="I71" s="8"/>
      <c r="J71" s="8"/>
      <c r="K71" s="9"/>
      <c r="L71" s="9"/>
      <c r="M71" s="10"/>
      <c r="N71" s="10"/>
      <c r="O71" s="11">
        <f t="shared" si="0"/>
        <v>0</v>
      </c>
    </row>
    <row r="72" spans="1:15" ht="52.8" customHeight="1" x14ac:dyDescent="0.25">
      <c r="A72" s="2">
        <f t="shared" si="1"/>
        <v>60</v>
      </c>
      <c r="B72" s="23" t="s">
        <v>175</v>
      </c>
      <c r="C72" s="23" t="s">
        <v>175</v>
      </c>
      <c r="D72" s="24" t="s">
        <v>308</v>
      </c>
      <c r="E72" s="24" t="s">
        <v>309</v>
      </c>
      <c r="F72" s="3"/>
      <c r="G72" s="7"/>
      <c r="H72" s="7"/>
      <c r="I72" s="8"/>
      <c r="J72" s="8"/>
      <c r="K72" s="9"/>
      <c r="L72" s="9"/>
      <c r="M72" s="10"/>
      <c r="N72" s="10"/>
      <c r="O72" s="11">
        <f t="shared" si="0"/>
        <v>0</v>
      </c>
    </row>
    <row r="73" spans="1:15" ht="10.199999999999999" customHeight="1" x14ac:dyDescent="0.25">
      <c r="A73" s="2">
        <f t="shared" si="1"/>
        <v>61</v>
      </c>
      <c r="B73" s="23" t="s">
        <v>310</v>
      </c>
      <c r="C73" s="23" t="s">
        <v>310</v>
      </c>
      <c r="D73" s="24" t="s">
        <v>311</v>
      </c>
      <c r="E73" s="24" t="s">
        <v>312</v>
      </c>
      <c r="F73" s="3"/>
      <c r="G73" s="7"/>
      <c r="H73" s="7"/>
      <c r="I73" s="8"/>
      <c r="J73" s="8"/>
      <c r="K73" s="9"/>
      <c r="L73" s="9"/>
      <c r="M73" s="10"/>
      <c r="N73" s="10"/>
      <c r="O73" s="11">
        <f t="shared" si="0"/>
        <v>0</v>
      </c>
    </row>
    <row r="74" spans="1:15" ht="31.8" customHeight="1" x14ac:dyDescent="0.25">
      <c r="A74" s="2">
        <f t="shared" si="1"/>
        <v>62</v>
      </c>
      <c r="B74" s="26" t="s">
        <v>172</v>
      </c>
      <c r="C74" s="26" t="s">
        <v>172</v>
      </c>
      <c r="D74" s="27" t="s">
        <v>313</v>
      </c>
      <c r="E74" s="28" t="s">
        <v>314</v>
      </c>
      <c r="F74" s="3"/>
      <c r="G74" s="7"/>
      <c r="H74" s="7"/>
      <c r="I74" s="8"/>
      <c r="J74" s="8"/>
      <c r="K74" s="9"/>
      <c r="L74" s="9"/>
      <c r="M74" s="10"/>
      <c r="N74" s="10"/>
      <c r="O74" s="11">
        <f t="shared" si="0"/>
        <v>0</v>
      </c>
    </row>
    <row r="75" spans="1:15" ht="20.399999999999999" customHeight="1" x14ac:dyDescent="0.25">
      <c r="A75" s="2">
        <f t="shared" si="1"/>
        <v>63</v>
      </c>
      <c r="B75" s="26" t="s">
        <v>172</v>
      </c>
      <c r="C75" s="26" t="s">
        <v>172</v>
      </c>
      <c r="D75" s="27" t="s">
        <v>43</v>
      </c>
      <c r="E75" s="28" t="s">
        <v>315</v>
      </c>
      <c r="F75" s="3"/>
      <c r="G75" s="7"/>
      <c r="H75" s="7"/>
      <c r="I75" s="8"/>
      <c r="J75" s="8"/>
      <c r="K75" s="9"/>
      <c r="L75" s="9"/>
      <c r="M75" s="10"/>
      <c r="N75" s="10"/>
      <c r="O75" s="11">
        <f t="shared" si="0"/>
        <v>0</v>
      </c>
    </row>
    <row r="76" spans="1:15" ht="11.4" customHeight="1" x14ac:dyDescent="0.25">
      <c r="A76" s="2">
        <f t="shared" si="1"/>
        <v>64</v>
      </c>
      <c r="B76" s="23" t="s">
        <v>171</v>
      </c>
      <c r="C76" s="23" t="s">
        <v>171</v>
      </c>
      <c r="D76" s="24" t="s">
        <v>90</v>
      </c>
      <c r="E76" s="24" t="s">
        <v>114</v>
      </c>
      <c r="F76" s="3"/>
      <c r="G76" s="7"/>
      <c r="H76" s="7"/>
      <c r="I76" s="8"/>
      <c r="J76" s="8"/>
      <c r="K76" s="9"/>
      <c r="L76" s="9"/>
      <c r="M76" s="10"/>
      <c r="N76" s="10"/>
      <c r="O76" s="11">
        <f t="shared" si="0"/>
        <v>0</v>
      </c>
    </row>
    <row r="77" spans="1:15" ht="64.2" customHeight="1" x14ac:dyDescent="0.25">
      <c r="A77" s="2">
        <f t="shared" si="1"/>
        <v>65</v>
      </c>
      <c r="B77" s="23" t="s">
        <v>316</v>
      </c>
      <c r="C77" s="23" t="s">
        <v>316</v>
      </c>
      <c r="D77" s="24" t="s">
        <v>317</v>
      </c>
      <c r="E77" s="24" t="s">
        <v>318</v>
      </c>
      <c r="F77" s="3"/>
      <c r="G77" s="7"/>
      <c r="H77" s="7"/>
      <c r="I77" s="8"/>
      <c r="J77" s="8"/>
      <c r="K77" s="9"/>
      <c r="L77" s="9"/>
      <c r="M77" s="10"/>
      <c r="N77" s="10"/>
      <c r="O77" s="11">
        <f t="shared" si="0"/>
        <v>0</v>
      </c>
    </row>
    <row r="78" spans="1:15" ht="10.199999999999999" customHeight="1" x14ac:dyDescent="0.25">
      <c r="A78" s="2"/>
      <c r="B78" s="23" t="s">
        <v>228</v>
      </c>
      <c r="C78" s="23" t="s">
        <v>228</v>
      </c>
      <c r="D78" s="24" t="s">
        <v>396</v>
      </c>
      <c r="E78" s="24"/>
      <c r="F78" s="3"/>
      <c r="G78" s="7"/>
      <c r="H78" s="7"/>
      <c r="I78" s="8"/>
      <c r="J78" s="8"/>
      <c r="K78" s="9"/>
      <c r="L78" s="9"/>
      <c r="M78" s="10"/>
      <c r="N78" s="10"/>
      <c r="O78" s="11">
        <f t="shared" ref="O78:O141" si="2">H78+J78+L78+N78</f>
        <v>0</v>
      </c>
    </row>
    <row r="79" spans="1:15" ht="20.399999999999999" customHeight="1" x14ac:dyDescent="0.25">
      <c r="A79" s="2">
        <f>A77+1</f>
        <v>66</v>
      </c>
      <c r="B79" s="23" t="s">
        <v>319</v>
      </c>
      <c r="C79" s="23" t="s">
        <v>319</v>
      </c>
      <c r="D79" s="24" t="s">
        <v>320</v>
      </c>
      <c r="E79" s="24" t="s">
        <v>321</v>
      </c>
      <c r="F79" s="3"/>
      <c r="G79" s="7"/>
      <c r="H79" s="7"/>
      <c r="I79" s="8"/>
      <c r="J79" s="8"/>
      <c r="K79" s="9"/>
      <c r="L79" s="9"/>
      <c r="M79" s="10"/>
      <c r="N79" s="10"/>
      <c r="O79" s="11">
        <f t="shared" si="2"/>
        <v>0</v>
      </c>
    </row>
    <row r="80" spans="1:15" x14ac:dyDescent="0.25">
      <c r="A80" s="2">
        <f t="shared" ref="A80:A143" si="3">A79+1</f>
        <v>67</v>
      </c>
      <c r="B80" s="23" t="s">
        <v>182</v>
      </c>
      <c r="C80" s="23" t="s">
        <v>182</v>
      </c>
      <c r="D80" s="24" t="s">
        <v>45</v>
      </c>
      <c r="E80" s="24"/>
      <c r="F80" s="3"/>
      <c r="G80" s="7"/>
      <c r="H80" s="7"/>
      <c r="I80" s="8"/>
      <c r="J80" s="8"/>
      <c r="K80" s="9"/>
      <c r="L80" s="9"/>
      <c r="M80" s="10"/>
      <c r="N80" s="10"/>
      <c r="O80" s="11">
        <f t="shared" si="2"/>
        <v>0</v>
      </c>
    </row>
    <row r="81" spans="1:15" ht="20.399999999999999" customHeight="1" x14ac:dyDescent="0.25">
      <c r="A81" s="2">
        <f t="shared" si="3"/>
        <v>68</v>
      </c>
      <c r="B81" s="23" t="s">
        <v>183</v>
      </c>
      <c r="C81" s="23" t="s">
        <v>183</v>
      </c>
      <c r="D81" s="24" t="s">
        <v>46</v>
      </c>
      <c r="E81" s="24" t="s">
        <v>115</v>
      </c>
      <c r="F81" s="3"/>
      <c r="G81" s="7"/>
      <c r="H81" s="7"/>
      <c r="I81" s="8"/>
      <c r="J81" s="8"/>
      <c r="K81" s="9"/>
      <c r="L81" s="9"/>
      <c r="M81" s="10"/>
      <c r="N81" s="10"/>
      <c r="O81" s="11">
        <f t="shared" si="2"/>
        <v>0</v>
      </c>
    </row>
    <row r="82" spans="1:15" ht="20.399999999999999" customHeight="1" x14ac:dyDescent="0.25">
      <c r="A82" s="2">
        <f t="shared" si="3"/>
        <v>69</v>
      </c>
      <c r="B82" s="26" t="s">
        <v>186</v>
      </c>
      <c r="C82" s="26" t="s">
        <v>186</v>
      </c>
      <c r="D82" s="27" t="s">
        <v>323</v>
      </c>
      <c r="E82" s="28" t="s">
        <v>324</v>
      </c>
      <c r="F82" s="3"/>
      <c r="G82" s="7"/>
      <c r="H82" s="7"/>
      <c r="I82" s="8"/>
      <c r="J82" s="8"/>
      <c r="K82" s="9"/>
      <c r="L82" s="9"/>
      <c r="M82" s="10"/>
      <c r="N82" s="10"/>
      <c r="O82" s="11">
        <f t="shared" si="2"/>
        <v>0</v>
      </c>
    </row>
    <row r="83" spans="1:15" ht="20.399999999999999" customHeight="1" x14ac:dyDescent="0.25">
      <c r="A83" s="2">
        <f t="shared" si="3"/>
        <v>70</v>
      </c>
      <c r="B83" s="23" t="s">
        <v>184</v>
      </c>
      <c r="C83" s="23" t="s">
        <v>184</v>
      </c>
      <c r="D83" s="24" t="s">
        <v>47</v>
      </c>
      <c r="E83" s="24" t="s">
        <v>116</v>
      </c>
      <c r="F83" s="3"/>
      <c r="G83" s="7"/>
      <c r="H83" s="7"/>
      <c r="I83" s="8"/>
      <c r="J83" s="8"/>
      <c r="K83" s="9"/>
      <c r="L83" s="9"/>
      <c r="M83" s="10"/>
      <c r="N83" s="10"/>
      <c r="O83" s="11">
        <f t="shared" si="2"/>
        <v>0</v>
      </c>
    </row>
    <row r="84" spans="1:15" ht="12" customHeight="1" x14ac:dyDescent="0.25">
      <c r="A84" s="2">
        <f t="shared" si="3"/>
        <v>71</v>
      </c>
      <c r="B84" s="23" t="s">
        <v>185</v>
      </c>
      <c r="C84" s="23" t="s">
        <v>185</v>
      </c>
      <c r="D84" s="24" t="s">
        <v>48</v>
      </c>
      <c r="E84" s="24" t="s">
        <v>48</v>
      </c>
      <c r="F84" s="3"/>
      <c r="G84" s="7"/>
      <c r="H84" s="7"/>
      <c r="I84" s="8"/>
      <c r="J84" s="8"/>
      <c r="K84" s="9"/>
      <c r="L84" s="9"/>
      <c r="M84" s="10"/>
      <c r="N84" s="10"/>
      <c r="O84" s="11">
        <f t="shared" si="2"/>
        <v>0</v>
      </c>
    </row>
    <row r="85" spans="1:15" ht="12" customHeight="1" x14ac:dyDescent="0.25">
      <c r="A85" s="2">
        <f t="shared" si="3"/>
        <v>72</v>
      </c>
      <c r="B85" s="23" t="s">
        <v>322</v>
      </c>
      <c r="C85" s="23" t="s">
        <v>322</v>
      </c>
      <c r="D85" s="24" t="s">
        <v>49</v>
      </c>
      <c r="E85" s="24" t="s">
        <v>117</v>
      </c>
      <c r="F85" s="3"/>
      <c r="G85" s="7"/>
      <c r="H85" s="7"/>
      <c r="I85" s="8"/>
      <c r="J85" s="8"/>
      <c r="K85" s="9"/>
      <c r="L85" s="9"/>
      <c r="M85" s="10"/>
      <c r="N85" s="10"/>
      <c r="O85" s="11">
        <f t="shared" si="2"/>
        <v>0</v>
      </c>
    </row>
    <row r="86" spans="1:15" ht="10.199999999999999" customHeight="1" x14ac:dyDescent="0.25">
      <c r="A86" s="2">
        <f t="shared" si="3"/>
        <v>73</v>
      </c>
      <c r="B86" s="23" t="s">
        <v>187</v>
      </c>
      <c r="C86" s="23" t="s">
        <v>187</v>
      </c>
      <c r="D86" s="24" t="s">
        <v>50</v>
      </c>
      <c r="E86" s="24" t="s">
        <v>50</v>
      </c>
      <c r="F86" s="3"/>
      <c r="G86" s="7"/>
      <c r="H86" s="7"/>
      <c r="I86" s="8"/>
      <c r="J86" s="8"/>
      <c r="K86" s="9"/>
      <c r="L86" s="9"/>
      <c r="M86" s="10"/>
      <c r="N86" s="10"/>
      <c r="O86" s="11">
        <f t="shared" si="2"/>
        <v>0</v>
      </c>
    </row>
    <row r="87" spans="1:15" ht="19.2" customHeight="1" x14ac:dyDescent="0.25">
      <c r="A87" s="2">
        <f t="shared" si="3"/>
        <v>74</v>
      </c>
      <c r="B87" s="23" t="s">
        <v>188</v>
      </c>
      <c r="C87" s="23" t="s">
        <v>188</v>
      </c>
      <c r="D87" s="24" t="s">
        <v>91</v>
      </c>
      <c r="E87" s="24" t="s">
        <v>118</v>
      </c>
      <c r="F87" s="3"/>
      <c r="G87" s="7"/>
      <c r="H87" s="7"/>
      <c r="I87" s="8"/>
      <c r="J87" s="8"/>
      <c r="K87" s="9"/>
      <c r="L87" s="9"/>
      <c r="M87" s="10"/>
      <c r="N87" s="10"/>
      <c r="O87" s="11">
        <f t="shared" si="2"/>
        <v>0</v>
      </c>
    </row>
    <row r="88" spans="1:15" ht="10.8" customHeight="1" x14ac:dyDescent="0.25">
      <c r="A88" s="2">
        <f t="shared" si="3"/>
        <v>75</v>
      </c>
      <c r="B88" s="23" t="s">
        <v>189</v>
      </c>
      <c r="C88" s="23" t="s">
        <v>189</v>
      </c>
      <c r="D88" s="24" t="s">
        <v>51</v>
      </c>
      <c r="E88" s="24" t="s">
        <v>51</v>
      </c>
      <c r="F88" s="3"/>
      <c r="G88" s="7"/>
      <c r="H88" s="7"/>
      <c r="I88" s="8"/>
      <c r="J88" s="8"/>
      <c r="K88" s="9"/>
      <c r="L88" s="9"/>
      <c r="M88" s="10"/>
      <c r="N88" s="10"/>
      <c r="O88" s="11">
        <f t="shared" si="2"/>
        <v>0</v>
      </c>
    </row>
    <row r="89" spans="1:15" ht="63.6" customHeight="1" x14ac:dyDescent="0.25">
      <c r="A89" s="2">
        <f t="shared" si="3"/>
        <v>76</v>
      </c>
      <c r="B89" s="23" t="s">
        <v>178</v>
      </c>
      <c r="C89" s="23" t="s">
        <v>178</v>
      </c>
      <c r="D89" s="24" t="s">
        <v>44</v>
      </c>
      <c r="E89" s="24" t="s">
        <v>419</v>
      </c>
      <c r="F89" s="3"/>
      <c r="G89" s="7"/>
      <c r="H89" s="7"/>
      <c r="I89" s="8"/>
      <c r="J89" s="8"/>
      <c r="K89" s="9"/>
      <c r="L89" s="9"/>
      <c r="M89" s="10"/>
      <c r="N89" s="10"/>
      <c r="O89" s="11">
        <f t="shared" si="2"/>
        <v>0</v>
      </c>
    </row>
    <row r="90" spans="1:15" ht="30.6" x14ac:dyDescent="0.25">
      <c r="A90" s="2">
        <f t="shared" si="3"/>
        <v>77</v>
      </c>
      <c r="B90" s="23" t="s">
        <v>190</v>
      </c>
      <c r="C90" s="23" t="s">
        <v>190</v>
      </c>
      <c r="D90" s="24" t="s">
        <v>52</v>
      </c>
      <c r="E90" s="24" t="s">
        <v>325</v>
      </c>
      <c r="F90" s="3"/>
      <c r="G90" s="7"/>
      <c r="H90" s="7"/>
      <c r="I90" s="8"/>
      <c r="J90" s="8"/>
      <c r="K90" s="9"/>
      <c r="L90" s="9"/>
      <c r="M90" s="10"/>
      <c r="N90" s="10"/>
      <c r="O90" s="11">
        <f t="shared" si="2"/>
        <v>0</v>
      </c>
    </row>
    <row r="91" spans="1:15" ht="24.6" customHeight="1" x14ac:dyDescent="0.25">
      <c r="A91" s="2">
        <f t="shared" si="3"/>
        <v>78</v>
      </c>
      <c r="B91" s="23" t="s">
        <v>190</v>
      </c>
      <c r="C91" s="23" t="s">
        <v>190</v>
      </c>
      <c r="D91" s="24" t="s">
        <v>19</v>
      </c>
      <c r="E91" s="24" t="s">
        <v>119</v>
      </c>
      <c r="F91" s="3"/>
      <c r="G91" s="7"/>
      <c r="H91" s="7"/>
      <c r="I91" s="8"/>
      <c r="J91" s="8"/>
      <c r="K91" s="9"/>
      <c r="L91" s="9"/>
      <c r="M91" s="10"/>
      <c r="N91" s="10"/>
      <c r="O91" s="11">
        <f t="shared" si="2"/>
        <v>0</v>
      </c>
    </row>
    <row r="92" spans="1:15" ht="22.2" customHeight="1" x14ac:dyDescent="0.25">
      <c r="A92" s="2">
        <f t="shared" si="3"/>
        <v>79</v>
      </c>
      <c r="B92" s="26" t="s">
        <v>190</v>
      </c>
      <c r="C92" s="26" t="s">
        <v>190</v>
      </c>
      <c r="D92" s="27" t="s">
        <v>326</v>
      </c>
      <c r="E92" s="28" t="s">
        <v>120</v>
      </c>
      <c r="F92" s="3"/>
      <c r="G92" s="7"/>
      <c r="H92" s="7"/>
      <c r="I92" s="8"/>
      <c r="J92" s="8"/>
      <c r="K92" s="9"/>
      <c r="L92" s="9"/>
      <c r="M92" s="10"/>
      <c r="N92" s="10"/>
      <c r="O92" s="11">
        <f t="shared" si="2"/>
        <v>0</v>
      </c>
    </row>
    <row r="93" spans="1:15" ht="21" customHeight="1" x14ac:dyDescent="0.25">
      <c r="A93" s="2">
        <f t="shared" si="3"/>
        <v>80</v>
      </c>
      <c r="B93" s="23" t="s">
        <v>327</v>
      </c>
      <c r="C93" s="23" t="s">
        <v>327</v>
      </c>
      <c r="D93" s="24" t="s">
        <v>328</v>
      </c>
      <c r="E93" s="24"/>
      <c r="F93" s="3"/>
      <c r="G93" s="7"/>
      <c r="H93" s="7"/>
      <c r="I93" s="8"/>
      <c r="J93" s="8"/>
      <c r="K93" s="9"/>
      <c r="L93" s="9"/>
      <c r="M93" s="10"/>
      <c r="N93" s="10"/>
      <c r="O93" s="11">
        <f t="shared" si="2"/>
        <v>0</v>
      </c>
    </row>
    <row r="94" spans="1:15" ht="20.399999999999999" customHeight="1" x14ac:dyDescent="0.25">
      <c r="A94" s="2">
        <f t="shared" si="3"/>
        <v>81</v>
      </c>
      <c r="B94" s="26" t="s">
        <v>211</v>
      </c>
      <c r="C94" s="26" t="s">
        <v>211</v>
      </c>
      <c r="D94" s="27" t="s">
        <v>329</v>
      </c>
      <c r="E94" s="28"/>
      <c r="F94" s="3"/>
      <c r="G94" s="7"/>
      <c r="H94" s="7"/>
      <c r="I94" s="8"/>
      <c r="J94" s="8"/>
      <c r="K94" s="9"/>
      <c r="L94" s="9"/>
      <c r="M94" s="10"/>
      <c r="N94" s="10"/>
      <c r="O94" s="11">
        <f t="shared" si="2"/>
        <v>0</v>
      </c>
    </row>
    <row r="95" spans="1:15" ht="43.2" customHeight="1" x14ac:dyDescent="0.25">
      <c r="A95" s="2">
        <f t="shared" si="3"/>
        <v>82</v>
      </c>
      <c r="B95" s="23" t="s">
        <v>225</v>
      </c>
      <c r="C95" s="23" t="s">
        <v>225</v>
      </c>
      <c r="D95" s="24" t="s">
        <v>330</v>
      </c>
      <c r="E95" s="24" t="s">
        <v>331</v>
      </c>
      <c r="F95" s="3"/>
      <c r="G95" s="7"/>
      <c r="H95" s="7"/>
      <c r="I95" s="8"/>
      <c r="J95" s="8"/>
      <c r="K95" s="9"/>
      <c r="L95" s="9"/>
      <c r="M95" s="10"/>
      <c r="N95" s="10"/>
      <c r="O95" s="11">
        <f t="shared" si="2"/>
        <v>0</v>
      </c>
    </row>
    <row r="96" spans="1:15" ht="30.6" customHeight="1" x14ac:dyDescent="0.25">
      <c r="A96" s="2">
        <f t="shared" si="3"/>
        <v>83</v>
      </c>
      <c r="B96" s="23" t="s">
        <v>227</v>
      </c>
      <c r="C96" s="23" t="s">
        <v>227</v>
      </c>
      <c r="D96" s="24" t="s">
        <v>332</v>
      </c>
      <c r="E96" s="24" t="s">
        <v>333</v>
      </c>
      <c r="F96" s="3"/>
      <c r="G96" s="7"/>
      <c r="H96" s="7"/>
      <c r="I96" s="8"/>
      <c r="J96" s="8"/>
      <c r="K96" s="9"/>
      <c r="L96" s="9"/>
      <c r="M96" s="10"/>
      <c r="N96" s="10"/>
      <c r="O96" s="11">
        <f t="shared" si="2"/>
        <v>0</v>
      </c>
    </row>
    <row r="97" spans="1:15" ht="21.6" customHeight="1" x14ac:dyDescent="0.25">
      <c r="A97" s="2">
        <f t="shared" si="3"/>
        <v>84</v>
      </c>
      <c r="B97" s="23" t="s">
        <v>82</v>
      </c>
      <c r="C97" s="23" t="s">
        <v>82</v>
      </c>
      <c r="D97" s="24" t="s">
        <v>334</v>
      </c>
      <c r="E97" s="24" t="s">
        <v>335</v>
      </c>
      <c r="F97" s="3"/>
      <c r="G97" s="7"/>
      <c r="H97" s="7"/>
      <c r="I97" s="8"/>
      <c r="J97" s="8"/>
      <c r="K97" s="9"/>
      <c r="L97" s="9"/>
      <c r="M97" s="10"/>
      <c r="N97" s="10"/>
      <c r="O97" s="11">
        <f t="shared" si="2"/>
        <v>0</v>
      </c>
    </row>
    <row r="98" spans="1:15" ht="10.199999999999999" customHeight="1" x14ac:dyDescent="0.25">
      <c r="A98" s="2">
        <f t="shared" si="3"/>
        <v>85</v>
      </c>
      <c r="B98" s="23" t="s">
        <v>407</v>
      </c>
      <c r="C98" s="23" t="s">
        <v>191</v>
      </c>
      <c r="D98" s="24" t="s">
        <v>53</v>
      </c>
      <c r="E98" s="24" t="s">
        <v>121</v>
      </c>
      <c r="F98" s="3"/>
      <c r="G98" s="7"/>
      <c r="H98" s="7"/>
      <c r="I98" s="8"/>
      <c r="J98" s="8"/>
      <c r="K98" s="9"/>
      <c r="L98" s="9"/>
      <c r="M98" s="10"/>
      <c r="N98" s="10"/>
      <c r="O98" s="11">
        <f t="shared" si="2"/>
        <v>0</v>
      </c>
    </row>
    <row r="99" spans="1:15" ht="12" customHeight="1" x14ac:dyDescent="0.25">
      <c r="A99" s="2">
        <f t="shared" si="3"/>
        <v>86</v>
      </c>
      <c r="B99" s="23" t="s">
        <v>192</v>
      </c>
      <c r="C99" s="23" t="s">
        <v>192</v>
      </c>
      <c r="D99" s="24" t="s">
        <v>54</v>
      </c>
      <c r="E99" s="24" t="s">
        <v>54</v>
      </c>
      <c r="F99" s="3"/>
      <c r="G99" s="7"/>
      <c r="H99" s="7"/>
      <c r="I99" s="8"/>
      <c r="J99" s="8"/>
      <c r="K99" s="9"/>
      <c r="L99" s="9"/>
      <c r="M99" s="10"/>
      <c r="N99" s="10"/>
      <c r="O99" s="11">
        <f t="shared" si="2"/>
        <v>0</v>
      </c>
    </row>
    <row r="100" spans="1:15" ht="10.199999999999999" customHeight="1" x14ac:dyDescent="0.25">
      <c r="A100" s="2">
        <f t="shared" si="3"/>
        <v>87</v>
      </c>
      <c r="B100" s="23" t="s">
        <v>193</v>
      </c>
      <c r="C100" s="23" t="s">
        <v>193</v>
      </c>
      <c r="D100" s="24" t="s">
        <v>55</v>
      </c>
      <c r="E100" s="24" t="s">
        <v>122</v>
      </c>
      <c r="F100" s="3"/>
      <c r="G100" s="7"/>
      <c r="H100" s="7"/>
      <c r="I100" s="8"/>
      <c r="J100" s="8"/>
      <c r="K100" s="9"/>
      <c r="L100" s="9"/>
      <c r="M100" s="10"/>
      <c r="N100" s="10"/>
      <c r="O100" s="11">
        <f t="shared" si="2"/>
        <v>0</v>
      </c>
    </row>
    <row r="101" spans="1:15" ht="10.199999999999999" customHeight="1" x14ac:dyDescent="0.25">
      <c r="A101" s="2">
        <f t="shared" si="3"/>
        <v>88</v>
      </c>
      <c r="B101" s="23" t="s">
        <v>194</v>
      </c>
      <c r="C101" s="23" t="s">
        <v>194</v>
      </c>
      <c r="D101" s="24" t="s">
        <v>7</v>
      </c>
      <c r="E101" s="24" t="s">
        <v>123</v>
      </c>
      <c r="F101" s="3"/>
      <c r="G101" s="7"/>
      <c r="H101" s="7"/>
      <c r="I101" s="8"/>
      <c r="J101" s="8"/>
      <c r="K101" s="9"/>
      <c r="L101" s="9"/>
      <c r="M101" s="10"/>
      <c r="N101" s="10"/>
      <c r="O101" s="11">
        <f t="shared" si="2"/>
        <v>0</v>
      </c>
    </row>
    <row r="102" spans="1:15" ht="20.399999999999999" x14ac:dyDescent="0.25">
      <c r="A102" s="2">
        <f t="shared" si="3"/>
        <v>89</v>
      </c>
      <c r="B102" s="23" t="s">
        <v>221</v>
      </c>
      <c r="C102" s="23" t="s">
        <v>221</v>
      </c>
      <c r="D102" s="24" t="s">
        <v>336</v>
      </c>
      <c r="E102" s="24"/>
      <c r="F102" s="3"/>
      <c r="G102" s="7"/>
      <c r="H102" s="7"/>
      <c r="I102" s="8"/>
      <c r="J102" s="8"/>
      <c r="K102" s="9"/>
      <c r="L102" s="9"/>
      <c r="M102" s="10"/>
      <c r="N102" s="10"/>
      <c r="O102" s="11">
        <f t="shared" si="2"/>
        <v>0</v>
      </c>
    </row>
    <row r="103" spans="1:15" ht="10.199999999999999" customHeight="1" x14ac:dyDescent="0.25">
      <c r="A103" s="2">
        <f t="shared" si="3"/>
        <v>90</v>
      </c>
      <c r="B103" s="23" t="s">
        <v>195</v>
      </c>
      <c r="C103" s="23" t="s">
        <v>195</v>
      </c>
      <c r="D103" s="24" t="s">
        <v>8</v>
      </c>
      <c r="E103" s="24" t="s">
        <v>420</v>
      </c>
      <c r="F103" s="3"/>
      <c r="G103" s="7"/>
      <c r="H103" s="7"/>
      <c r="I103" s="8"/>
      <c r="J103" s="8"/>
      <c r="K103" s="9"/>
      <c r="L103" s="9"/>
      <c r="M103" s="10"/>
      <c r="N103" s="10"/>
      <c r="O103" s="11">
        <f t="shared" si="2"/>
        <v>0</v>
      </c>
    </row>
    <row r="104" spans="1:15" ht="10.199999999999999" customHeight="1" x14ac:dyDescent="0.25">
      <c r="A104" s="2">
        <f t="shared" si="3"/>
        <v>91</v>
      </c>
      <c r="B104" s="23" t="s">
        <v>196</v>
      </c>
      <c r="C104" s="23" t="s">
        <v>196</v>
      </c>
      <c r="D104" s="24" t="s">
        <v>56</v>
      </c>
      <c r="E104" s="24" t="s">
        <v>125</v>
      </c>
      <c r="F104" s="3"/>
      <c r="G104" s="7"/>
      <c r="H104" s="7"/>
      <c r="I104" s="8"/>
      <c r="J104" s="8"/>
      <c r="K104" s="9"/>
      <c r="L104" s="9"/>
      <c r="M104" s="10"/>
      <c r="N104" s="10"/>
      <c r="O104" s="11">
        <f t="shared" si="2"/>
        <v>0</v>
      </c>
    </row>
    <row r="105" spans="1:15" x14ac:dyDescent="0.25">
      <c r="A105" s="2">
        <f t="shared" si="3"/>
        <v>92</v>
      </c>
      <c r="B105" s="23" t="s">
        <v>197</v>
      </c>
      <c r="C105" s="23" t="s">
        <v>197</v>
      </c>
      <c r="D105" s="24" t="s">
        <v>57</v>
      </c>
      <c r="E105" s="24" t="s">
        <v>126</v>
      </c>
      <c r="F105" s="3"/>
      <c r="G105" s="7"/>
      <c r="H105" s="7"/>
      <c r="I105" s="8"/>
      <c r="J105" s="8"/>
      <c r="K105" s="9"/>
      <c r="L105" s="9"/>
      <c r="M105" s="10"/>
      <c r="N105" s="10"/>
      <c r="O105" s="11">
        <f t="shared" si="2"/>
        <v>0</v>
      </c>
    </row>
    <row r="106" spans="1:15" ht="10.199999999999999" customHeight="1" x14ac:dyDescent="0.25">
      <c r="A106" s="2">
        <f t="shared" si="3"/>
        <v>93</v>
      </c>
      <c r="B106" s="23" t="s">
        <v>198</v>
      </c>
      <c r="C106" s="23" t="s">
        <v>198</v>
      </c>
      <c r="D106" s="24" t="s">
        <v>92</v>
      </c>
      <c r="E106" s="24"/>
      <c r="F106" s="3"/>
      <c r="G106" s="7"/>
      <c r="H106" s="7"/>
      <c r="I106" s="8"/>
      <c r="J106" s="8"/>
      <c r="K106" s="9"/>
      <c r="L106" s="9"/>
      <c r="M106" s="10"/>
      <c r="N106" s="10"/>
      <c r="O106" s="11">
        <f t="shared" si="2"/>
        <v>0</v>
      </c>
    </row>
    <row r="107" spans="1:15" x14ac:dyDescent="0.25">
      <c r="A107" s="2">
        <f t="shared" si="3"/>
        <v>94</v>
      </c>
      <c r="B107" s="23" t="s">
        <v>201</v>
      </c>
      <c r="C107" s="23" t="s">
        <v>201</v>
      </c>
      <c r="D107" s="24" t="s">
        <v>337</v>
      </c>
      <c r="E107" s="24"/>
      <c r="F107" s="3"/>
      <c r="G107" s="7"/>
      <c r="H107" s="7"/>
      <c r="I107" s="8"/>
      <c r="J107" s="8"/>
      <c r="K107" s="9"/>
      <c r="L107" s="9"/>
      <c r="M107" s="10"/>
      <c r="N107" s="10"/>
      <c r="O107" s="11">
        <f t="shared" si="2"/>
        <v>0</v>
      </c>
    </row>
    <row r="108" spans="1:15" ht="20.399999999999999" x14ac:dyDescent="0.25">
      <c r="A108" s="2">
        <f t="shared" si="3"/>
        <v>95</v>
      </c>
      <c r="B108" s="23" t="s">
        <v>200</v>
      </c>
      <c r="C108" s="23" t="s">
        <v>200</v>
      </c>
      <c r="D108" s="24" t="s">
        <v>338</v>
      </c>
      <c r="E108" s="24" t="s">
        <v>128</v>
      </c>
      <c r="F108" s="3"/>
      <c r="G108" s="7"/>
      <c r="H108" s="7"/>
      <c r="I108" s="8"/>
      <c r="J108" s="8"/>
      <c r="K108" s="9"/>
      <c r="L108" s="9"/>
      <c r="M108" s="10"/>
      <c r="N108" s="10"/>
      <c r="O108" s="11">
        <f t="shared" si="2"/>
        <v>0</v>
      </c>
    </row>
    <row r="109" spans="1:15" ht="20.399999999999999" x14ac:dyDescent="0.25">
      <c r="A109" s="2">
        <f t="shared" si="3"/>
        <v>96</v>
      </c>
      <c r="B109" s="24" t="s">
        <v>408</v>
      </c>
      <c r="C109" s="24" t="s">
        <v>340</v>
      </c>
      <c r="D109" s="24" t="s">
        <v>339</v>
      </c>
      <c r="E109" s="24"/>
      <c r="F109" s="3"/>
      <c r="G109" s="7"/>
      <c r="H109" s="7"/>
      <c r="I109" s="8"/>
      <c r="J109" s="8"/>
      <c r="K109" s="9"/>
      <c r="L109" s="9"/>
      <c r="M109" s="10"/>
      <c r="N109" s="10"/>
      <c r="O109" s="11">
        <f t="shared" si="2"/>
        <v>0</v>
      </c>
    </row>
    <row r="110" spans="1:15" ht="13.2" customHeight="1" x14ac:dyDescent="0.25">
      <c r="A110" s="2">
        <f t="shared" si="3"/>
        <v>97</v>
      </c>
      <c r="B110" s="23" t="s">
        <v>409</v>
      </c>
      <c r="C110" s="24" t="s">
        <v>342</v>
      </c>
      <c r="D110" s="24" t="s">
        <v>341</v>
      </c>
      <c r="E110" s="24"/>
      <c r="F110" s="3"/>
      <c r="G110" s="7"/>
      <c r="H110" s="7"/>
      <c r="I110" s="8"/>
      <c r="J110" s="8"/>
      <c r="K110" s="9"/>
      <c r="L110" s="9"/>
      <c r="M110" s="10"/>
      <c r="N110" s="10"/>
      <c r="O110" s="11">
        <f t="shared" si="2"/>
        <v>0</v>
      </c>
    </row>
    <row r="111" spans="1:15" ht="20.399999999999999" x14ac:dyDescent="0.25">
      <c r="A111" s="2">
        <f t="shared" si="3"/>
        <v>98</v>
      </c>
      <c r="B111" s="23" t="s">
        <v>343</v>
      </c>
      <c r="C111" s="24" t="s">
        <v>343</v>
      </c>
      <c r="D111" s="24" t="s">
        <v>344</v>
      </c>
      <c r="E111" s="24" t="s">
        <v>345</v>
      </c>
      <c r="F111" s="3"/>
      <c r="G111" s="7"/>
      <c r="H111" s="7"/>
      <c r="I111" s="8"/>
      <c r="J111" s="8"/>
      <c r="K111" s="9"/>
      <c r="L111" s="9"/>
      <c r="M111" s="10"/>
      <c r="N111" s="10"/>
      <c r="O111" s="11">
        <f t="shared" si="2"/>
        <v>0</v>
      </c>
    </row>
    <row r="112" spans="1:15" ht="13.5" customHeight="1" x14ac:dyDescent="0.25">
      <c r="A112" s="2">
        <f t="shared" si="3"/>
        <v>99</v>
      </c>
      <c r="B112" s="23" t="s">
        <v>203</v>
      </c>
      <c r="C112" s="24" t="s">
        <v>203</v>
      </c>
      <c r="D112" s="24" t="s">
        <v>346</v>
      </c>
      <c r="E112" s="24"/>
      <c r="F112" s="3"/>
      <c r="G112" s="7"/>
      <c r="H112" s="7"/>
      <c r="I112" s="8"/>
      <c r="J112" s="8"/>
      <c r="K112" s="9"/>
      <c r="L112" s="9"/>
      <c r="M112" s="10"/>
      <c r="N112" s="10"/>
      <c r="O112" s="11">
        <f t="shared" si="2"/>
        <v>0</v>
      </c>
    </row>
    <row r="113" spans="1:15" x14ac:dyDescent="0.25">
      <c r="A113" s="2">
        <f t="shared" si="3"/>
        <v>100</v>
      </c>
      <c r="B113" s="26" t="s">
        <v>204</v>
      </c>
      <c r="C113" s="26" t="s">
        <v>204</v>
      </c>
      <c r="D113" s="27" t="s">
        <v>6</v>
      </c>
      <c r="E113" s="28" t="s">
        <v>129</v>
      </c>
      <c r="F113" s="3"/>
      <c r="G113" s="7"/>
      <c r="H113" s="7"/>
      <c r="I113" s="8"/>
      <c r="J113" s="8"/>
      <c r="K113" s="9"/>
      <c r="L113" s="9"/>
      <c r="M113" s="10"/>
      <c r="N113" s="10"/>
      <c r="O113" s="11">
        <f t="shared" si="2"/>
        <v>0</v>
      </c>
    </row>
    <row r="114" spans="1:15" ht="30.6" x14ac:dyDescent="0.25">
      <c r="A114" s="2">
        <f t="shared" si="3"/>
        <v>101</v>
      </c>
      <c r="B114" s="23" t="s">
        <v>83</v>
      </c>
      <c r="C114" s="23" t="s">
        <v>83</v>
      </c>
      <c r="D114" s="24" t="s">
        <v>58</v>
      </c>
      <c r="E114" s="24" t="s">
        <v>127</v>
      </c>
      <c r="F114" s="3"/>
      <c r="G114" s="7"/>
      <c r="H114" s="7"/>
      <c r="I114" s="8"/>
      <c r="J114" s="8"/>
      <c r="K114" s="9"/>
      <c r="L114" s="9"/>
      <c r="M114" s="10"/>
      <c r="N114" s="10"/>
      <c r="O114" s="11">
        <f t="shared" si="2"/>
        <v>0</v>
      </c>
    </row>
    <row r="115" spans="1:15" ht="40.799999999999997" x14ac:dyDescent="0.25">
      <c r="A115" s="2">
        <f t="shared" si="3"/>
        <v>102</v>
      </c>
      <c r="B115" s="23" t="s">
        <v>199</v>
      </c>
      <c r="C115" s="23" t="s">
        <v>199</v>
      </c>
      <c r="D115" s="24" t="s">
        <v>59</v>
      </c>
      <c r="E115" s="24" t="s">
        <v>421</v>
      </c>
      <c r="F115" s="3"/>
      <c r="G115" s="7"/>
      <c r="H115" s="7"/>
      <c r="I115" s="8"/>
      <c r="J115" s="8"/>
      <c r="K115" s="9"/>
      <c r="L115" s="9"/>
      <c r="M115" s="10"/>
      <c r="N115" s="10"/>
      <c r="O115" s="11">
        <f t="shared" si="2"/>
        <v>0</v>
      </c>
    </row>
    <row r="116" spans="1:15" ht="11.4" customHeight="1" x14ac:dyDescent="0.25">
      <c r="A116" s="2">
        <f t="shared" si="3"/>
        <v>103</v>
      </c>
      <c r="B116" s="26" t="s">
        <v>212</v>
      </c>
      <c r="C116" s="26" t="s">
        <v>212</v>
      </c>
      <c r="D116" s="27" t="s">
        <v>14</v>
      </c>
      <c r="E116" s="28"/>
      <c r="F116" s="3"/>
      <c r="G116" s="7"/>
      <c r="H116" s="7"/>
      <c r="I116" s="8"/>
      <c r="J116" s="8"/>
      <c r="K116" s="9"/>
      <c r="L116" s="9"/>
      <c r="M116" s="10"/>
      <c r="N116" s="10"/>
      <c r="O116" s="11">
        <f t="shared" si="2"/>
        <v>0</v>
      </c>
    </row>
    <row r="117" spans="1:15" ht="20.399999999999999" customHeight="1" x14ac:dyDescent="0.25">
      <c r="A117" s="2">
        <f t="shared" si="3"/>
        <v>104</v>
      </c>
      <c r="B117" s="23" t="s">
        <v>347</v>
      </c>
      <c r="C117" s="23" t="s">
        <v>347</v>
      </c>
      <c r="D117" s="24" t="s">
        <v>348</v>
      </c>
      <c r="E117" s="24" t="s">
        <v>422</v>
      </c>
      <c r="F117" s="3"/>
      <c r="G117" s="7"/>
      <c r="H117" s="7"/>
      <c r="I117" s="8"/>
      <c r="J117" s="8"/>
      <c r="K117" s="9"/>
      <c r="L117" s="9"/>
      <c r="M117" s="10"/>
      <c r="N117" s="10"/>
      <c r="O117" s="11">
        <f t="shared" si="2"/>
        <v>0</v>
      </c>
    </row>
    <row r="118" spans="1:15" x14ac:dyDescent="0.25">
      <c r="A118" s="2">
        <f t="shared" si="3"/>
        <v>105</v>
      </c>
      <c r="B118" s="23" t="s">
        <v>347</v>
      </c>
      <c r="C118" s="23" t="s">
        <v>347</v>
      </c>
      <c r="D118" s="24" t="s">
        <v>349</v>
      </c>
      <c r="E118" s="24"/>
      <c r="F118" s="3"/>
      <c r="G118" s="7"/>
      <c r="H118" s="7"/>
      <c r="I118" s="8"/>
      <c r="J118" s="8"/>
      <c r="K118" s="9"/>
      <c r="L118" s="9"/>
      <c r="M118" s="10"/>
      <c r="N118" s="10"/>
      <c r="O118" s="11">
        <f t="shared" si="2"/>
        <v>0</v>
      </c>
    </row>
    <row r="119" spans="1:15" ht="10.8" customHeight="1" x14ac:dyDescent="0.25">
      <c r="A119" s="2">
        <f t="shared" si="3"/>
        <v>106</v>
      </c>
      <c r="B119" s="23" t="s">
        <v>205</v>
      </c>
      <c r="C119" s="23" t="s">
        <v>205</v>
      </c>
      <c r="D119" s="24" t="s">
        <v>350</v>
      </c>
      <c r="E119" s="24"/>
      <c r="F119" s="3"/>
      <c r="G119" s="7"/>
      <c r="H119" s="7"/>
      <c r="I119" s="8"/>
      <c r="J119" s="8"/>
      <c r="K119" s="9"/>
      <c r="L119" s="9"/>
      <c r="M119" s="10"/>
      <c r="N119" s="10"/>
      <c r="O119" s="11">
        <f t="shared" si="2"/>
        <v>0</v>
      </c>
    </row>
    <row r="120" spans="1:15" ht="21" customHeight="1" x14ac:dyDescent="0.25">
      <c r="A120" s="2">
        <f t="shared" si="3"/>
        <v>107</v>
      </c>
      <c r="B120" s="23" t="s">
        <v>209</v>
      </c>
      <c r="C120" s="23" t="s">
        <v>209</v>
      </c>
      <c r="D120" s="24" t="s">
        <v>410</v>
      </c>
      <c r="E120" s="24" t="s">
        <v>352</v>
      </c>
      <c r="F120" s="3"/>
      <c r="G120" s="7"/>
      <c r="H120" s="7"/>
      <c r="I120" s="8"/>
      <c r="J120" s="8"/>
      <c r="K120" s="9"/>
      <c r="L120" s="9"/>
      <c r="M120" s="10"/>
      <c r="N120" s="10"/>
      <c r="O120" s="11">
        <f t="shared" si="2"/>
        <v>0</v>
      </c>
    </row>
    <row r="121" spans="1:15" ht="20.399999999999999" customHeight="1" x14ac:dyDescent="0.25">
      <c r="A121" s="2">
        <f t="shared" si="3"/>
        <v>108</v>
      </c>
      <c r="B121" s="23" t="s">
        <v>208</v>
      </c>
      <c r="C121" s="23" t="s">
        <v>208</v>
      </c>
      <c r="D121" s="24" t="s">
        <v>351</v>
      </c>
      <c r="E121" s="24"/>
      <c r="F121" s="3"/>
      <c r="G121" s="7"/>
      <c r="H121" s="7"/>
      <c r="I121" s="8"/>
      <c r="J121" s="8"/>
      <c r="K121" s="9"/>
      <c r="L121" s="9"/>
      <c r="M121" s="10"/>
      <c r="N121" s="10"/>
      <c r="O121" s="11">
        <f t="shared" si="2"/>
        <v>0</v>
      </c>
    </row>
    <row r="122" spans="1:15" ht="20.399999999999999" customHeight="1" x14ac:dyDescent="0.25">
      <c r="A122" s="2">
        <f t="shared" si="3"/>
        <v>109</v>
      </c>
      <c r="B122" s="23" t="s">
        <v>210</v>
      </c>
      <c r="C122" s="23" t="s">
        <v>210</v>
      </c>
      <c r="D122" s="24" t="s">
        <v>13</v>
      </c>
      <c r="E122" s="24" t="s">
        <v>132</v>
      </c>
      <c r="F122" s="3"/>
      <c r="G122" s="7"/>
      <c r="H122" s="7"/>
      <c r="I122" s="8"/>
      <c r="J122" s="8"/>
      <c r="K122" s="9"/>
      <c r="L122" s="9"/>
      <c r="M122" s="10"/>
      <c r="N122" s="10"/>
      <c r="O122" s="11">
        <f t="shared" si="2"/>
        <v>0</v>
      </c>
    </row>
    <row r="123" spans="1:15" ht="20.399999999999999" customHeight="1" x14ac:dyDescent="0.25">
      <c r="A123" s="2">
        <f t="shared" si="3"/>
        <v>110</v>
      </c>
      <c r="B123" s="23" t="s">
        <v>353</v>
      </c>
      <c r="C123" s="24" t="s">
        <v>353</v>
      </c>
      <c r="D123" s="24" t="s">
        <v>2</v>
      </c>
      <c r="E123" s="24" t="s">
        <v>354</v>
      </c>
      <c r="F123" s="3"/>
      <c r="G123" s="7"/>
      <c r="H123" s="7"/>
      <c r="I123" s="8"/>
      <c r="J123" s="8"/>
      <c r="K123" s="9"/>
      <c r="L123" s="9"/>
      <c r="M123" s="10"/>
      <c r="N123" s="10"/>
      <c r="O123" s="11">
        <f t="shared" si="2"/>
        <v>0</v>
      </c>
    </row>
    <row r="124" spans="1:15" ht="10.199999999999999" customHeight="1" x14ac:dyDescent="0.25">
      <c r="A124" s="2">
        <f t="shared" si="3"/>
        <v>111</v>
      </c>
      <c r="B124" s="23" t="s">
        <v>206</v>
      </c>
      <c r="C124" s="23" t="s">
        <v>206</v>
      </c>
      <c r="D124" s="24" t="s">
        <v>11</v>
      </c>
      <c r="E124" s="24" t="s">
        <v>130</v>
      </c>
      <c r="F124" s="3"/>
      <c r="G124" s="7"/>
      <c r="H124" s="7"/>
      <c r="I124" s="8"/>
      <c r="J124" s="8"/>
      <c r="K124" s="9"/>
      <c r="L124" s="9"/>
      <c r="M124" s="10"/>
      <c r="N124" s="10"/>
      <c r="O124" s="11">
        <f t="shared" si="2"/>
        <v>0</v>
      </c>
    </row>
    <row r="125" spans="1:15" ht="10.199999999999999" customHeight="1" x14ac:dyDescent="0.25">
      <c r="A125" s="2">
        <f t="shared" si="3"/>
        <v>112</v>
      </c>
      <c r="B125" s="23" t="s">
        <v>207</v>
      </c>
      <c r="C125" s="23" t="s">
        <v>207</v>
      </c>
      <c r="D125" s="24" t="s">
        <v>12</v>
      </c>
      <c r="E125" s="24" t="s">
        <v>131</v>
      </c>
      <c r="F125" s="3"/>
      <c r="G125" s="7"/>
      <c r="H125" s="7"/>
      <c r="I125" s="8"/>
      <c r="J125" s="8"/>
      <c r="K125" s="9"/>
      <c r="L125" s="9"/>
      <c r="M125" s="10"/>
      <c r="N125" s="10"/>
      <c r="O125" s="11">
        <f t="shared" si="2"/>
        <v>0</v>
      </c>
    </row>
    <row r="126" spans="1:15" x14ac:dyDescent="0.25">
      <c r="A126" s="2">
        <f t="shared" si="3"/>
        <v>113</v>
      </c>
      <c r="B126" s="23" t="s">
        <v>355</v>
      </c>
      <c r="C126" s="24" t="s">
        <v>355</v>
      </c>
      <c r="D126" s="24" t="s">
        <v>356</v>
      </c>
      <c r="E126" s="24"/>
      <c r="F126" s="3"/>
      <c r="G126" s="7"/>
      <c r="H126" s="7"/>
      <c r="I126" s="8"/>
      <c r="J126" s="8"/>
      <c r="K126" s="9"/>
      <c r="L126" s="9"/>
      <c r="M126" s="10"/>
      <c r="N126" s="10"/>
      <c r="O126" s="11">
        <f t="shared" si="2"/>
        <v>0</v>
      </c>
    </row>
    <row r="127" spans="1:15" ht="30.6" x14ac:dyDescent="0.25">
      <c r="A127" s="2">
        <f t="shared" si="3"/>
        <v>114</v>
      </c>
      <c r="B127" s="23" t="s">
        <v>358</v>
      </c>
      <c r="C127" s="23" t="s">
        <v>358</v>
      </c>
      <c r="D127" s="24" t="s">
        <v>357</v>
      </c>
      <c r="E127" s="24"/>
      <c r="F127" s="3"/>
      <c r="G127" s="7"/>
      <c r="H127" s="7"/>
      <c r="I127" s="8"/>
      <c r="J127" s="8"/>
      <c r="K127" s="9"/>
      <c r="L127" s="9"/>
      <c r="M127" s="10"/>
      <c r="N127" s="10"/>
      <c r="O127" s="11">
        <f t="shared" si="2"/>
        <v>0</v>
      </c>
    </row>
    <row r="128" spans="1:15" ht="20.399999999999999" x14ac:dyDescent="0.25">
      <c r="A128" s="2">
        <f t="shared" si="3"/>
        <v>115</v>
      </c>
      <c r="B128" s="23" t="s">
        <v>360</v>
      </c>
      <c r="C128" s="23" t="s">
        <v>360</v>
      </c>
      <c r="D128" s="24" t="s">
        <v>359</v>
      </c>
      <c r="E128" s="24" t="s">
        <v>361</v>
      </c>
      <c r="F128" s="3"/>
      <c r="G128" s="7"/>
      <c r="H128" s="7"/>
      <c r="I128" s="8"/>
      <c r="J128" s="8"/>
      <c r="K128" s="9"/>
      <c r="L128" s="9"/>
      <c r="M128" s="10"/>
      <c r="N128" s="10"/>
      <c r="O128" s="11">
        <f t="shared" si="2"/>
        <v>0</v>
      </c>
    </row>
    <row r="129" spans="1:15" ht="61.2" x14ac:dyDescent="0.25">
      <c r="A129" s="2">
        <f t="shared" si="3"/>
        <v>116</v>
      </c>
      <c r="B129" s="23" t="s">
        <v>215</v>
      </c>
      <c r="C129" s="24" t="s">
        <v>215</v>
      </c>
      <c r="D129" s="24" t="s">
        <v>362</v>
      </c>
      <c r="E129" s="24" t="s">
        <v>363</v>
      </c>
      <c r="F129" s="3"/>
      <c r="G129" s="7"/>
      <c r="H129" s="7"/>
      <c r="I129" s="8"/>
      <c r="J129" s="8"/>
      <c r="K129" s="9"/>
      <c r="L129" s="9"/>
      <c r="M129" s="10"/>
      <c r="N129" s="10"/>
      <c r="O129" s="11">
        <f t="shared" si="2"/>
        <v>0</v>
      </c>
    </row>
    <row r="130" spans="1:15" ht="20.399999999999999" customHeight="1" x14ac:dyDescent="0.25">
      <c r="A130" s="2">
        <f t="shared" si="3"/>
        <v>117</v>
      </c>
      <c r="B130" s="23" t="s">
        <v>215</v>
      </c>
      <c r="C130" s="24" t="s">
        <v>215</v>
      </c>
      <c r="D130" s="24" t="s">
        <v>364</v>
      </c>
      <c r="E130" s="24" t="s">
        <v>365</v>
      </c>
      <c r="F130" s="3"/>
      <c r="G130" s="7"/>
      <c r="H130" s="7"/>
      <c r="I130" s="8"/>
      <c r="J130" s="8"/>
      <c r="K130" s="9"/>
      <c r="L130" s="9"/>
      <c r="M130" s="10"/>
      <c r="N130" s="10"/>
      <c r="O130" s="11">
        <f t="shared" si="2"/>
        <v>0</v>
      </c>
    </row>
    <row r="131" spans="1:15" ht="40.799999999999997" x14ac:dyDescent="0.25">
      <c r="A131" s="2">
        <f t="shared" si="3"/>
        <v>118</v>
      </c>
      <c r="B131" s="23" t="s">
        <v>216</v>
      </c>
      <c r="C131" s="23" t="s">
        <v>216</v>
      </c>
      <c r="D131" s="24" t="s">
        <v>366</v>
      </c>
      <c r="E131" s="24" t="s">
        <v>367</v>
      </c>
      <c r="F131" s="3"/>
      <c r="G131" s="7"/>
      <c r="H131" s="7"/>
      <c r="I131" s="8"/>
      <c r="J131" s="8"/>
      <c r="K131" s="9"/>
      <c r="L131" s="9"/>
      <c r="M131" s="10"/>
      <c r="N131" s="10"/>
      <c r="O131" s="11">
        <f t="shared" si="2"/>
        <v>0</v>
      </c>
    </row>
    <row r="132" spans="1:15" ht="61.8" customHeight="1" x14ac:dyDescent="0.25">
      <c r="A132" s="2">
        <f t="shared" si="3"/>
        <v>119</v>
      </c>
      <c r="B132" s="23" t="s">
        <v>213</v>
      </c>
      <c r="C132" s="23" t="s">
        <v>213</v>
      </c>
      <c r="D132" s="24" t="s">
        <v>3</v>
      </c>
      <c r="E132" s="24" t="s">
        <v>3</v>
      </c>
      <c r="F132" s="3"/>
      <c r="G132" s="7"/>
      <c r="H132" s="7"/>
      <c r="I132" s="8"/>
      <c r="J132" s="8"/>
      <c r="K132" s="9"/>
      <c r="L132" s="9"/>
      <c r="M132" s="10"/>
      <c r="N132" s="10"/>
      <c r="O132" s="11">
        <f t="shared" si="2"/>
        <v>0</v>
      </c>
    </row>
    <row r="133" spans="1:15" ht="44.4" customHeight="1" x14ac:dyDescent="0.25">
      <c r="A133" s="2">
        <f t="shared" si="3"/>
        <v>120</v>
      </c>
      <c r="B133" s="23" t="s">
        <v>84</v>
      </c>
      <c r="C133" s="23" t="s">
        <v>84</v>
      </c>
      <c r="D133" s="24" t="s">
        <v>0</v>
      </c>
      <c r="E133" s="24" t="s">
        <v>423</v>
      </c>
      <c r="F133" s="3"/>
      <c r="G133" s="7"/>
      <c r="H133" s="7"/>
      <c r="I133" s="8"/>
      <c r="J133" s="8"/>
      <c r="K133" s="9"/>
      <c r="L133" s="9"/>
      <c r="M133" s="10"/>
      <c r="N133" s="10"/>
      <c r="O133" s="11">
        <f t="shared" si="2"/>
        <v>0</v>
      </c>
    </row>
    <row r="134" spans="1:15" ht="20.399999999999999" x14ac:dyDescent="0.25">
      <c r="A134" s="2">
        <f t="shared" si="3"/>
        <v>121</v>
      </c>
      <c r="B134" s="23" t="s">
        <v>217</v>
      </c>
      <c r="C134" s="23" t="s">
        <v>217</v>
      </c>
      <c r="D134" s="25" t="s">
        <v>16</v>
      </c>
      <c r="E134" s="24" t="s">
        <v>134</v>
      </c>
      <c r="F134" s="3"/>
      <c r="G134" s="7"/>
      <c r="H134" s="7"/>
      <c r="I134" s="8"/>
      <c r="J134" s="8"/>
      <c r="K134" s="9"/>
      <c r="L134" s="9"/>
      <c r="M134" s="10"/>
      <c r="N134" s="10"/>
      <c r="O134" s="11">
        <f t="shared" si="2"/>
        <v>0</v>
      </c>
    </row>
    <row r="135" spans="1:15" ht="10.199999999999999" customHeight="1" x14ac:dyDescent="0.25">
      <c r="A135" s="2">
        <f t="shared" si="3"/>
        <v>122</v>
      </c>
      <c r="B135" s="23" t="s">
        <v>214</v>
      </c>
      <c r="C135" s="23" t="s">
        <v>214</v>
      </c>
      <c r="D135" s="24" t="s">
        <v>1</v>
      </c>
      <c r="E135" s="24" t="s">
        <v>133</v>
      </c>
      <c r="F135" s="3"/>
      <c r="G135" s="7"/>
      <c r="H135" s="7"/>
      <c r="I135" s="8"/>
      <c r="J135" s="8"/>
      <c r="K135" s="9"/>
      <c r="L135" s="9"/>
      <c r="M135" s="10"/>
      <c r="N135" s="10"/>
      <c r="O135" s="11">
        <f t="shared" si="2"/>
        <v>0</v>
      </c>
    </row>
    <row r="136" spans="1:15" ht="13.5" customHeight="1" x14ac:dyDescent="0.25">
      <c r="A136" s="2">
        <f t="shared" si="3"/>
        <v>123</v>
      </c>
      <c r="B136" s="23" t="s">
        <v>85</v>
      </c>
      <c r="C136" s="24" t="s">
        <v>85</v>
      </c>
      <c r="D136" s="24" t="s">
        <v>368</v>
      </c>
      <c r="E136" s="24"/>
      <c r="F136" s="3"/>
      <c r="G136" s="7"/>
      <c r="H136" s="7"/>
      <c r="I136" s="8"/>
      <c r="J136" s="8"/>
      <c r="K136" s="9"/>
      <c r="L136" s="9"/>
      <c r="M136" s="10"/>
      <c r="N136" s="10"/>
      <c r="O136" s="11">
        <f t="shared" si="2"/>
        <v>0</v>
      </c>
    </row>
    <row r="137" spans="1:15" ht="42.6" customHeight="1" x14ac:dyDescent="0.25">
      <c r="A137" s="2">
        <f t="shared" si="3"/>
        <v>124</v>
      </c>
      <c r="B137" s="23" t="s">
        <v>369</v>
      </c>
      <c r="C137" s="23" t="s">
        <v>369</v>
      </c>
      <c r="D137" s="24" t="s">
        <v>370</v>
      </c>
      <c r="E137" s="24" t="s">
        <v>371</v>
      </c>
      <c r="F137" s="3"/>
      <c r="G137" s="7"/>
      <c r="H137" s="7"/>
      <c r="I137" s="8"/>
      <c r="J137" s="8"/>
      <c r="K137" s="9"/>
      <c r="L137" s="9"/>
      <c r="M137" s="10"/>
      <c r="N137" s="10"/>
      <c r="O137" s="11">
        <f t="shared" si="2"/>
        <v>0</v>
      </c>
    </row>
    <row r="138" spans="1:15" ht="30.6" customHeight="1" x14ac:dyDescent="0.25">
      <c r="A138" s="2">
        <f t="shared" si="3"/>
        <v>125</v>
      </c>
      <c r="B138" s="23" t="s">
        <v>373</v>
      </c>
      <c r="C138" s="23" t="s">
        <v>373</v>
      </c>
      <c r="D138" s="24" t="s">
        <v>372</v>
      </c>
      <c r="E138" s="24" t="s">
        <v>374</v>
      </c>
      <c r="F138" s="3"/>
      <c r="G138" s="7"/>
      <c r="H138" s="7"/>
      <c r="I138" s="8"/>
      <c r="J138" s="8"/>
      <c r="K138" s="9"/>
      <c r="L138" s="9"/>
      <c r="M138" s="10"/>
      <c r="N138" s="10"/>
      <c r="O138" s="11">
        <f t="shared" si="2"/>
        <v>0</v>
      </c>
    </row>
    <row r="139" spans="1:15" ht="21" customHeight="1" x14ac:dyDescent="0.25">
      <c r="A139" s="2">
        <f t="shared" si="3"/>
        <v>126</v>
      </c>
      <c r="B139" s="23" t="s">
        <v>202</v>
      </c>
      <c r="C139" s="23" t="s">
        <v>202</v>
      </c>
      <c r="D139" s="24" t="s">
        <v>377</v>
      </c>
      <c r="E139" s="24" t="s">
        <v>375</v>
      </c>
      <c r="F139" s="3"/>
      <c r="G139" s="7"/>
      <c r="H139" s="7"/>
      <c r="I139" s="8"/>
      <c r="J139" s="8"/>
      <c r="K139" s="9"/>
      <c r="L139" s="9"/>
      <c r="M139" s="10"/>
      <c r="N139" s="10"/>
      <c r="O139" s="11">
        <f t="shared" si="2"/>
        <v>0</v>
      </c>
    </row>
    <row r="140" spans="1:15" ht="21.6" customHeight="1" x14ac:dyDescent="0.25">
      <c r="A140" s="2">
        <f t="shared" si="3"/>
        <v>127</v>
      </c>
      <c r="B140" s="23" t="s">
        <v>411</v>
      </c>
      <c r="C140" s="23" t="s">
        <v>376</v>
      </c>
      <c r="D140" s="24" t="s">
        <v>15</v>
      </c>
      <c r="E140" s="24" t="s">
        <v>378</v>
      </c>
      <c r="F140" s="3"/>
      <c r="G140" s="7"/>
      <c r="H140" s="7"/>
      <c r="I140" s="8"/>
      <c r="J140" s="8"/>
      <c r="K140" s="9"/>
      <c r="L140" s="9"/>
      <c r="M140" s="10"/>
      <c r="N140" s="10"/>
      <c r="O140" s="11">
        <f t="shared" si="2"/>
        <v>0</v>
      </c>
    </row>
    <row r="141" spans="1:15" ht="13.5" customHeight="1" x14ac:dyDescent="0.25">
      <c r="A141" s="2">
        <f t="shared" si="3"/>
        <v>128</v>
      </c>
      <c r="B141" s="23" t="s">
        <v>211</v>
      </c>
      <c r="C141" s="23" t="s">
        <v>211</v>
      </c>
      <c r="D141" s="24" t="s">
        <v>10</v>
      </c>
      <c r="E141" s="24" t="s">
        <v>135</v>
      </c>
      <c r="F141" s="3"/>
      <c r="G141" s="7"/>
      <c r="H141" s="7"/>
      <c r="I141" s="8"/>
      <c r="J141" s="8"/>
      <c r="K141" s="9"/>
      <c r="L141" s="9"/>
      <c r="M141" s="10"/>
      <c r="N141" s="10"/>
      <c r="O141" s="11">
        <f t="shared" si="2"/>
        <v>0</v>
      </c>
    </row>
    <row r="142" spans="1:15" ht="22.8" customHeight="1" x14ac:dyDescent="0.25">
      <c r="A142" s="2">
        <f t="shared" si="3"/>
        <v>129</v>
      </c>
      <c r="B142" s="23" t="s">
        <v>220</v>
      </c>
      <c r="C142" s="23" t="s">
        <v>220</v>
      </c>
      <c r="D142" s="24" t="s">
        <v>379</v>
      </c>
      <c r="E142" s="24" t="s">
        <v>386</v>
      </c>
      <c r="F142" s="3"/>
      <c r="G142" s="7"/>
      <c r="H142" s="7"/>
      <c r="I142" s="8"/>
      <c r="J142" s="8"/>
      <c r="K142" s="9"/>
      <c r="L142" s="9"/>
      <c r="M142" s="10"/>
      <c r="N142" s="10"/>
      <c r="O142" s="11">
        <f t="shared" ref="O142:O153" si="4">H142+J142+L142+N142</f>
        <v>0</v>
      </c>
    </row>
    <row r="143" spans="1:15" ht="21" customHeight="1" x14ac:dyDescent="0.25">
      <c r="A143" s="2">
        <f t="shared" si="3"/>
        <v>130</v>
      </c>
      <c r="B143" s="23" t="s">
        <v>222</v>
      </c>
      <c r="C143" s="23" t="s">
        <v>222</v>
      </c>
      <c r="D143" s="24" t="s">
        <v>412</v>
      </c>
      <c r="E143" s="24" t="s">
        <v>413</v>
      </c>
      <c r="F143" s="3"/>
      <c r="G143" s="7"/>
      <c r="H143" s="7"/>
      <c r="I143" s="8"/>
      <c r="J143" s="8"/>
      <c r="K143" s="9"/>
      <c r="L143" s="9"/>
      <c r="M143" s="10"/>
      <c r="N143" s="10"/>
      <c r="O143" s="11">
        <f t="shared" si="4"/>
        <v>0</v>
      </c>
    </row>
    <row r="144" spans="1:15" ht="10.199999999999999" customHeight="1" x14ac:dyDescent="0.25">
      <c r="A144" s="2">
        <f t="shared" ref="A144:A153" si="5">A143+1</f>
        <v>131</v>
      </c>
      <c r="B144" s="23" t="s">
        <v>380</v>
      </c>
      <c r="C144" s="23" t="s">
        <v>380</v>
      </c>
      <c r="D144" s="24" t="s">
        <v>381</v>
      </c>
      <c r="E144" s="24"/>
      <c r="F144" s="3"/>
      <c r="G144" s="7"/>
      <c r="H144" s="7"/>
      <c r="I144" s="8"/>
      <c r="J144" s="8"/>
      <c r="K144" s="9"/>
      <c r="L144" s="9"/>
      <c r="M144" s="10"/>
      <c r="N144" s="10"/>
      <c r="O144" s="11">
        <f t="shared" si="4"/>
        <v>0</v>
      </c>
    </row>
    <row r="145" spans="1:15" ht="32.4" customHeight="1" x14ac:dyDescent="0.25">
      <c r="A145" s="2">
        <f t="shared" si="5"/>
        <v>132</v>
      </c>
      <c r="B145" s="23" t="s">
        <v>382</v>
      </c>
      <c r="C145" s="23" t="s">
        <v>382</v>
      </c>
      <c r="D145" s="24" t="s">
        <v>383</v>
      </c>
      <c r="E145" s="24" t="s">
        <v>384</v>
      </c>
      <c r="F145" s="3"/>
      <c r="G145" s="7"/>
      <c r="H145" s="7"/>
      <c r="I145" s="8"/>
      <c r="J145" s="8"/>
      <c r="K145" s="9"/>
      <c r="L145" s="9"/>
      <c r="M145" s="10"/>
      <c r="N145" s="10"/>
      <c r="O145" s="11">
        <f t="shared" si="4"/>
        <v>0</v>
      </c>
    </row>
    <row r="146" spans="1:15" ht="12" customHeight="1" x14ac:dyDescent="0.25">
      <c r="A146" s="2">
        <f t="shared" si="5"/>
        <v>133</v>
      </c>
      <c r="B146" s="23" t="s">
        <v>218</v>
      </c>
      <c r="C146" s="23" t="s">
        <v>218</v>
      </c>
      <c r="D146" s="25" t="s">
        <v>385</v>
      </c>
      <c r="E146" s="24" t="s">
        <v>424</v>
      </c>
      <c r="F146" s="3"/>
      <c r="G146" s="7"/>
      <c r="H146" s="7"/>
      <c r="I146" s="8"/>
      <c r="J146" s="8"/>
      <c r="K146" s="9"/>
      <c r="L146" s="9"/>
      <c r="M146" s="10"/>
      <c r="N146" s="10"/>
      <c r="O146" s="11">
        <f t="shared" si="4"/>
        <v>0</v>
      </c>
    </row>
    <row r="147" spans="1:15" ht="42.6" customHeight="1" x14ac:dyDescent="0.25">
      <c r="A147" s="2">
        <f t="shared" si="5"/>
        <v>134</v>
      </c>
      <c r="B147" s="23" t="s">
        <v>219</v>
      </c>
      <c r="C147" s="23" t="s">
        <v>219</v>
      </c>
      <c r="D147" s="24" t="s">
        <v>9</v>
      </c>
      <c r="E147" s="24" t="s">
        <v>136</v>
      </c>
      <c r="F147" s="3"/>
      <c r="G147" s="7"/>
      <c r="H147" s="7"/>
      <c r="I147" s="8"/>
      <c r="J147" s="8"/>
      <c r="K147" s="9"/>
      <c r="L147" s="9"/>
      <c r="M147" s="10"/>
      <c r="N147" s="10"/>
      <c r="O147" s="11">
        <f t="shared" si="4"/>
        <v>0</v>
      </c>
    </row>
    <row r="148" spans="1:15" ht="10.8" customHeight="1" x14ac:dyDescent="0.25">
      <c r="A148" s="2">
        <f t="shared" si="5"/>
        <v>135</v>
      </c>
      <c r="B148" s="23" t="s">
        <v>387</v>
      </c>
      <c r="C148" s="23" t="s">
        <v>387</v>
      </c>
      <c r="D148" s="24" t="s">
        <v>388</v>
      </c>
      <c r="E148" s="24" t="s">
        <v>389</v>
      </c>
      <c r="F148" s="3"/>
      <c r="G148" s="7"/>
      <c r="H148" s="7"/>
      <c r="I148" s="8"/>
      <c r="J148" s="8"/>
      <c r="K148" s="9"/>
      <c r="L148" s="9"/>
      <c r="M148" s="10"/>
      <c r="N148" s="10"/>
      <c r="O148" s="11">
        <f t="shared" si="4"/>
        <v>0</v>
      </c>
    </row>
    <row r="149" spans="1:15" ht="21" customHeight="1" x14ac:dyDescent="0.25">
      <c r="A149" s="2">
        <f t="shared" si="5"/>
        <v>136</v>
      </c>
      <c r="B149" s="23" t="s">
        <v>223</v>
      </c>
      <c r="C149" s="23" t="s">
        <v>223</v>
      </c>
      <c r="D149" s="24" t="s">
        <v>390</v>
      </c>
      <c r="E149" s="24"/>
      <c r="F149" s="3"/>
      <c r="G149" s="7"/>
      <c r="H149" s="7"/>
      <c r="I149" s="8"/>
      <c r="J149" s="8"/>
      <c r="K149" s="9"/>
      <c r="L149" s="9"/>
      <c r="M149" s="10"/>
      <c r="N149" s="10"/>
      <c r="O149" s="11">
        <f t="shared" si="4"/>
        <v>0</v>
      </c>
    </row>
    <row r="150" spans="1:15" ht="10.199999999999999" customHeight="1" x14ac:dyDescent="0.25">
      <c r="A150" s="2">
        <f t="shared" si="5"/>
        <v>137</v>
      </c>
      <c r="B150" s="23" t="s">
        <v>391</v>
      </c>
      <c r="C150" s="23" t="s">
        <v>391</v>
      </c>
      <c r="D150" s="24" t="s">
        <v>392</v>
      </c>
      <c r="E150" s="24"/>
      <c r="F150" s="3"/>
      <c r="G150" s="7"/>
      <c r="H150" s="7"/>
      <c r="I150" s="8"/>
      <c r="J150" s="8"/>
      <c r="K150" s="9"/>
      <c r="L150" s="9"/>
      <c r="M150" s="10"/>
      <c r="N150" s="10"/>
      <c r="O150" s="11">
        <f t="shared" si="4"/>
        <v>0</v>
      </c>
    </row>
    <row r="151" spans="1:15" ht="23.25" customHeight="1" x14ac:dyDescent="0.25">
      <c r="A151" s="2">
        <f t="shared" si="5"/>
        <v>138</v>
      </c>
      <c r="B151" s="23" t="s">
        <v>393</v>
      </c>
      <c r="C151" s="23" t="s">
        <v>393</v>
      </c>
      <c r="D151" s="24" t="s">
        <v>394</v>
      </c>
      <c r="E151" s="24" t="s">
        <v>414</v>
      </c>
      <c r="F151" s="3"/>
      <c r="G151" s="7"/>
      <c r="H151" s="7"/>
      <c r="I151" s="8"/>
      <c r="J151" s="8"/>
      <c r="K151" s="9"/>
      <c r="L151" s="9"/>
      <c r="M151" s="10"/>
      <c r="N151" s="10"/>
      <c r="O151" s="11">
        <f t="shared" si="4"/>
        <v>0</v>
      </c>
    </row>
    <row r="152" spans="1:15" ht="20.399999999999999" customHeight="1" x14ac:dyDescent="0.25">
      <c r="A152" s="2">
        <f t="shared" si="5"/>
        <v>139</v>
      </c>
      <c r="B152" s="23" t="s">
        <v>224</v>
      </c>
      <c r="C152" s="23" t="s">
        <v>224</v>
      </c>
      <c r="D152" s="24" t="s">
        <v>60</v>
      </c>
      <c r="E152" s="24" t="s">
        <v>137</v>
      </c>
      <c r="F152" s="3"/>
      <c r="G152" s="7"/>
      <c r="H152" s="7"/>
      <c r="I152" s="8"/>
      <c r="J152" s="8"/>
      <c r="K152" s="9"/>
      <c r="L152" s="9"/>
      <c r="M152" s="10"/>
      <c r="N152" s="10"/>
      <c r="O152" s="11">
        <f t="shared" si="4"/>
        <v>0</v>
      </c>
    </row>
    <row r="153" spans="1:15" ht="30.6" customHeight="1" x14ac:dyDescent="0.25">
      <c r="A153" s="2">
        <f t="shared" si="5"/>
        <v>140</v>
      </c>
      <c r="B153" s="26" t="s">
        <v>226</v>
      </c>
      <c r="C153" s="26" t="s">
        <v>226</v>
      </c>
      <c r="D153" s="27" t="s">
        <v>395</v>
      </c>
      <c r="E153" s="28" t="s">
        <v>415</v>
      </c>
      <c r="F153" s="3"/>
      <c r="G153" s="7"/>
      <c r="H153" s="7"/>
      <c r="I153" s="8"/>
      <c r="J153" s="8"/>
      <c r="K153" s="9"/>
      <c r="L153" s="9"/>
      <c r="M153" s="10"/>
      <c r="N153" s="10"/>
      <c r="O153" s="11">
        <f t="shared" si="4"/>
        <v>0</v>
      </c>
    </row>
    <row r="154" spans="1:15" x14ac:dyDescent="0.25">
      <c r="B154" s="13"/>
      <c r="D154" s="14"/>
    </row>
    <row r="155" spans="1:15" ht="24" customHeight="1" x14ac:dyDescent="0.25">
      <c r="D155" s="12" t="s">
        <v>73</v>
      </c>
      <c r="E155" s="15"/>
      <c r="G155" s="69"/>
      <c r="H155" s="69"/>
      <c r="I155" s="69"/>
    </row>
    <row r="156" spans="1:15" x14ac:dyDescent="0.25">
      <c r="E156" s="4" t="s">
        <v>74</v>
      </c>
      <c r="G156" s="68" t="s">
        <v>75</v>
      </c>
      <c r="H156" s="68"/>
      <c r="I156" s="68"/>
    </row>
    <row r="157" spans="1:15" x14ac:dyDescent="0.25">
      <c r="G157" s="68"/>
      <c r="H157" s="68"/>
      <c r="I157" s="68"/>
    </row>
    <row r="159" spans="1:15" x14ac:dyDescent="0.25">
      <c r="D159" s="12" t="s">
        <v>76</v>
      </c>
      <c r="E159" s="4">
        <f>E7</f>
        <v>0</v>
      </c>
    </row>
    <row r="165" spans="4:15" x14ac:dyDescent="0.25">
      <c r="D165" s="67" t="s">
        <v>124</v>
      </c>
      <c r="E165" s="67"/>
      <c r="F165" s="67"/>
      <c r="G165" s="67"/>
      <c r="H165" s="67"/>
      <c r="I165" s="67"/>
      <c r="J165" s="67"/>
      <c r="K165" s="67"/>
      <c r="L165" s="67"/>
      <c r="M165" s="67"/>
      <c r="N165" s="67"/>
      <c r="O165" s="67"/>
    </row>
    <row r="166" spans="4:15" ht="21.6" customHeight="1" x14ac:dyDescent="0.25">
      <c r="D166" s="67" t="s">
        <v>429</v>
      </c>
      <c r="E166" s="67"/>
      <c r="F166" s="67"/>
      <c r="G166" s="67"/>
      <c r="H166" s="67"/>
      <c r="I166" s="67"/>
      <c r="J166" s="67"/>
      <c r="K166" s="67"/>
      <c r="L166" s="67"/>
      <c r="M166" s="67"/>
      <c r="N166" s="67"/>
      <c r="O166" s="67"/>
    </row>
    <row r="167" spans="4:15" ht="10.8" customHeight="1" x14ac:dyDescent="0.25">
      <c r="D167" s="67" t="s">
        <v>430</v>
      </c>
      <c r="E167" s="67"/>
      <c r="F167" s="67"/>
      <c r="G167" s="67"/>
      <c r="H167" s="67"/>
      <c r="I167" s="67"/>
      <c r="J167" s="67"/>
      <c r="K167" s="67"/>
      <c r="L167" s="67"/>
      <c r="M167" s="67"/>
      <c r="N167" s="67"/>
      <c r="O167" s="67"/>
    </row>
    <row r="168" spans="4:15" ht="12" customHeight="1" x14ac:dyDescent="0.25">
      <c r="D168" s="67" t="s">
        <v>416</v>
      </c>
      <c r="E168" s="67"/>
      <c r="F168" s="67"/>
      <c r="G168" s="67"/>
      <c r="H168" s="67"/>
      <c r="I168" s="67"/>
      <c r="J168" s="67"/>
      <c r="K168" s="67"/>
      <c r="L168" s="67"/>
      <c r="M168" s="67"/>
      <c r="N168" s="67"/>
      <c r="O168" s="67"/>
    </row>
    <row r="169" spans="4:15" ht="10.199999999999999" customHeight="1" x14ac:dyDescent="0.25">
      <c r="D169" s="67" t="s">
        <v>417</v>
      </c>
      <c r="E169" s="67"/>
      <c r="F169" s="67"/>
      <c r="G169" s="67"/>
      <c r="H169" s="67"/>
      <c r="I169" s="67"/>
      <c r="J169" s="67"/>
      <c r="K169" s="67"/>
      <c r="L169" s="67"/>
      <c r="M169" s="67"/>
      <c r="N169" s="67"/>
      <c r="O169" s="67"/>
    </row>
    <row r="170" spans="4:15" ht="2.4" customHeight="1" x14ac:dyDescent="0.25">
      <c r="D170" s="67"/>
      <c r="E170" s="67"/>
      <c r="F170" s="67"/>
      <c r="G170" s="67"/>
      <c r="H170" s="67"/>
      <c r="I170" s="67"/>
      <c r="J170" s="67"/>
      <c r="K170" s="67"/>
      <c r="L170" s="67"/>
      <c r="M170" s="67"/>
      <c r="N170" s="67"/>
      <c r="O170" s="67"/>
    </row>
    <row r="171" spans="4:15" x14ac:dyDescent="0.25">
      <c r="D171" s="67" t="s">
        <v>418</v>
      </c>
      <c r="E171" s="67"/>
      <c r="F171" s="67"/>
      <c r="G171" s="67"/>
      <c r="H171" s="67"/>
      <c r="I171" s="67"/>
      <c r="J171" s="67"/>
      <c r="K171" s="67"/>
      <c r="L171" s="67"/>
      <c r="M171" s="67"/>
      <c r="N171" s="67"/>
      <c r="O171" s="67"/>
    </row>
    <row r="172" spans="4:15" ht="21" customHeight="1" x14ac:dyDescent="0.25">
      <c r="D172" s="66"/>
      <c r="E172" s="66"/>
      <c r="F172" s="66"/>
      <c r="G172" s="66"/>
      <c r="H172" s="66"/>
      <c r="I172" s="66"/>
      <c r="J172" s="66"/>
      <c r="K172" s="66"/>
      <c r="L172" s="66"/>
      <c r="M172" s="66"/>
      <c r="N172" s="66"/>
      <c r="O172" s="66"/>
    </row>
  </sheetData>
  <autoFilter ref="O2:O161"/>
  <mergeCells count="28">
    <mergeCell ref="M1:O1"/>
    <mergeCell ref="C11:C12"/>
    <mergeCell ref="B11:B12"/>
    <mergeCell ref="A11:A12"/>
    <mergeCell ref="F11:F12"/>
    <mergeCell ref="G157:I157"/>
    <mergeCell ref="G155:I155"/>
    <mergeCell ref="D2:O2"/>
    <mergeCell ref="E4:O4"/>
    <mergeCell ref="E5:O5"/>
    <mergeCell ref="E6:O6"/>
    <mergeCell ref="E7:G7"/>
    <mergeCell ref="E9:G9"/>
    <mergeCell ref="G11:H11"/>
    <mergeCell ref="E11:E12"/>
    <mergeCell ref="D11:D12"/>
    <mergeCell ref="K11:L11"/>
    <mergeCell ref="M11:N11"/>
    <mergeCell ref="G156:I156"/>
    <mergeCell ref="E8:G8"/>
    <mergeCell ref="I11:J11"/>
    <mergeCell ref="D172:O172"/>
    <mergeCell ref="D171:O171"/>
    <mergeCell ref="D165:O165"/>
    <mergeCell ref="D167:O167"/>
    <mergeCell ref="D168:O168"/>
    <mergeCell ref="D169:O170"/>
    <mergeCell ref="D166:O166"/>
  </mergeCells>
  <pageMargins left="0.35433070866141736" right="0.23622047244094491" top="0.35433070866141736" bottom="0.35433070866141736"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U27" sqref="U27"/>
    </sheetView>
  </sheetViews>
  <sheetFormatPr defaultRowHeight="10.199999999999999" x14ac:dyDescent="0.2"/>
  <cols>
    <col min="1" max="1" width="4.88671875" style="1" customWidth="1"/>
    <col min="2" max="2" width="7.5546875" style="1" customWidth="1"/>
    <col min="3" max="3" width="6.33203125" style="1" customWidth="1"/>
    <col min="4" max="4" width="16.5546875" style="1" customWidth="1"/>
    <col min="5" max="5" width="14.44140625" style="1" customWidth="1"/>
    <col min="6" max="6" width="7.33203125" style="1" customWidth="1"/>
    <col min="7" max="16384" width="8.88671875" style="1"/>
  </cols>
  <sheetData>
    <row r="1" spans="1:15" ht="13.2" x14ac:dyDescent="0.2">
      <c r="A1" s="125" t="s">
        <v>453</v>
      </c>
      <c r="B1" s="125"/>
      <c r="C1" s="125"/>
      <c r="D1" s="125"/>
      <c r="E1" s="125"/>
      <c r="F1" s="125"/>
      <c r="G1" s="125"/>
      <c r="H1" s="125"/>
      <c r="I1" s="125"/>
      <c r="J1" s="125"/>
      <c r="K1" s="125"/>
      <c r="L1" s="125"/>
      <c r="M1" s="125"/>
      <c r="N1" s="125"/>
      <c r="O1" s="125"/>
    </row>
    <row r="2" spans="1:15" ht="13.2" customHeight="1" x14ac:dyDescent="0.2">
      <c r="A2" s="126" t="s">
        <v>477</v>
      </c>
      <c r="B2" s="126"/>
      <c r="C2" s="126"/>
      <c r="D2" s="126"/>
      <c r="E2" s="126"/>
      <c r="F2" s="127"/>
      <c r="G2" s="127"/>
      <c r="H2" s="127"/>
      <c r="I2" s="127"/>
      <c r="J2" s="127"/>
      <c r="K2" s="127"/>
      <c r="L2" s="127"/>
      <c r="M2" s="127"/>
      <c r="N2" s="127"/>
      <c r="O2" s="127"/>
    </row>
    <row r="3" spans="1:15" ht="13.2" x14ac:dyDescent="0.2">
      <c r="A3" s="124" t="s">
        <v>431</v>
      </c>
      <c r="B3" s="124"/>
      <c r="C3" s="124"/>
      <c r="D3" s="124"/>
      <c r="E3" s="65"/>
      <c r="F3" s="87"/>
      <c r="G3" s="87"/>
      <c r="H3" s="87"/>
      <c r="I3" s="87"/>
      <c r="J3" s="87"/>
      <c r="K3" s="87"/>
      <c r="L3" s="87"/>
      <c r="M3" s="87"/>
      <c r="N3" s="87"/>
      <c r="O3" s="87"/>
    </row>
    <row r="4" spans="1:15" ht="13.2" x14ac:dyDescent="0.2">
      <c r="A4" s="124" t="s">
        <v>432</v>
      </c>
      <c r="B4" s="124"/>
      <c r="C4" s="124"/>
      <c r="D4" s="124"/>
      <c r="E4" s="29"/>
      <c r="F4" s="87"/>
      <c r="G4" s="87"/>
      <c r="H4" s="87"/>
      <c r="I4" s="29"/>
      <c r="J4" s="29"/>
      <c r="K4" s="30"/>
      <c r="L4" s="31"/>
      <c r="M4" s="31"/>
      <c r="N4" s="29"/>
      <c r="O4" s="29"/>
    </row>
    <row r="5" spans="1:15" ht="13.2" x14ac:dyDescent="0.2">
      <c r="A5" s="124" t="s">
        <v>433</v>
      </c>
      <c r="B5" s="124"/>
      <c r="C5" s="124"/>
      <c r="D5" s="124"/>
      <c r="E5" s="32"/>
      <c r="F5" s="88"/>
      <c r="G5" s="88"/>
      <c r="H5" s="88"/>
      <c r="I5" s="32"/>
      <c r="J5" s="32"/>
      <c r="K5" s="33"/>
      <c r="L5" s="34"/>
      <c r="M5" s="34"/>
      <c r="N5" s="32"/>
      <c r="O5" s="32"/>
    </row>
    <row r="6" spans="1:15" ht="13.8" x14ac:dyDescent="0.3">
      <c r="A6" s="124" t="s">
        <v>434</v>
      </c>
      <c r="B6" s="124"/>
      <c r="C6" s="35"/>
      <c r="D6" s="29"/>
      <c r="E6" s="65"/>
      <c r="F6" s="87"/>
      <c r="G6" s="87"/>
      <c r="H6" s="87"/>
      <c r="I6" s="36"/>
      <c r="J6" s="36"/>
      <c r="K6" s="36"/>
      <c r="L6" s="36"/>
      <c r="M6" s="36"/>
      <c r="N6" s="36"/>
      <c r="O6" s="36"/>
    </row>
    <row r="7" spans="1:15" ht="13.8" x14ac:dyDescent="0.3">
      <c r="A7" s="124" t="s">
        <v>435</v>
      </c>
      <c r="B7" s="124"/>
      <c r="C7" s="35"/>
      <c r="D7" s="29"/>
      <c r="E7" s="29"/>
      <c r="F7" s="87"/>
      <c r="G7" s="87"/>
      <c r="H7" s="87"/>
      <c r="I7" s="36"/>
      <c r="J7" s="36"/>
      <c r="K7" s="36"/>
      <c r="L7" s="36"/>
      <c r="M7" s="36"/>
      <c r="N7" s="36"/>
      <c r="O7" s="36"/>
    </row>
    <row r="8" spans="1:15" ht="13.8" x14ac:dyDescent="0.3">
      <c r="A8" s="124" t="s">
        <v>436</v>
      </c>
      <c r="B8" s="124"/>
      <c r="C8" s="35"/>
      <c r="D8" s="29"/>
      <c r="E8" s="65"/>
      <c r="F8" s="87"/>
      <c r="G8" s="87"/>
      <c r="H8" s="87"/>
      <c r="I8" s="36"/>
      <c r="J8" s="36"/>
      <c r="K8" s="36"/>
      <c r="L8" s="36"/>
      <c r="M8" s="36"/>
      <c r="N8" s="36"/>
      <c r="O8" s="36"/>
    </row>
    <row r="9" spans="1:15" ht="13.2" x14ac:dyDescent="0.25">
      <c r="A9" s="37"/>
      <c r="B9" s="37"/>
      <c r="C9" s="37"/>
      <c r="D9" s="37"/>
      <c r="E9" s="37"/>
      <c r="F9" s="37"/>
      <c r="G9" s="37"/>
      <c r="H9" s="37"/>
      <c r="I9" s="37"/>
      <c r="J9" s="37"/>
      <c r="K9" s="37"/>
      <c r="L9" s="37"/>
      <c r="M9" s="37"/>
      <c r="N9" s="37"/>
      <c r="O9" s="37"/>
    </row>
    <row r="10" spans="1:15" x14ac:dyDescent="0.2">
      <c r="A10" s="114" t="s">
        <v>437</v>
      </c>
      <c r="B10" s="116" t="s">
        <v>438</v>
      </c>
      <c r="C10" s="116" t="s">
        <v>439</v>
      </c>
      <c r="D10" s="114" t="s">
        <v>440</v>
      </c>
      <c r="E10" s="112" t="s">
        <v>441</v>
      </c>
      <c r="F10" s="118" t="s">
        <v>5</v>
      </c>
      <c r="G10" s="119"/>
      <c r="H10" s="112" t="s">
        <v>442</v>
      </c>
      <c r="I10" s="118" t="s">
        <v>443</v>
      </c>
      <c r="J10" s="119"/>
      <c r="K10" s="114" t="s">
        <v>444</v>
      </c>
      <c r="L10" s="120" t="s">
        <v>445</v>
      </c>
      <c r="M10" s="121"/>
      <c r="N10" s="122" t="s">
        <v>446</v>
      </c>
      <c r="O10" s="112" t="s">
        <v>447</v>
      </c>
    </row>
    <row r="11" spans="1:15" ht="67.2" x14ac:dyDescent="0.2">
      <c r="A11" s="115"/>
      <c r="B11" s="117"/>
      <c r="C11" s="117"/>
      <c r="D11" s="115"/>
      <c r="E11" s="113"/>
      <c r="F11" s="38" t="s">
        <v>448</v>
      </c>
      <c r="G11" s="38" t="s">
        <v>449</v>
      </c>
      <c r="H11" s="113"/>
      <c r="I11" s="39" t="s">
        <v>450</v>
      </c>
      <c r="J11" s="39" t="s">
        <v>449</v>
      </c>
      <c r="K11" s="115"/>
      <c r="L11" s="40" t="s">
        <v>451</v>
      </c>
      <c r="M11" s="40" t="s">
        <v>452</v>
      </c>
      <c r="N11" s="123"/>
      <c r="O11" s="113"/>
    </row>
    <row r="12" spans="1:15" x14ac:dyDescent="0.2">
      <c r="A12" s="41"/>
      <c r="B12" s="41"/>
      <c r="C12" s="41"/>
      <c r="D12" s="41"/>
      <c r="E12" s="41"/>
      <c r="F12" s="41"/>
      <c r="G12" s="41"/>
      <c r="H12" s="41"/>
      <c r="I12" s="41"/>
      <c r="J12" s="41"/>
      <c r="K12" s="42"/>
      <c r="L12" s="43"/>
      <c r="M12" s="43"/>
      <c r="N12" s="41"/>
      <c r="O12" s="41"/>
    </row>
    <row r="13" spans="1:15" x14ac:dyDescent="0.2">
      <c r="A13" s="41"/>
      <c r="B13" s="41"/>
      <c r="C13" s="41"/>
      <c r="D13" s="41"/>
      <c r="E13" s="41"/>
      <c r="F13" s="41"/>
      <c r="G13" s="41"/>
      <c r="H13" s="41"/>
      <c r="I13" s="41"/>
      <c r="J13" s="41"/>
      <c r="K13" s="42"/>
      <c r="L13" s="43"/>
      <c r="M13" s="43"/>
      <c r="N13" s="41"/>
      <c r="O13" s="41"/>
    </row>
    <row r="14" spans="1:15" x14ac:dyDescent="0.2">
      <c r="A14" s="41"/>
      <c r="B14" s="41"/>
      <c r="C14" s="41"/>
      <c r="D14" s="41"/>
      <c r="E14" s="41"/>
      <c r="F14" s="41"/>
      <c r="G14" s="41"/>
      <c r="H14" s="41"/>
      <c r="I14" s="41"/>
      <c r="J14" s="41"/>
      <c r="K14" s="42"/>
      <c r="L14" s="43"/>
      <c r="M14" s="43"/>
      <c r="N14" s="41"/>
      <c r="O14" s="41"/>
    </row>
    <row r="15" spans="1:15" x14ac:dyDescent="0.2">
      <c r="A15" s="41"/>
      <c r="B15" s="41"/>
      <c r="C15" s="41"/>
      <c r="D15" s="41"/>
      <c r="E15" s="41"/>
      <c r="F15" s="41"/>
      <c r="G15" s="41"/>
      <c r="H15" s="41"/>
      <c r="I15" s="41"/>
      <c r="J15" s="41"/>
      <c r="K15" s="42"/>
      <c r="L15" s="43"/>
      <c r="M15" s="43"/>
      <c r="N15" s="41"/>
      <c r="O15" s="41"/>
    </row>
    <row r="16" spans="1:15" x14ac:dyDescent="0.2">
      <c r="A16" s="41"/>
      <c r="B16" s="41"/>
      <c r="C16" s="41"/>
      <c r="D16" s="41"/>
      <c r="E16" s="41"/>
      <c r="F16" s="41"/>
      <c r="G16" s="41"/>
      <c r="H16" s="41"/>
      <c r="I16" s="41"/>
      <c r="J16" s="41"/>
      <c r="K16" s="42"/>
      <c r="L16" s="43"/>
      <c r="M16" s="43"/>
      <c r="N16" s="41"/>
      <c r="O16" s="41"/>
    </row>
    <row r="17" spans="1:15" ht="10.8" thickBot="1" x14ac:dyDescent="0.25">
      <c r="A17" s="41"/>
      <c r="B17" s="41"/>
      <c r="C17" s="41"/>
      <c r="D17" s="41"/>
      <c r="E17" s="41"/>
      <c r="F17" s="41"/>
      <c r="G17" s="41"/>
      <c r="H17" s="41"/>
      <c r="I17" s="41"/>
      <c r="J17" s="41"/>
      <c r="K17" s="42"/>
      <c r="L17" s="43"/>
      <c r="M17" s="43"/>
      <c r="N17" s="41"/>
      <c r="O17" s="41"/>
    </row>
    <row r="18" spans="1:15" x14ac:dyDescent="0.2">
      <c r="A18" s="91" t="s">
        <v>454</v>
      </c>
      <c r="B18" s="92"/>
      <c r="C18" s="92"/>
      <c r="D18" s="92"/>
      <c r="E18" s="92"/>
      <c r="F18" s="92"/>
      <c r="G18" s="92"/>
      <c r="H18" s="92"/>
      <c r="I18" s="92"/>
      <c r="J18" s="92"/>
      <c r="K18" s="92"/>
      <c r="L18" s="92"/>
      <c r="M18" s="92"/>
      <c r="N18" s="92"/>
      <c r="O18" s="93"/>
    </row>
    <row r="19" spans="1:15" x14ac:dyDescent="0.2">
      <c r="A19" s="94" t="s">
        <v>455</v>
      </c>
      <c r="B19" s="95"/>
      <c r="C19" s="95"/>
      <c r="D19" s="95"/>
      <c r="E19" s="95"/>
      <c r="F19" s="95"/>
      <c r="G19" s="95"/>
      <c r="H19" s="95"/>
      <c r="I19" s="95"/>
      <c r="J19" s="95"/>
      <c r="K19" s="95"/>
      <c r="L19" s="95"/>
      <c r="M19" s="95"/>
      <c r="N19" s="95"/>
      <c r="O19" s="96"/>
    </row>
    <row r="20" spans="1:15" x14ac:dyDescent="0.2">
      <c r="A20" s="44"/>
      <c r="B20" s="45"/>
      <c r="C20" s="45"/>
      <c r="D20" s="46"/>
      <c r="E20" s="47"/>
      <c r="F20" s="46"/>
      <c r="G20" s="46"/>
      <c r="H20" s="46"/>
      <c r="I20" s="46"/>
      <c r="J20" s="46"/>
      <c r="K20" s="48"/>
      <c r="L20" s="49"/>
      <c r="M20" s="49"/>
      <c r="N20" s="46"/>
      <c r="O20" s="50"/>
    </row>
    <row r="21" spans="1:15" x14ac:dyDescent="0.2">
      <c r="A21" s="94" t="s">
        <v>456</v>
      </c>
      <c r="B21" s="95"/>
      <c r="C21" s="95"/>
      <c r="D21" s="95"/>
      <c r="E21" s="95"/>
      <c r="F21" s="95"/>
      <c r="G21" s="95"/>
      <c r="H21" s="95"/>
      <c r="I21" s="95"/>
      <c r="J21" s="95"/>
      <c r="K21" s="95"/>
      <c r="L21" s="95"/>
      <c r="M21" s="95"/>
      <c r="N21" s="95"/>
      <c r="O21" s="96"/>
    </row>
    <row r="22" spans="1:15" x14ac:dyDescent="0.2">
      <c r="A22" s="44"/>
      <c r="B22" s="45"/>
      <c r="C22" s="45"/>
      <c r="D22" s="46"/>
      <c r="E22" s="51"/>
      <c r="F22" s="46"/>
      <c r="G22" s="46"/>
      <c r="H22" s="46"/>
      <c r="I22" s="46"/>
      <c r="J22" s="46"/>
      <c r="K22" s="48"/>
      <c r="L22" s="49"/>
      <c r="M22" s="49"/>
      <c r="N22" s="46"/>
      <c r="O22" s="50"/>
    </row>
    <row r="23" spans="1:15" x14ac:dyDescent="0.2">
      <c r="A23" s="95" t="s">
        <v>457</v>
      </c>
      <c r="B23" s="95"/>
      <c r="C23" s="95"/>
      <c r="D23" s="95"/>
      <c r="E23" s="95"/>
      <c r="F23" s="95"/>
      <c r="G23" s="95"/>
      <c r="H23" s="95"/>
      <c r="I23" s="95"/>
      <c r="J23" s="95"/>
      <c r="K23" s="95"/>
      <c r="L23" s="95"/>
      <c r="M23" s="95"/>
      <c r="N23" s="95"/>
      <c r="O23" s="95"/>
    </row>
    <row r="24" spans="1:15" x14ac:dyDescent="0.2">
      <c r="A24" s="44"/>
      <c r="B24" s="45"/>
      <c r="C24" s="45"/>
      <c r="D24" s="46"/>
      <c r="E24" s="47"/>
      <c r="F24" s="46" t="s">
        <v>458</v>
      </c>
      <c r="G24" s="52"/>
      <c r="H24" s="46" t="s">
        <v>459</v>
      </c>
      <c r="I24" s="46"/>
      <c r="J24" s="46"/>
      <c r="K24" s="48"/>
      <c r="L24" s="49"/>
      <c r="M24" s="49"/>
      <c r="N24" s="46"/>
      <c r="O24" s="50"/>
    </row>
    <row r="25" spans="1:15" ht="10.8" thickBot="1" x14ac:dyDescent="0.25">
      <c r="A25" s="44"/>
      <c r="B25" s="45"/>
      <c r="C25" s="45"/>
      <c r="D25" s="46"/>
      <c r="E25" s="46"/>
      <c r="F25" s="46"/>
      <c r="G25" s="46"/>
      <c r="H25" s="46"/>
      <c r="I25" s="46"/>
      <c r="J25" s="46"/>
      <c r="K25" s="48"/>
      <c r="L25" s="49"/>
      <c r="M25" s="49"/>
      <c r="N25" s="46"/>
      <c r="O25" s="50"/>
    </row>
    <row r="26" spans="1:15" ht="10.8" thickBot="1" x14ac:dyDescent="0.25">
      <c r="A26" s="97" t="s">
        <v>460</v>
      </c>
      <c r="B26" s="100" t="s">
        <v>461</v>
      </c>
      <c r="C26" s="100" t="s">
        <v>462</v>
      </c>
      <c r="D26" s="53" t="s">
        <v>463</v>
      </c>
      <c r="E26" s="54"/>
      <c r="F26" s="54"/>
      <c r="G26" s="54"/>
      <c r="H26" s="54"/>
      <c r="I26" s="54"/>
      <c r="J26" s="54"/>
      <c r="K26" s="55"/>
      <c r="L26" s="54"/>
      <c r="M26" s="56"/>
      <c r="N26" s="103" t="s">
        <v>464</v>
      </c>
      <c r="O26" s="106" t="s">
        <v>476</v>
      </c>
    </row>
    <row r="27" spans="1:15" ht="39" thickBot="1" x14ac:dyDescent="0.25">
      <c r="A27" s="98"/>
      <c r="B27" s="101"/>
      <c r="C27" s="101"/>
      <c r="D27" s="109" t="s">
        <v>440</v>
      </c>
      <c r="E27" s="109" t="s">
        <v>465</v>
      </c>
      <c r="F27" s="110" t="s">
        <v>466</v>
      </c>
      <c r="G27" s="111"/>
      <c r="H27" s="109" t="s">
        <v>467</v>
      </c>
      <c r="I27" s="110" t="s">
        <v>468</v>
      </c>
      <c r="J27" s="111"/>
      <c r="K27" s="57" t="s">
        <v>469</v>
      </c>
      <c r="L27" s="85" t="s">
        <v>470</v>
      </c>
      <c r="M27" s="86"/>
      <c r="N27" s="104"/>
      <c r="O27" s="107"/>
    </row>
    <row r="28" spans="1:15" ht="67.2" x14ac:dyDescent="0.2">
      <c r="A28" s="99"/>
      <c r="B28" s="102"/>
      <c r="C28" s="102"/>
      <c r="D28" s="105"/>
      <c r="E28" s="105"/>
      <c r="F28" s="58" t="s">
        <v>471</v>
      </c>
      <c r="G28" s="59" t="s">
        <v>449</v>
      </c>
      <c r="H28" s="105"/>
      <c r="I28" s="58" t="s">
        <v>472</v>
      </c>
      <c r="J28" s="59" t="s">
        <v>449</v>
      </c>
      <c r="K28" s="57" t="s">
        <v>473</v>
      </c>
      <c r="L28" s="60" t="s">
        <v>475</v>
      </c>
      <c r="M28" s="60" t="s">
        <v>474</v>
      </c>
      <c r="N28" s="105"/>
      <c r="O28" s="108"/>
    </row>
    <row r="29" spans="1:15" x14ac:dyDescent="0.2">
      <c r="A29" s="52">
        <v>1</v>
      </c>
      <c r="B29" s="61">
        <v>2</v>
      </c>
      <c r="C29" s="61">
        <v>3</v>
      </c>
      <c r="D29" s="52">
        <v>4</v>
      </c>
      <c r="E29" s="52">
        <v>5</v>
      </c>
      <c r="F29" s="52">
        <v>6</v>
      </c>
      <c r="G29" s="52">
        <v>7</v>
      </c>
      <c r="H29" s="52">
        <v>8</v>
      </c>
      <c r="I29" s="52">
        <v>9</v>
      </c>
      <c r="J29" s="52">
        <v>10</v>
      </c>
      <c r="K29" s="64">
        <v>11</v>
      </c>
      <c r="L29" s="47">
        <v>12</v>
      </c>
      <c r="M29" s="47">
        <v>13</v>
      </c>
      <c r="N29" s="47">
        <v>14</v>
      </c>
      <c r="O29" s="52">
        <v>15</v>
      </c>
    </row>
    <row r="30" spans="1:15" x14ac:dyDescent="0.2">
      <c r="A30" s="62"/>
      <c r="B30" s="62"/>
      <c r="C30" s="62"/>
      <c r="D30" s="62"/>
      <c r="E30" s="62"/>
      <c r="F30" s="62"/>
      <c r="G30" s="62"/>
      <c r="H30" s="62"/>
      <c r="I30" s="62"/>
      <c r="J30" s="62"/>
      <c r="K30" s="63"/>
      <c r="L30" s="43"/>
      <c r="M30" s="43"/>
      <c r="N30" s="62"/>
      <c r="O30" s="62"/>
    </row>
    <row r="31" spans="1:15" x14ac:dyDescent="0.2">
      <c r="A31" s="62"/>
      <c r="B31" s="62"/>
      <c r="C31" s="62"/>
      <c r="D31" s="62"/>
      <c r="E31" s="62"/>
      <c r="F31" s="62"/>
      <c r="G31" s="62"/>
      <c r="H31" s="62"/>
      <c r="I31" s="62"/>
      <c r="J31" s="62"/>
      <c r="K31" s="63"/>
      <c r="L31" s="43"/>
      <c r="M31" s="43"/>
      <c r="N31" s="62"/>
      <c r="O31" s="62"/>
    </row>
    <row r="32" spans="1:15" x14ac:dyDescent="0.2">
      <c r="A32" s="62"/>
      <c r="B32" s="62"/>
      <c r="C32" s="62"/>
      <c r="D32" s="62"/>
      <c r="E32" s="62"/>
      <c r="F32" s="62"/>
      <c r="G32" s="62"/>
      <c r="H32" s="62"/>
      <c r="I32" s="62"/>
      <c r="J32" s="62"/>
      <c r="K32" s="63"/>
      <c r="L32" s="43"/>
      <c r="M32" s="43"/>
      <c r="N32" s="62"/>
      <c r="O32" s="62"/>
    </row>
    <row r="33" spans="1:15" x14ac:dyDescent="0.2">
      <c r="A33" s="62"/>
      <c r="B33" s="62"/>
      <c r="C33" s="62"/>
      <c r="D33" s="62"/>
      <c r="E33" s="62"/>
      <c r="F33" s="62"/>
      <c r="G33" s="62"/>
      <c r="H33" s="62"/>
      <c r="I33" s="62"/>
      <c r="J33" s="62"/>
      <c r="K33" s="63"/>
      <c r="L33" s="43"/>
      <c r="M33" s="43"/>
      <c r="N33" s="62"/>
      <c r="O33" s="62"/>
    </row>
    <row r="34" spans="1:15" x14ac:dyDescent="0.2">
      <c r="A34" s="62"/>
      <c r="B34" s="62"/>
      <c r="C34" s="62"/>
      <c r="D34" s="62"/>
      <c r="E34" s="62"/>
      <c r="F34" s="62"/>
      <c r="G34" s="62"/>
      <c r="H34" s="62"/>
      <c r="I34" s="62"/>
      <c r="J34" s="62"/>
      <c r="K34" s="63"/>
      <c r="L34" s="43"/>
      <c r="M34" s="43"/>
      <c r="N34" s="62"/>
      <c r="O34" s="62"/>
    </row>
    <row r="38" spans="1:15" ht="10.8" customHeight="1" x14ac:dyDescent="0.2">
      <c r="B38" s="89" t="s">
        <v>73</v>
      </c>
      <c r="C38" s="89"/>
      <c r="D38" s="89"/>
      <c r="H38" s="90"/>
      <c r="I38" s="90"/>
    </row>
  </sheetData>
  <mergeCells count="44">
    <mergeCell ref="A5:D5"/>
    <mergeCell ref="A6:B6"/>
    <mergeCell ref="A7:B7"/>
    <mergeCell ref="A8:B8"/>
    <mergeCell ref="A1:O1"/>
    <mergeCell ref="A3:D3"/>
    <mergeCell ref="A4:D4"/>
    <mergeCell ref="A2:E2"/>
    <mergeCell ref="F2:O2"/>
    <mergeCell ref="F3:O3"/>
    <mergeCell ref="O10:O11"/>
    <mergeCell ref="A10:A11"/>
    <mergeCell ref="B10:B11"/>
    <mergeCell ref="C10:C11"/>
    <mergeCell ref="D10:D11"/>
    <mergeCell ref="E10:E11"/>
    <mergeCell ref="F10:G10"/>
    <mergeCell ref="H10:H11"/>
    <mergeCell ref="I10:J10"/>
    <mergeCell ref="K10:K11"/>
    <mergeCell ref="L10:M10"/>
    <mergeCell ref="N10:N11"/>
    <mergeCell ref="B38:D38"/>
    <mergeCell ref="H38:I38"/>
    <mergeCell ref="A18:O18"/>
    <mergeCell ref="A19:O19"/>
    <mergeCell ref="A21:O21"/>
    <mergeCell ref="A23:O23"/>
    <mergeCell ref="A26:A28"/>
    <mergeCell ref="B26:B28"/>
    <mergeCell ref="C26:C28"/>
    <mergeCell ref="N26:N28"/>
    <mergeCell ref="O26:O28"/>
    <mergeCell ref="D27:D28"/>
    <mergeCell ref="E27:E28"/>
    <mergeCell ref="F27:G27"/>
    <mergeCell ref="H27:H28"/>
    <mergeCell ref="I27:J27"/>
    <mergeCell ref="L27:M27"/>
    <mergeCell ref="F4:H4"/>
    <mergeCell ref="F5:H5"/>
    <mergeCell ref="F6:H6"/>
    <mergeCell ref="F7:H7"/>
    <mergeCell ref="F8:H8"/>
  </mergeCells>
  <hyperlinks>
    <hyperlink ref="B26" r:id="rId1" display="http://base.garant.ru/70650726/"/>
    <hyperlink ref="C26" r:id="rId2" display="http://base.garant.ru/70650730/"/>
    <hyperlink ref="F28" r:id="rId3" display="http://base.garant.ru/179222/"/>
    <hyperlink ref="I28" r:id="rId4" display="http://base.garant.ru/17906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2018</vt:lpstr>
      <vt:lpstr>форма плана для обособ. подр-ий</vt:lpstr>
    </vt:vector>
  </TitlesOfParts>
  <Company>ПФУ</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2017-10-30T05:13:44Z</cp:lastPrinted>
  <dcterms:created xsi:type="dcterms:W3CDTF">2008-07-11T04:39:54Z</dcterms:created>
  <dcterms:modified xsi:type="dcterms:W3CDTF">2018-11-08T04:45:13Z</dcterms:modified>
</cp:coreProperties>
</file>