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ой диск\Приоритет 2030\Мероприятия\СЧ\Академическая мобильность\Формы документов\"/>
    </mc:Choice>
  </mc:AlternateContent>
  <bookViews>
    <workbookView xWindow="0" yWindow="0" windowWidth="28800" windowHeight="12450" activeTab="1"/>
  </bookViews>
  <sheets>
    <sheet name="Участие в конференции" sheetId="1" r:id="rId1"/>
    <sheet name="Стажировка" sheetId="2" r:id="rId2"/>
    <sheet name="суточные" sheetId="4" r:id="rId3"/>
  </sheets>
  <calcPr calcId="162913"/>
  <extLst>
    <ext uri="GoogleSheetsCustomDataVersion1">
      <go:sheetsCustomData xmlns:go="http://customooxmlschemas.google.com/" r:id="rId6" roundtripDataSignature="AMtx7mhwtaBuiMZQhVnrJ/Z2wETR7TuveQ=="/>
    </ext>
  </extLst>
</workbook>
</file>

<file path=xl/calcChain.xml><?xml version="1.0" encoding="utf-8"?>
<calcChain xmlns="http://schemas.openxmlformats.org/spreadsheetml/2006/main">
  <c r="C48" i="2" l="1"/>
  <c r="C47" i="2"/>
  <c r="C39" i="2" l="1"/>
  <c r="C49" i="1" l="1"/>
  <c r="C48" i="1"/>
  <c r="C47" i="1"/>
  <c r="C39" i="1"/>
  <c r="C42" i="1"/>
  <c r="C36" i="1"/>
  <c r="C33" i="1"/>
  <c r="C33" i="2"/>
  <c r="C42" i="2"/>
  <c r="C36" i="2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C24" i="2" l="1"/>
  <c r="C24" i="1"/>
  <c r="C49" i="2" l="1"/>
</calcChain>
</file>

<file path=xl/sharedStrings.xml><?xml version="1.0" encoding="utf-8"?>
<sst xmlns="http://schemas.openxmlformats.org/spreadsheetml/2006/main" count="797" uniqueCount="349">
  <si>
    <t>Параметры карточки</t>
  </si>
  <si>
    <t>Информация (поле для заполение)</t>
  </si>
  <si>
    <t>Примечание</t>
  </si>
  <si>
    <t>Статус</t>
  </si>
  <si>
    <t>Обучающийся/Работник</t>
  </si>
  <si>
    <t>ФИО</t>
  </si>
  <si>
    <t>Дата рождения</t>
  </si>
  <si>
    <t>Гражданство</t>
  </si>
  <si>
    <t>Направление обучения*</t>
  </si>
  <si>
    <t>для обучающихся</t>
  </si>
  <si>
    <t>Академическая группа*</t>
  </si>
  <si>
    <t>Уровень обучения*</t>
  </si>
  <si>
    <t>Курс*</t>
  </si>
  <si>
    <t>Институт</t>
  </si>
  <si>
    <t>Структурное подразделение**</t>
  </si>
  <si>
    <t>для работников</t>
  </si>
  <si>
    <t>Должность</t>
  </si>
  <si>
    <t>Телефон</t>
  </si>
  <si>
    <t>E-mail</t>
  </si>
  <si>
    <t>Финансово ответственный*</t>
  </si>
  <si>
    <t>указать ФИО ответственного - работника университета</t>
  </si>
  <si>
    <t>Страна командирования</t>
  </si>
  <si>
    <t xml:space="preserve">Город командирования </t>
  </si>
  <si>
    <t>Наименование научного мероприятия</t>
  </si>
  <si>
    <t>указать официальное полное название конференции/симпозиума/конгресса и тд.</t>
  </si>
  <si>
    <t>Принимающая организация</t>
  </si>
  <si>
    <t>Сроки проведения мероприятия</t>
  </si>
  <si>
    <t>указать даты мероприятия в соответствии с официальной информацией организаторов</t>
  </si>
  <si>
    <t>Сроки командирования</t>
  </si>
  <si>
    <t>начало</t>
  </si>
  <si>
    <t>указать дату отъезда из Екатеринбурга</t>
  </si>
  <si>
    <t>конец</t>
  </si>
  <si>
    <t>указать дату прибытия в Екатеринбург по билету</t>
  </si>
  <si>
    <t>количество дней</t>
  </si>
  <si>
    <t>рассчитывается автоматически</t>
  </si>
  <si>
    <t>Тема доклада</t>
  </si>
  <si>
    <t>указать тему принятого доклада</t>
  </si>
  <si>
    <t>Ожидаемые результаты поездки</t>
  </si>
  <si>
    <t>Источник финансирования</t>
  </si>
  <si>
    <t>Приоритет 2030</t>
  </si>
  <si>
    <t>Софинансирование</t>
  </si>
  <si>
    <t>Да/Нет</t>
  </si>
  <si>
    <t>Источник софинансирования</t>
  </si>
  <si>
    <t>Смета:</t>
  </si>
  <si>
    <t>Проезд</t>
  </si>
  <si>
    <t>Проживание</t>
  </si>
  <si>
    <t>Всего</t>
  </si>
  <si>
    <t>указать необходимую стоимость проживания</t>
  </si>
  <si>
    <t>Суточные (только для работников)</t>
  </si>
  <si>
    <t>Итого</t>
  </si>
  <si>
    <t>Размер аванса</t>
  </si>
  <si>
    <t>указать сумму аванса</t>
  </si>
  <si>
    <t>Тема стажировки</t>
  </si>
  <si>
    <t>указать тему стажировки</t>
  </si>
  <si>
    <t>Сроки проведения стажировки</t>
  </si>
  <si>
    <t>указать сроки стажировки в соответствии с приглашением</t>
  </si>
  <si>
    <t>Цели стажировки</t>
  </si>
  <si>
    <t>Оплата стажировки</t>
  </si>
  <si>
    <t>например, лицевой счет, грант, х/д</t>
  </si>
  <si>
    <t>напр. лицевой счет, грант, х/д</t>
  </si>
  <si>
    <t>напр. проведение экспериментов, изучение новых методик</t>
  </si>
  <si>
    <t>указать сумму из софинансирования (при наличии)</t>
  </si>
  <si>
    <t>рассчитываются в соответствии с приказом Минфин №64н (лист "суточные" данного файла)</t>
  </si>
  <si>
    <t xml:space="preserve">            На основании постановления Правительства Российской Федерации от 26 декабря 2005 г. N 812 "О размере и  порядке выплаты суточных в иностранной валюте и надбавок к суточным в иностранной валюте при служебных командировках на территории иностранных государств работников организаций, финансируемых за счет средств федерального бюджета" (Собрание законодательства Российской Федерации, 2006, N 2, ст. 187) и по согласованию с Министерством иностранных дел Российской Федерации приказываю:
            1. Установить предельные нормы возмещения расходов по найму жилого помещения при служебных командировках на территории иностранных государств работников организаций, финансируемых за счет средств федерального бюджета, согласно приложению.
             2. Признать утратившими силу:
                 пункт 1 приказа Министерства финансов Российской Федерации от 12 ноября 2001 г. N 92н "О размерах выплаты суточных при краткосрочных командировках на территории зарубежных стран" (зарегистрирован в Министерстве юстиции Российской Федерации 6 декабря 2001 г., регистрационный номер 3076);
                 пункт 1 приказа Министерства финансов Российской Федерации от 4 марта 2002 г. N 15н "Об установлении предельных норм возмещения расходов по найму жилого помещения при краткосрочных командировках на территории зарубежных стран" (зарегистрирован в Министерстве юстиции Российской Федерации 15 мая 2002 г., регистрационный номер 3435);
                  приказ Министерства финансов Российской Федерации от 4 марта 2002 г. N 16н "О внесении изменений в приказ Министерства финансов Российской Федерации от 12 ноября 2001 г. N 92н "О размерах выплаты суточных при краткосрочных командировках на территории зарубежных стран" (зарегистрировано в Министерстве юстиции Российской Федерации 15 мая 2002 г., регистрационный номер 3434).</t>
  </si>
  <si>
    <t>Приложение</t>
  </si>
  <si>
    <t xml:space="preserve">к приказу Министерства финансов </t>
  </si>
  <si>
    <t>Российской Федерации</t>
  </si>
  <si>
    <t>от 02.08.2004  № 64н</t>
  </si>
  <si>
    <t>Размеры</t>
  </si>
  <si>
    <t xml:space="preserve"> выплаты суточных   и предельные нормы возмещения расходов по найму жилого помещения  при краткосрочных командировках на территории зарубежных стран</t>
  </si>
  <si>
    <t xml:space="preserve">    Нормы суточных (долл. США)</t>
  </si>
  <si>
    <t>Наименование иностранной валюты</t>
  </si>
  <si>
    <t>Предельная норма возмещения расходов по найму жилого помещения в сутки</t>
  </si>
  <si>
    <t>№№   п.п</t>
  </si>
  <si>
    <t>Страны</t>
  </si>
  <si>
    <t>при направлении в краткосрочные командировки из России и других стран</t>
  </si>
  <si>
    <t>для работников загранучреждений Российской Федерации и других категорий работников при краткосрочных командировках в пределах страны, где находится загранучреждение</t>
  </si>
  <si>
    <t>Австралия</t>
  </si>
  <si>
    <t>Доллары США</t>
  </si>
  <si>
    <t>до 130</t>
  </si>
  <si>
    <t>Австрия</t>
  </si>
  <si>
    <t>Евро</t>
  </si>
  <si>
    <t>до 120</t>
  </si>
  <si>
    <t>Азербайджан</t>
  </si>
  <si>
    <t>до 75 в Баку,         до 60 на остальной территории</t>
  </si>
  <si>
    <t>Албания</t>
  </si>
  <si>
    <t>до 150</t>
  </si>
  <si>
    <t>Алжир</t>
  </si>
  <si>
    <t>до 85</t>
  </si>
  <si>
    <t>Ангола</t>
  </si>
  <si>
    <t>до 140</t>
  </si>
  <si>
    <t>Андорра</t>
  </si>
  <si>
    <t>Антигуа и Барбуда</t>
  </si>
  <si>
    <t>до 100</t>
  </si>
  <si>
    <t>Аргентина</t>
  </si>
  <si>
    <t>Армения</t>
  </si>
  <si>
    <t>до 110 в Ереване, до 80 на остальной территории</t>
  </si>
  <si>
    <t>Афганистан</t>
  </si>
  <si>
    <t>Багамские острова</t>
  </si>
  <si>
    <t>Бангладеш</t>
  </si>
  <si>
    <t>Барбадос</t>
  </si>
  <si>
    <t>Бахрейн</t>
  </si>
  <si>
    <t>до 90</t>
  </si>
  <si>
    <t>Белоруссия</t>
  </si>
  <si>
    <t>до 120 в Минске,    до 80 на остальной территории</t>
  </si>
  <si>
    <t>Белиз</t>
  </si>
  <si>
    <t>Бельгия</t>
  </si>
  <si>
    <t>Бенин</t>
  </si>
  <si>
    <t>до 95</t>
  </si>
  <si>
    <t>Бермудские острова</t>
  </si>
  <si>
    <t>69</t>
  </si>
  <si>
    <t>Болгария</t>
  </si>
  <si>
    <t>до 110</t>
  </si>
  <si>
    <t>Боливия</t>
  </si>
  <si>
    <t>до 80</t>
  </si>
  <si>
    <t>Босния и Герцеговина</t>
  </si>
  <si>
    <t>Ботсвана</t>
  </si>
  <si>
    <t>Бразилия</t>
  </si>
  <si>
    <t>до 160</t>
  </si>
  <si>
    <t>Бруней</t>
  </si>
  <si>
    <t>Буркина-Фасо</t>
  </si>
  <si>
    <t>Бурунди</t>
  </si>
  <si>
    <t>Вануату</t>
  </si>
  <si>
    <t>Великобритания</t>
  </si>
  <si>
    <t>Английские фунты стерлингов</t>
  </si>
  <si>
    <t>до 120 в Лондоне, до 100 на остальной территории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</si>
  <si>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</si>
  <si>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</si>
  <si>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</si>
  <si>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</si>
  <si>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</si>
  <si>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</si>
  <si>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</si>
  <si>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</si>
  <si>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</si>
  <si>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</si>
  <si>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Гвинея-Бисау</t>
  </si>
  <si>
    <t>до 50</t>
  </si>
  <si>
    <t>Германия</t>
  </si>
  <si>
    <t>до 200</t>
  </si>
  <si>
    <t>Гибралтар</t>
  </si>
  <si>
    <t>до 60</t>
  </si>
  <si>
    <t>Гондурас</t>
  </si>
  <si>
    <t>Гренада</t>
  </si>
  <si>
    <t>до 70</t>
  </si>
  <si>
    <t>Греция</t>
  </si>
  <si>
    <t>Грузия</t>
  </si>
  <si>
    <t>до 95 в Тбилиси,   до 80 на остальной территории</t>
  </si>
  <si>
    <t>Дания</t>
  </si>
  <si>
    <t>Датские кроны</t>
  </si>
  <si>
    <t>до 1300</t>
  </si>
  <si>
    <t>Джибути</t>
  </si>
  <si>
    <t>Доминиканская Республика</t>
  </si>
  <si>
    <t>Египет</t>
  </si>
  <si>
    <t>Замбия</t>
  </si>
  <si>
    <t>до 155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</si>
  <si>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</si>
  <si>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</si>
  <si>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</si>
  <si>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</si>
  <si>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</si>
  <si>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</si>
  <si>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</si>
  <si>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</si>
  <si>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</si>
  <si>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</si>
  <si>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</si>
  <si>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</si>
  <si>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</si>
  <si>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</si>
  <si>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</si>
  <si>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до 100 в Алма-Ате и Астане, до 70 на остальной территории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</si>
  <si>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</si>
  <si>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</si>
  <si>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</si>
  <si>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</si>
  <si>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</si>
  <si>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</si>
  <si>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</si>
  <si>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</si>
  <si>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до 100 в Бишкеке, до 70 на остальной территории</t>
  </si>
  <si>
    <t>Китай</t>
  </si>
  <si>
    <t>Китай (Гонконг)</t>
  </si>
  <si>
    <t>Китай (Тайвань)</t>
  </si>
  <si>
    <t>КНДР</t>
  </si>
  <si>
    <t>до 170</t>
  </si>
  <si>
    <t>Колумбия</t>
  </si>
  <si>
    <t>Коморские острова</t>
  </si>
  <si>
    <t>Конго</t>
  </si>
  <si>
    <t>Демократическая Республика Конго</t>
  </si>
  <si>
    <t>Коста- Рика</t>
  </si>
  <si>
    <t>Кот д'Ивуар</t>
  </si>
  <si>
    <t>Куба</t>
  </si>
  <si>
    <t>Кувейт</t>
  </si>
  <si>
    <t>Лаос</t>
  </si>
  <si>
    <t>Латвия</t>
  </si>
  <si>
    <t>до 120 в Риге,       до 65 на остальной территории</t>
  </si>
  <si>
    <t>Лесото</t>
  </si>
  <si>
    <t>Либерия</t>
  </si>
  <si>
    <t>до 115</t>
  </si>
  <si>
    <t>Ливан</t>
  </si>
  <si>
    <t>Ливия</t>
  </si>
  <si>
    <t>Литва</t>
  </si>
  <si>
    <t>до 130 в Вильнюсе,      до 115 на остальной территории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</si>
  <si>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</si>
  <si>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</si>
  <si>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</si>
  <si>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</si>
  <si>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</si>
  <si>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</si>
  <si>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</si>
  <si>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</si>
  <si>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</si>
  <si>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</si>
  <si>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</si>
  <si>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</si>
  <si>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</si>
  <si>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</si>
  <si>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</si>
  <si>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</si>
  <si>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до 90 в Кишиневе, до 50 на остальной территории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</si>
  <si>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</si>
  <si>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</si>
  <si>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</si>
  <si>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</si>
  <si>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</si>
  <si>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</si>
  <si>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</si>
  <si>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</si>
  <si>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</si>
  <si>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</si>
  <si>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</si>
  <si>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</si>
  <si>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</si>
  <si>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Норвежские кроны</t>
  </si>
  <si>
    <t>до 1055</t>
  </si>
  <si>
    <t>ОАЭ</t>
  </si>
  <si>
    <t>Оман</t>
  </si>
  <si>
    <t>Пакистан</t>
  </si>
  <si>
    <t>Палау остров</t>
  </si>
  <si>
    <t>Панама</t>
  </si>
  <si>
    <t>Папуа-Новая Гвинея</t>
  </si>
  <si>
    <t>Парагвай</t>
  </si>
  <si>
    <t>Перу</t>
  </si>
  <si>
    <t>ПНА</t>
  </si>
  <si>
    <t>Польша</t>
  </si>
  <si>
    <t>Португалия</t>
  </si>
  <si>
    <t>Пуэрто-Рико</t>
  </si>
  <si>
    <t>Республика Кирибати</t>
  </si>
  <si>
    <t>Республика Корея</t>
  </si>
  <si>
    <t>до 180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</si>
  <si>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</si>
  <si>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</si>
  <si>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</si>
  <si>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</si>
  <si>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</si>
  <si>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</si>
  <si>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</si>
  <si>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</si>
  <si>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</si>
  <si>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</si>
  <si>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</si>
  <si>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</si>
  <si>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 xml:space="preserve">до 95 </t>
  </si>
  <si>
    <t>Сингапур</t>
  </si>
  <si>
    <t>Сирия</t>
  </si>
  <si>
    <t>Словакия</t>
  </si>
  <si>
    <t>Словения</t>
  </si>
  <si>
    <t>Содружество Доминика</t>
  </si>
  <si>
    <t>Соломононовы острова</t>
  </si>
  <si>
    <t>Сомали</t>
  </si>
  <si>
    <t>Судан</t>
  </si>
  <si>
    <t>Суринам</t>
  </si>
  <si>
    <t>США</t>
  </si>
  <si>
    <t>до 350 в Нью-Йорке, до 260 на остальной территории</t>
  </si>
  <si>
    <t>Сьера-Леоне</t>
  </si>
  <si>
    <t>Таджикистан</t>
  </si>
  <si>
    <t>до 100 в Душанбе,       до 80 на остальной территории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</si>
  <si>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</si>
  <si>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</si>
  <si>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</si>
  <si>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</si>
  <si>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</si>
  <si>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</si>
  <si>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Туркмения</t>
  </si>
  <si>
    <t>до 50 в Ашхабаде,    до 35 на остальной территории</t>
  </si>
  <si>
    <t>Турция</t>
  </si>
  <si>
    <t>Уганда</t>
  </si>
  <si>
    <t>Узбекистан</t>
  </si>
  <si>
    <t>до 100 в Ташкенте,    до 40 на остальной территории</t>
  </si>
  <si>
    <t>Украина</t>
  </si>
  <si>
    <t>до 150 в Киеве,         до 100 на остальной территории</t>
  </si>
  <si>
    <t>Уругвай</t>
  </si>
  <si>
    <t>Фиджи</t>
  </si>
  <si>
    <t>Филиппины</t>
  </si>
  <si>
    <t>Финляндия</t>
  </si>
  <si>
    <t>Франция</t>
  </si>
  <si>
    <t>до 185</t>
  </si>
  <si>
    <t>Хорватия</t>
  </si>
  <si>
    <t>ЦАР</t>
  </si>
  <si>
    <t>Чад</t>
  </si>
  <si>
    <t>Чехия</t>
  </si>
  <si>
    <t>Чили</t>
  </si>
  <si>
    <t>Швейцария</t>
  </si>
  <si>
    <t>Швейцарские франки</t>
  </si>
  <si>
    <t>до 270</t>
  </si>
  <si>
    <t>Швеция</t>
  </si>
  <si>
    <t>Шведские кроны</t>
  </si>
  <si>
    <t>до 2000</t>
  </si>
  <si>
    <t>Шри Ланка</t>
  </si>
  <si>
    <t>Эквадор</t>
  </si>
  <si>
    <t>до 75</t>
  </si>
  <si>
    <t>Экваториальная Гвинея</t>
  </si>
  <si>
    <t>Эритрея</t>
  </si>
  <si>
    <t>Эстония</t>
  </si>
  <si>
    <t>до 120 в Таллине,    до 60 на остальной территории</t>
  </si>
  <si>
    <t>Эфиопия</t>
  </si>
  <si>
    <t>ЮАР</t>
  </si>
  <si>
    <t>Ямайка</t>
  </si>
  <si>
    <t>Япония</t>
  </si>
  <si>
    <t>Японские йены</t>
  </si>
  <si>
    <t>до 24 000</t>
  </si>
  <si>
    <t>выбрать институт</t>
  </si>
  <si>
    <t>указать кафедру, департамент или др</t>
  </si>
  <si>
    <t>выбрать страну</t>
  </si>
  <si>
    <t>указать город</t>
  </si>
  <si>
    <t>указать стоимость стажировки (при наличии)</t>
  </si>
  <si>
    <t xml:space="preserve">Иные расходы </t>
  </si>
  <si>
    <t>Оформление визы</t>
  </si>
  <si>
    <t>ПЦР-тест</t>
  </si>
  <si>
    <t>Оформление страховки</t>
  </si>
  <si>
    <t>указать при необходимости сдачи для въезда в страну</t>
  </si>
  <si>
    <t>указать полную стоимость проезда</t>
  </si>
  <si>
    <t>рассчитывется автоматически</t>
  </si>
  <si>
    <t>выбрать ствой статус, по которому планируется участие</t>
  </si>
  <si>
    <t>с дд.мм.гггг по дд.мм.гггг</t>
  </si>
  <si>
    <t>Организационный взнос</t>
  </si>
  <si>
    <t>указать размер орг.взноса (при наличии)</t>
  </si>
  <si>
    <t>напр. статья в журнале, сборнике конференции, индексацию в БД</t>
  </si>
  <si>
    <t>Необходимо заполнить поля, выделенные цветом</t>
  </si>
  <si>
    <t>Если обучающийся является и сотрудником, но не НПР, он направляется как обучающийся. При этом необходимо оформить отпуск по должности</t>
  </si>
  <si>
    <t>Вид транспорта</t>
  </si>
  <si>
    <t>Указать вид транспорта</t>
  </si>
  <si>
    <t>указать вид транспорта</t>
  </si>
  <si>
    <t>статья в журнале (с примерной датой выхода, БД, в которой будет проиндексирована)</t>
  </si>
  <si>
    <t>Инструкции и информация</t>
  </si>
  <si>
    <t>В программе мобильности в рамках программы Приоритет -2030 могут участвовать только те сотрудники, которые занимают должность, относящюся к НПР. По административным должностям необходимо оформить отпуск</t>
  </si>
  <si>
    <t>Даты в заявке указыват в формате дд.мм.гггг</t>
  </si>
  <si>
    <t>Суммы указывать без указания валюты, только число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</si>
</sst>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sz val="13"/>
      <color rgb="FF106BBE"/>
      <name val="Arial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72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1" xfId="0" applyFont="1" applyFill="1" applyBorder="1"/>
    <xf numFmtId="0" fontId="10" fillId="0" borderId="5" xfId="0" applyFont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wrapText="1"/>
    </xf>
    <xf numFmtId="0" fontId="13" fillId="0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/>
    <xf numFmtId="0" fontId="10" fillId="0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16" fillId="0" borderId="0" xfId="1"/>
    <xf numFmtId="0" fontId="18" fillId="0" borderId="0" xfId="1" applyFont="1" applyAlignment="1">
      <alignment horizontal="justify" vertical="center" wrapText="1"/>
    </xf>
    <xf numFmtId="0" fontId="19" fillId="0" borderId="0" xfId="1" applyFont="1" applyBorder="1" applyAlignment="1">
      <alignment horizontal="centerContinuous"/>
    </xf>
    <xf numFmtId="0" fontId="16" fillId="0" borderId="0" xfId="1" applyAlignment="1">
      <alignment horizontal="centerContinuous"/>
    </xf>
    <xf numFmtId="0" fontId="16" fillId="0" borderId="0" xfId="1" applyBorder="1" applyAlignment="1">
      <alignment horizontal="centerContinuous"/>
    </xf>
    <xf numFmtId="0" fontId="16" fillId="0" borderId="0" xfId="1" applyBorder="1"/>
    <xf numFmtId="0" fontId="21" fillId="0" borderId="0" xfId="1" applyFont="1" applyAlignment="1">
      <alignment horizontal="justify" vertical="center" wrapText="1"/>
    </xf>
    <xf numFmtId="0" fontId="23" fillId="0" borderId="0" xfId="1" applyFont="1" applyBorder="1" applyAlignment="1">
      <alignment horizontal="left"/>
    </xf>
    <xf numFmtId="0" fontId="22" fillId="0" borderId="0" xfId="1" applyFont="1" applyBorder="1" applyAlignment="1">
      <alignment horizontal="centerContinuous" wrapText="1"/>
    </xf>
    <xf numFmtId="0" fontId="16" fillId="0" borderId="0" xfId="1" applyBorder="1" applyAlignment="1">
      <alignment horizontal="centerContinuous" wrapText="1"/>
    </xf>
    <xf numFmtId="0" fontId="23" fillId="0" borderId="0" xfId="1" applyFont="1" applyBorder="1" applyAlignment="1">
      <alignment horizontal="centerContinuous"/>
    </xf>
    <xf numFmtId="0" fontId="20" fillId="0" borderId="0" xfId="1" applyFont="1" applyBorder="1" applyAlignment="1">
      <alignment horizontal="centerContinuous"/>
    </xf>
    <xf numFmtId="0" fontId="20" fillId="0" borderId="0" xfId="1" applyFont="1" applyBorder="1" applyAlignment="1">
      <alignment horizontal="centerContinuous" wrapText="1"/>
    </xf>
    <xf numFmtId="0" fontId="23" fillId="0" borderId="9" xfId="1" applyFont="1" applyBorder="1" applyAlignment="1">
      <alignment horizontal="centerContinuous"/>
    </xf>
    <xf numFmtId="0" fontId="19" fillId="0" borderId="10" xfId="1" applyFont="1" applyBorder="1" applyAlignment="1">
      <alignment horizontal="centerContinuous"/>
    </xf>
    <xf numFmtId="0" fontId="20" fillId="0" borderId="10" xfId="1" applyFont="1" applyBorder="1" applyAlignment="1">
      <alignment horizontal="left"/>
    </xf>
    <xf numFmtId="0" fontId="16" fillId="0" borderId="10" xfId="1" applyBorder="1" applyAlignment="1">
      <alignment horizontal="centerContinuous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 shrinkToFit="1"/>
    </xf>
    <xf numFmtId="0" fontId="25" fillId="0" borderId="9" xfId="1" applyFont="1" applyBorder="1" applyAlignment="1">
      <alignment horizontal="center" vertical="center"/>
    </xf>
    <xf numFmtId="0" fontId="25" fillId="0" borderId="17" xfId="1" applyFont="1" applyBorder="1" applyAlignment="1">
      <alignment vertical="center"/>
    </xf>
    <xf numFmtId="1" fontId="16" fillId="0" borderId="18" xfId="1" applyNumberFormat="1" applyBorder="1" applyAlignment="1">
      <alignment horizontal="center" vertical="center"/>
    </xf>
    <xf numFmtId="0" fontId="16" fillId="0" borderId="17" xfId="1" applyBorder="1" applyAlignment="1">
      <alignment horizontal="center" vertical="center" wrapText="1"/>
    </xf>
    <xf numFmtId="1" fontId="16" fillId="0" borderId="18" xfId="1" applyNumberFormat="1" applyBorder="1" applyAlignment="1">
      <alignment horizontal="left" vertical="center"/>
    </xf>
    <xf numFmtId="0" fontId="16" fillId="0" borderId="17" xfId="1" applyBorder="1" applyAlignment="1">
      <alignment horizontal="left" vertical="center" wrapText="1"/>
    </xf>
    <xf numFmtId="0" fontId="16" fillId="0" borderId="19" xfId="1" applyFont="1" applyBorder="1" applyAlignment="1">
      <alignment horizontal="center" vertical="center"/>
    </xf>
    <xf numFmtId="0" fontId="25" fillId="0" borderId="20" xfId="1" applyFont="1" applyBorder="1" applyAlignment="1">
      <alignment vertical="center"/>
    </xf>
    <xf numFmtId="1" fontId="16" fillId="0" borderId="19" xfId="1" applyNumberFormat="1" applyBorder="1" applyAlignment="1">
      <alignment horizontal="center" vertical="center"/>
    </xf>
    <xf numFmtId="0" fontId="16" fillId="0" borderId="20" xfId="1" applyBorder="1" applyAlignment="1">
      <alignment horizontal="center" vertical="center"/>
    </xf>
    <xf numFmtId="1" fontId="16" fillId="0" borderId="19" xfId="1" applyNumberFormat="1" applyBorder="1" applyAlignment="1">
      <alignment horizontal="left" vertical="center"/>
    </xf>
    <xf numFmtId="0" fontId="16" fillId="0" borderId="20" xfId="1" applyBorder="1" applyAlignment="1">
      <alignment horizontal="left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3" borderId="20" xfId="1" applyFont="1" applyFill="1" applyBorder="1" applyAlignment="1">
      <alignment vertical="center"/>
    </xf>
    <xf numFmtId="1" fontId="16" fillId="3" borderId="19" xfId="1" applyNumberFormat="1" applyFill="1" applyBorder="1" applyAlignment="1">
      <alignment horizontal="center" vertical="center"/>
    </xf>
    <xf numFmtId="0" fontId="16" fillId="3" borderId="20" xfId="1" applyFill="1" applyBorder="1" applyAlignment="1">
      <alignment horizontal="center" vertical="center"/>
    </xf>
    <xf numFmtId="1" fontId="16" fillId="3" borderId="19" xfId="1" applyNumberFormat="1" applyFill="1" applyBorder="1" applyAlignment="1">
      <alignment horizontal="left" vertical="center"/>
    </xf>
    <xf numFmtId="0" fontId="16" fillId="3" borderId="20" xfId="1" applyFill="1" applyBorder="1" applyAlignment="1">
      <alignment horizontal="left" vertical="center" wrapText="1"/>
    </xf>
    <xf numFmtId="0" fontId="25" fillId="3" borderId="20" xfId="1" applyFont="1" applyFill="1" applyBorder="1" applyAlignment="1">
      <alignment vertical="center" wrapText="1"/>
    </xf>
    <xf numFmtId="0" fontId="25" fillId="3" borderId="19" xfId="1" applyFont="1" applyFill="1" applyBorder="1" applyAlignment="1">
      <alignment horizontal="center" vertical="center" wrapText="1"/>
    </xf>
    <xf numFmtId="0" fontId="16" fillId="3" borderId="20" xfId="1" applyFill="1" applyBorder="1" applyAlignment="1">
      <alignment horizontal="center" vertical="center" wrapText="1"/>
    </xf>
    <xf numFmtId="1" fontId="16" fillId="3" borderId="19" xfId="1" applyNumberFormat="1" applyFill="1" applyBorder="1" applyAlignment="1">
      <alignment horizontal="left" vertical="center" wrapText="1"/>
    </xf>
    <xf numFmtId="0" fontId="16" fillId="3" borderId="20" xfId="1" applyFill="1" applyBorder="1" applyAlignment="1">
      <alignment horizontal="left" vertical="center" wrapText="1" shrinkToFit="1"/>
    </xf>
    <xf numFmtId="0" fontId="25" fillId="0" borderId="20" xfId="1" applyFont="1" applyBorder="1" applyAlignment="1">
      <alignment vertical="center" wrapText="1"/>
    </xf>
    <xf numFmtId="49" fontId="16" fillId="0" borderId="19" xfId="1" applyNumberFormat="1" applyBorder="1" applyAlignment="1">
      <alignment horizontal="center" vertical="center"/>
    </xf>
    <xf numFmtId="0" fontId="16" fillId="0" borderId="20" xfId="1" applyBorder="1" applyAlignment="1">
      <alignment vertical="center"/>
    </xf>
    <xf numFmtId="1" fontId="16" fillId="0" borderId="19" xfId="1" applyNumberFormat="1" applyBorder="1" applyAlignment="1">
      <alignment horizontal="left" vertical="center" wrapText="1"/>
    </xf>
    <xf numFmtId="1" fontId="25" fillId="3" borderId="19" xfId="1" applyNumberFormat="1" applyFont="1" applyFill="1" applyBorder="1" applyAlignment="1">
      <alignment horizontal="center" vertical="center"/>
    </xf>
    <xf numFmtId="0" fontId="25" fillId="3" borderId="20" xfId="1" applyFont="1" applyFill="1" applyBorder="1" applyAlignment="1">
      <alignment horizontal="center" vertical="center"/>
    </xf>
    <xf numFmtId="1" fontId="25" fillId="3" borderId="19" xfId="1" applyNumberFormat="1" applyFont="1" applyFill="1" applyBorder="1" applyAlignment="1">
      <alignment horizontal="left" vertical="center"/>
    </xf>
    <xf numFmtId="0" fontId="25" fillId="3" borderId="20" xfId="1" applyFont="1" applyFill="1" applyBorder="1" applyAlignment="1">
      <alignment horizontal="left" vertical="center" wrapText="1"/>
    </xf>
    <xf numFmtId="1" fontId="25" fillId="0" borderId="19" xfId="1" applyNumberFormat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1" fontId="25" fillId="0" borderId="19" xfId="1" applyNumberFormat="1" applyFont="1" applyBorder="1" applyAlignment="1">
      <alignment horizontal="left" vertical="center"/>
    </xf>
    <xf numFmtId="0" fontId="25" fillId="0" borderId="20" xfId="1" applyFont="1" applyBorder="1" applyAlignment="1">
      <alignment horizontal="left" vertical="center" wrapText="1"/>
    </xf>
    <xf numFmtId="0" fontId="16" fillId="3" borderId="20" xfId="1" applyFill="1" applyBorder="1" applyAlignment="1">
      <alignment horizontal="center"/>
    </xf>
    <xf numFmtId="0" fontId="16" fillId="3" borderId="20" xfId="1" applyFill="1" applyBorder="1" applyAlignment="1">
      <alignment horizontal="left" wrapText="1"/>
    </xf>
    <xf numFmtId="0" fontId="16" fillId="3" borderId="0" xfId="1" applyFill="1"/>
    <xf numFmtId="0" fontId="26" fillId="0" borderId="20" xfId="1" applyFont="1" applyBorder="1" applyAlignment="1">
      <alignment vertical="center" wrapText="1"/>
    </xf>
    <xf numFmtId="0" fontId="16" fillId="0" borderId="20" xfId="1" applyBorder="1" applyAlignment="1">
      <alignment horizontal="center"/>
    </xf>
    <xf numFmtId="0" fontId="16" fillId="0" borderId="20" xfId="1" applyBorder="1" applyAlignment="1">
      <alignment horizontal="left" wrapText="1"/>
    </xf>
    <xf numFmtId="0" fontId="25" fillId="3" borderId="21" xfId="1" applyFont="1" applyFill="1" applyBorder="1" applyAlignment="1">
      <alignment vertical="center"/>
    </xf>
    <xf numFmtId="0" fontId="16" fillId="3" borderId="13" xfId="1" applyFill="1" applyBorder="1" applyAlignment="1">
      <alignment horizontal="center" vertical="center"/>
    </xf>
    <xf numFmtId="0" fontId="16" fillId="3" borderId="21" xfId="1" applyFill="1" applyBorder="1" applyAlignment="1">
      <alignment horizontal="center"/>
    </xf>
    <xf numFmtId="1" fontId="16" fillId="3" borderId="13" xfId="1" applyNumberFormat="1" applyFill="1" applyBorder="1" applyAlignment="1">
      <alignment horizontal="left" vertical="center"/>
    </xf>
    <xf numFmtId="0" fontId="16" fillId="3" borderId="21" xfId="1" applyFill="1" applyBorder="1" applyAlignment="1">
      <alignment horizontal="left" wrapText="1"/>
    </xf>
    <xf numFmtId="0" fontId="16" fillId="0" borderId="0" xfId="1" applyBorder="1" applyAlignment="1">
      <alignment horizontal="center"/>
    </xf>
    <xf numFmtId="0" fontId="16" fillId="0" borderId="0" xfId="1" applyBorder="1" applyAlignment="1"/>
    <xf numFmtId="0" fontId="16" fillId="0" borderId="0" xfId="1" applyBorder="1" applyAlignment="1">
      <alignment wrapText="1"/>
    </xf>
    <xf numFmtId="0" fontId="27" fillId="0" borderId="0" xfId="1" applyFont="1" applyBorder="1" applyAlignment="1">
      <alignment horizontal="centerContinuous"/>
    </xf>
    <xf numFmtId="0" fontId="16" fillId="0" borderId="0" xfId="1" applyAlignment="1"/>
    <xf numFmtId="0" fontId="16" fillId="0" borderId="0" xfId="1" applyAlignment="1">
      <alignment wrapText="1"/>
    </xf>
    <xf numFmtId="0" fontId="8" fillId="0" borderId="7" xfId="0" applyFont="1" applyFill="1" applyBorder="1" applyAlignment="1">
      <alignment wrapText="1"/>
    </xf>
    <xf numFmtId="164" fontId="10" fillId="2" borderId="7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/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/>
    <xf numFmtId="0" fontId="5" fillId="0" borderId="26" xfId="0" applyFont="1" applyBorder="1" applyAlignment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Border="1"/>
    <xf numFmtId="0" fontId="5" fillId="0" borderId="30" xfId="0" applyFont="1" applyBorder="1" applyAlignment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Border="1"/>
    <xf numFmtId="0" fontId="4" fillId="0" borderId="29" xfId="0" applyFont="1" applyBorder="1"/>
    <xf numFmtId="0" fontId="5" fillId="0" borderId="34" xfId="0" applyFont="1" applyBorder="1" applyAlignment="1">
      <alignment horizontal="left" vertical="center" wrapText="1"/>
    </xf>
    <xf numFmtId="0" fontId="4" fillId="0" borderId="35" xfId="0" applyFont="1" applyBorder="1"/>
    <xf numFmtId="0" fontId="8" fillId="0" borderId="33" xfId="0" applyFont="1" applyBorder="1" applyAlignment="1"/>
    <xf numFmtId="0" fontId="11" fillId="2" borderId="8" xfId="0" applyFont="1" applyFill="1" applyBorder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28" fillId="0" borderId="7" xfId="0" applyFont="1" applyBorder="1"/>
    <xf numFmtId="0" fontId="2" fillId="0" borderId="8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0" fillId="0" borderId="36" xfId="0" applyFont="1" applyBorder="1" applyAlignment="1"/>
    <xf numFmtId="0" fontId="0" fillId="0" borderId="23" xfId="0" applyFont="1" applyBorder="1" applyAlignment="1"/>
    <xf numFmtId="0" fontId="5" fillId="0" borderId="2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1" fillId="0" borderId="31" xfId="0" applyFont="1" applyBorder="1"/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7" xfId="0" applyFont="1" applyBorder="1"/>
    <xf numFmtId="0" fontId="11" fillId="0" borderId="3" xfId="0" applyFont="1" applyBorder="1"/>
    <xf numFmtId="0" fontId="11" fillId="0" borderId="4" xfId="0" applyFont="1" applyBorder="1"/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 vertical="top" wrapText="1"/>
    </xf>
    <xf numFmtId="0" fontId="24" fillId="0" borderId="11" xfId="1" applyFont="1" applyBorder="1" applyAlignment="1">
      <alignment horizontal="center" vertical="center" wrapText="1"/>
    </xf>
    <xf numFmtId="0" fontId="16" fillId="0" borderId="15" xfId="1" applyBorder="1" applyAlignment="1">
      <alignment horizontal="center"/>
    </xf>
    <xf numFmtId="0" fontId="24" fillId="0" borderId="12" xfId="1" applyFont="1" applyBorder="1" applyAlignment="1">
      <alignment horizontal="center" vertical="center" wrapText="1"/>
    </xf>
    <xf numFmtId="0" fontId="16" fillId="0" borderId="16" xfId="1" applyBorder="1" applyAlignment="1">
      <alignment horizont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19" workbookViewId="0">
      <selection activeCell="C48" sqref="C48"/>
    </sheetView>
  </sheetViews>
  <sheetFormatPr defaultColWidth="14.42578125" defaultRowHeight="15" customHeight="1" x14ac:dyDescent="0.25"/>
  <cols>
    <col min="1" max="1" width="31.140625" customWidth="1"/>
    <col min="2" max="2" width="25.5703125" customWidth="1"/>
    <col min="3" max="3" width="41.140625" style="135" customWidth="1"/>
    <col min="4" max="4" width="52.5703125" customWidth="1"/>
    <col min="5" max="5" width="8.7109375" customWidth="1"/>
    <col min="6" max="6" width="100.85546875" customWidth="1"/>
    <col min="7" max="26" width="8.7109375" customWidth="1"/>
  </cols>
  <sheetData>
    <row r="1" spans="1:6" ht="15.75" x14ac:dyDescent="0.25">
      <c r="A1" s="1" t="s">
        <v>0</v>
      </c>
      <c r="B1" s="2"/>
      <c r="C1" s="19" t="s">
        <v>1</v>
      </c>
      <c r="D1" s="3" t="s">
        <v>2</v>
      </c>
      <c r="F1" s="137" t="s">
        <v>345</v>
      </c>
    </row>
    <row r="2" spans="1:6" ht="15.75" x14ac:dyDescent="0.25">
      <c r="A2" s="10" t="s">
        <v>3</v>
      </c>
      <c r="B2" s="5" t="s">
        <v>4</v>
      </c>
      <c r="C2" s="29"/>
      <c r="D2" s="6" t="s">
        <v>334</v>
      </c>
      <c r="F2" s="138" t="s">
        <v>339</v>
      </c>
    </row>
    <row r="3" spans="1:6" ht="15.75" x14ac:dyDescent="0.25">
      <c r="A3" s="4" t="s">
        <v>5</v>
      </c>
      <c r="B3" s="20"/>
      <c r="C3" s="30"/>
      <c r="D3" s="3"/>
      <c r="F3" s="139"/>
    </row>
    <row r="4" spans="1:6" ht="15.75" x14ac:dyDescent="0.25">
      <c r="A4" s="4" t="s">
        <v>6</v>
      </c>
      <c r="B4" s="21"/>
      <c r="C4" s="30"/>
      <c r="D4" s="3"/>
      <c r="F4" s="161" t="s">
        <v>346</v>
      </c>
    </row>
    <row r="5" spans="1:6" ht="15.75" x14ac:dyDescent="0.25">
      <c r="A5" s="4" t="s">
        <v>7</v>
      </c>
      <c r="B5" s="20"/>
      <c r="C5" s="30"/>
      <c r="D5" s="3"/>
      <c r="F5" s="161"/>
    </row>
    <row r="6" spans="1:6" ht="16.5" thickBot="1" x14ac:dyDescent="0.3">
      <c r="A6" s="15" t="s">
        <v>13</v>
      </c>
      <c r="B6" s="119"/>
      <c r="C6" s="120"/>
      <c r="D6" s="121" t="s">
        <v>322</v>
      </c>
      <c r="F6" s="161"/>
    </row>
    <row r="7" spans="1:6" ht="15.75" x14ac:dyDescent="0.25">
      <c r="A7" s="124" t="s">
        <v>8</v>
      </c>
      <c r="B7" s="146" t="s">
        <v>9</v>
      </c>
      <c r="C7" s="125"/>
      <c r="D7" s="130"/>
      <c r="F7" s="139"/>
    </row>
    <row r="8" spans="1:6" ht="15.75" x14ac:dyDescent="0.25">
      <c r="A8" s="131" t="s">
        <v>10</v>
      </c>
      <c r="B8" s="147"/>
      <c r="C8" s="30"/>
      <c r="D8" s="132"/>
      <c r="F8" s="162" t="s">
        <v>340</v>
      </c>
    </row>
    <row r="9" spans="1:6" ht="15.75" x14ac:dyDescent="0.25">
      <c r="A9" s="131" t="s">
        <v>11</v>
      </c>
      <c r="B9" s="147"/>
      <c r="C9" s="30"/>
      <c r="D9" s="132"/>
      <c r="F9" s="162"/>
    </row>
    <row r="10" spans="1:6" ht="15.75" x14ac:dyDescent="0.25">
      <c r="A10" s="131" t="s">
        <v>12</v>
      </c>
      <c r="B10" s="147"/>
      <c r="C10" s="30"/>
      <c r="D10" s="132"/>
      <c r="F10" s="139"/>
    </row>
    <row r="11" spans="1:6" ht="16.5" thickBot="1" x14ac:dyDescent="0.3">
      <c r="A11" s="127" t="s">
        <v>19</v>
      </c>
      <c r="B11" s="148"/>
      <c r="C11" s="128"/>
      <c r="D11" s="133" t="s">
        <v>20</v>
      </c>
      <c r="F11" s="139" t="s">
        <v>347</v>
      </c>
    </row>
    <row r="12" spans="1:6" ht="31.5" x14ac:dyDescent="0.25">
      <c r="A12" s="124" t="s">
        <v>14</v>
      </c>
      <c r="B12" s="146" t="s">
        <v>15</v>
      </c>
      <c r="C12" s="125"/>
      <c r="D12" s="126" t="s">
        <v>323</v>
      </c>
      <c r="F12" s="139"/>
    </row>
    <row r="13" spans="1:6" ht="16.5" thickBot="1" x14ac:dyDescent="0.3">
      <c r="A13" s="127" t="s">
        <v>16</v>
      </c>
      <c r="B13" s="149"/>
      <c r="C13" s="128"/>
      <c r="D13" s="129"/>
      <c r="F13" s="140" t="s">
        <v>348</v>
      </c>
    </row>
    <row r="14" spans="1:6" ht="15.75" x14ac:dyDescent="0.25">
      <c r="A14" s="17" t="s">
        <v>17</v>
      </c>
      <c r="B14" s="41"/>
      <c r="C14" s="122"/>
      <c r="D14" s="123"/>
    </row>
    <row r="15" spans="1:6" ht="15.75" x14ac:dyDescent="0.25">
      <c r="A15" s="4" t="s">
        <v>18</v>
      </c>
      <c r="B15" s="20"/>
      <c r="C15" s="30"/>
      <c r="D15" s="3"/>
    </row>
    <row r="16" spans="1:6" ht="15.75" x14ac:dyDescent="0.25">
      <c r="A16" s="4" t="s">
        <v>21</v>
      </c>
      <c r="B16" s="20"/>
      <c r="C16" s="30"/>
      <c r="D16" s="12" t="s">
        <v>324</v>
      </c>
    </row>
    <row r="17" spans="1:4" ht="15.75" x14ac:dyDescent="0.25">
      <c r="A17" s="4" t="s">
        <v>22</v>
      </c>
      <c r="B17" s="20"/>
      <c r="C17" s="30"/>
      <c r="D17" s="12" t="s">
        <v>325</v>
      </c>
    </row>
    <row r="18" spans="1:4" ht="31.5" x14ac:dyDescent="0.25">
      <c r="A18" s="4" t="s">
        <v>23</v>
      </c>
      <c r="B18" s="7"/>
      <c r="C18" s="30"/>
      <c r="D18" s="8" t="s">
        <v>24</v>
      </c>
    </row>
    <row r="19" spans="1:4" ht="15.75" x14ac:dyDescent="0.25">
      <c r="A19" s="4" t="s">
        <v>25</v>
      </c>
      <c r="B19" s="7"/>
      <c r="C19" s="30"/>
      <c r="D19" s="3"/>
    </row>
    <row r="20" spans="1:4" ht="31.5" x14ac:dyDescent="0.25">
      <c r="A20" s="4" t="s">
        <v>26</v>
      </c>
      <c r="B20" s="9"/>
      <c r="C20" s="31" t="s">
        <v>335</v>
      </c>
      <c r="D20" s="8" t="s">
        <v>27</v>
      </c>
    </row>
    <row r="21" spans="1:4" ht="15.75" x14ac:dyDescent="0.25">
      <c r="A21" s="4" t="s">
        <v>28</v>
      </c>
      <c r="B21" s="153"/>
      <c r="C21" s="154"/>
      <c r="D21" s="155"/>
    </row>
    <row r="22" spans="1:4" ht="15.75" x14ac:dyDescent="0.25">
      <c r="A22" s="4" t="s">
        <v>29</v>
      </c>
      <c r="B22" s="11"/>
      <c r="C22" s="32"/>
      <c r="D22" s="12" t="s">
        <v>30</v>
      </c>
    </row>
    <row r="23" spans="1:4" ht="15.75" x14ac:dyDescent="0.25">
      <c r="A23" s="4" t="s">
        <v>31</v>
      </c>
      <c r="B23" s="11"/>
      <c r="C23" s="32"/>
      <c r="D23" s="12" t="s">
        <v>32</v>
      </c>
    </row>
    <row r="24" spans="1:4" ht="15.75" x14ac:dyDescent="0.25">
      <c r="A24" s="4" t="s">
        <v>33</v>
      </c>
      <c r="B24" s="13"/>
      <c r="C24" s="15">
        <f>DATEDIF(C22,C23,"yd")+1</f>
        <v>1</v>
      </c>
      <c r="D24" s="12" t="s">
        <v>34</v>
      </c>
    </row>
    <row r="25" spans="1:4" ht="15.75" x14ac:dyDescent="0.25">
      <c r="A25" s="4" t="s">
        <v>35</v>
      </c>
      <c r="B25" s="28"/>
      <c r="C25" s="134"/>
      <c r="D25" s="33" t="s">
        <v>36</v>
      </c>
    </row>
    <row r="26" spans="1:4" ht="31.5" x14ac:dyDescent="0.25">
      <c r="A26" s="4" t="s">
        <v>37</v>
      </c>
      <c r="B26" s="28"/>
      <c r="C26" s="134"/>
      <c r="D26" s="117" t="s">
        <v>338</v>
      </c>
    </row>
    <row r="27" spans="1:4" ht="15.75" x14ac:dyDescent="0.25">
      <c r="A27" s="4" t="s">
        <v>38</v>
      </c>
      <c r="B27" s="9"/>
      <c r="C27" s="34" t="s">
        <v>39</v>
      </c>
      <c r="D27" s="3"/>
    </row>
    <row r="28" spans="1:4" ht="15.75" x14ac:dyDescent="0.25">
      <c r="A28" s="4" t="s">
        <v>40</v>
      </c>
      <c r="B28" s="14" t="s">
        <v>41</v>
      </c>
      <c r="C28" s="30"/>
      <c r="D28" s="8"/>
    </row>
    <row r="29" spans="1:4" ht="15.75" x14ac:dyDescent="0.25">
      <c r="A29" s="4" t="s">
        <v>42</v>
      </c>
      <c r="B29" s="14"/>
      <c r="C29" s="30"/>
      <c r="D29" s="8" t="s">
        <v>59</v>
      </c>
    </row>
    <row r="30" spans="1:4" ht="15.75" x14ac:dyDescent="0.25">
      <c r="A30" s="4" t="s">
        <v>43</v>
      </c>
      <c r="B30" s="156"/>
      <c r="C30" s="157"/>
      <c r="D30" s="158"/>
    </row>
    <row r="31" spans="1:4" ht="15.75" x14ac:dyDescent="0.25">
      <c r="A31" s="150" t="s">
        <v>44</v>
      </c>
      <c r="B31" s="25" t="s">
        <v>341</v>
      </c>
      <c r="C31" s="35"/>
      <c r="D31" s="136" t="s">
        <v>343</v>
      </c>
    </row>
    <row r="32" spans="1:4" ht="15.75" x14ac:dyDescent="0.25">
      <c r="A32" s="151"/>
      <c r="B32" s="25" t="s">
        <v>46</v>
      </c>
      <c r="C32" s="35"/>
      <c r="D32" s="12" t="s">
        <v>332</v>
      </c>
    </row>
    <row r="33" spans="1:4" ht="15.75" x14ac:dyDescent="0.25">
      <c r="A33" s="151"/>
      <c r="B33" s="25" t="s">
        <v>39</v>
      </c>
      <c r="C33" s="40">
        <f>C32-C34</f>
        <v>0</v>
      </c>
      <c r="D33" s="8" t="s">
        <v>34</v>
      </c>
    </row>
    <row r="34" spans="1:4" ht="15.75" x14ac:dyDescent="0.25">
      <c r="A34" s="152"/>
      <c r="B34" s="25" t="s">
        <v>40</v>
      </c>
      <c r="C34" s="35"/>
      <c r="D34" s="12" t="s">
        <v>61</v>
      </c>
    </row>
    <row r="35" spans="1:4" ht="15.75" x14ac:dyDescent="0.25">
      <c r="A35" s="150" t="s">
        <v>45</v>
      </c>
      <c r="B35" s="25" t="s">
        <v>46</v>
      </c>
      <c r="C35" s="36"/>
      <c r="D35" s="12" t="s">
        <v>47</v>
      </c>
    </row>
    <row r="36" spans="1:4" ht="15.75" x14ac:dyDescent="0.25">
      <c r="A36" s="159"/>
      <c r="B36" s="25" t="s">
        <v>39</v>
      </c>
      <c r="C36" s="40">
        <f>C35-C37</f>
        <v>0</v>
      </c>
      <c r="D36" s="8" t="s">
        <v>34</v>
      </c>
    </row>
    <row r="37" spans="1:4" ht="15.75" x14ac:dyDescent="0.25">
      <c r="A37" s="160"/>
      <c r="B37" s="25" t="s">
        <v>40</v>
      </c>
      <c r="C37" s="35"/>
      <c r="D37" s="12" t="s">
        <v>61</v>
      </c>
    </row>
    <row r="38" spans="1:4" ht="15.75" x14ac:dyDescent="0.25">
      <c r="A38" s="150" t="s">
        <v>336</v>
      </c>
      <c r="B38" s="25" t="s">
        <v>46</v>
      </c>
      <c r="C38" s="36"/>
      <c r="D38" s="12" t="s">
        <v>337</v>
      </c>
    </row>
    <row r="39" spans="1:4" ht="15.75" x14ac:dyDescent="0.25">
      <c r="A39" s="151"/>
      <c r="B39" s="25" t="s">
        <v>39</v>
      </c>
      <c r="C39" s="40">
        <f>C38-C40</f>
        <v>0</v>
      </c>
      <c r="D39" s="12" t="s">
        <v>34</v>
      </c>
    </row>
    <row r="40" spans="1:4" ht="15.75" x14ac:dyDescent="0.25">
      <c r="A40" s="152"/>
      <c r="B40" s="25" t="s">
        <v>40</v>
      </c>
      <c r="C40" s="36"/>
      <c r="D40" s="12" t="s">
        <v>61</v>
      </c>
    </row>
    <row r="41" spans="1:4" ht="26.25" x14ac:dyDescent="0.25">
      <c r="A41" s="150" t="s">
        <v>48</v>
      </c>
      <c r="B41" s="25" t="s">
        <v>46</v>
      </c>
      <c r="C41" s="36"/>
      <c r="D41" s="8" t="s">
        <v>62</v>
      </c>
    </row>
    <row r="42" spans="1:4" ht="15.75" x14ac:dyDescent="0.25">
      <c r="A42" s="159"/>
      <c r="B42" s="25" t="s">
        <v>39</v>
      </c>
      <c r="C42" s="16">
        <f>C41-C43</f>
        <v>0</v>
      </c>
      <c r="D42" s="8" t="s">
        <v>333</v>
      </c>
    </row>
    <row r="43" spans="1:4" ht="15.75" x14ac:dyDescent="0.25">
      <c r="A43" s="159"/>
      <c r="B43" s="26" t="s">
        <v>40</v>
      </c>
      <c r="C43" s="36"/>
      <c r="D43" s="12" t="s">
        <v>61</v>
      </c>
    </row>
    <row r="44" spans="1:4" ht="15.75" x14ac:dyDescent="0.25">
      <c r="A44" s="141" t="s">
        <v>327</v>
      </c>
      <c r="B44" s="42" t="s">
        <v>328</v>
      </c>
      <c r="C44" s="118"/>
      <c r="D44" s="8"/>
    </row>
    <row r="45" spans="1:4" ht="15.75" x14ac:dyDescent="0.25">
      <c r="A45" s="142"/>
      <c r="B45" s="42" t="s">
        <v>330</v>
      </c>
      <c r="C45" s="118"/>
      <c r="D45" s="8"/>
    </row>
    <row r="46" spans="1:4" ht="15.75" x14ac:dyDescent="0.25">
      <c r="A46" s="143"/>
      <c r="B46" s="42" t="s">
        <v>329</v>
      </c>
      <c r="C46" s="118"/>
      <c r="D46" s="8" t="s">
        <v>331</v>
      </c>
    </row>
    <row r="47" spans="1:4" ht="15.75" x14ac:dyDescent="0.25">
      <c r="A47" s="144" t="s">
        <v>46</v>
      </c>
      <c r="B47" s="42" t="s">
        <v>39</v>
      </c>
      <c r="C47" s="40">
        <f>C33+C36+C42+C39+C44+C45+C46</f>
        <v>0</v>
      </c>
      <c r="D47" s="12" t="s">
        <v>34</v>
      </c>
    </row>
    <row r="48" spans="1:4" ht="15.75" x14ac:dyDescent="0.25">
      <c r="A48" s="145"/>
      <c r="B48" s="42" t="s">
        <v>40</v>
      </c>
      <c r="C48" s="40">
        <f>C37+C43+C34+C40</f>
        <v>0</v>
      </c>
      <c r="D48" s="12" t="s">
        <v>34</v>
      </c>
    </row>
    <row r="49" spans="1:4" ht="15.75" x14ac:dyDescent="0.25">
      <c r="A49" s="43" t="s">
        <v>49</v>
      </c>
      <c r="B49" s="42"/>
      <c r="C49" s="40">
        <f>SUM(C47:C48)</f>
        <v>0</v>
      </c>
      <c r="D49" s="12" t="s">
        <v>34</v>
      </c>
    </row>
    <row r="50" spans="1:4" ht="15.75" x14ac:dyDescent="0.25">
      <c r="A50" s="17" t="s">
        <v>50</v>
      </c>
      <c r="B50" s="41"/>
      <c r="C50" s="30"/>
      <c r="D50" s="12" t="s">
        <v>51</v>
      </c>
    </row>
    <row r="51" spans="1:4" ht="22.5" customHeight="1" x14ac:dyDescent="0.25">
      <c r="A51" s="18"/>
      <c r="B51" s="9"/>
    </row>
    <row r="52" spans="1:4" ht="15.75" customHeight="1" x14ac:dyDescent="0.25">
      <c r="A52" s="18"/>
      <c r="B52" s="9"/>
    </row>
    <row r="53" spans="1:4" ht="15.75" customHeight="1" x14ac:dyDescent="0.25">
      <c r="A53" s="18"/>
      <c r="B53" s="9"/>
    </row>
    <row r="54" spans="1:4" ht="15.75" customHeight="1" x14ac:dyDescent="0.25">
      <c r="A54" s="18"/>
      <c r="B54" s="9"/>
    </row>
    <row r="55" spans="1:4" ht="15.75" customHeight="1" x14ac:dyDescent="0.25">
      <c r="A55" s="18"/>
      <c r="B55" s="9"/>
    </row>
    <row r="56" spans="1:4" ht="15.75" customHeight="1" x14ac:dyDescent="0.25">
      <c r="A56" s="18"/>
      <c r="B56" s="9"/>
    </row>
    <row r="57" spans="1:4" ht="15.75" customHeight="1" x14ac:dyDescent="0.25">
      <c r="A57" s="18"/>
      <c r="B57" s="9"/>
    </row>
    <row r="58" spans="1:4" ht="15.75" customHeight="1" x14ac:dyDescent="0.25">
      <c r="A58" s="18"/>
      <c r="B58" s="9"/>
    </row>
    <row r="59" spans="1:4" ht="15.75" customHeight="1" x14ac:dyDescent="0.25">
      <c r="A59" s="18"/>
      <c r="B59" s="9"/>
    </row>
    <row r="60" spans="1:4" ht="15.75" customHeight="1" x14ac:dyDescent="0.25">
      <c r="A60" s="18"/>
      <c r="B60" s="9"/>
    </row>
    <row r="61" spans="1:4" ht="15.75" customHeight="1" x14ac:dyDescent="0.25">
      <c r="A61" s="18"/>
      <c r="B61" s="9"/>
    </row>
    <row r="62" spans="1:4" ht="15.75" customHeight="1" x14ac:dyDescent="0.25">
      <c r="A62" s="18"/>
      <c r="B62" s="9"/>
    </row>
    <row r="63" spans="1:4" ht="15.75" customHeight="1" x14ac:dyDescent="0.25">
      <c r="A63" s="18"/>
      <c r="B63" s="9"/>
    </row>
    <row r="64" spans="1:4" ht="15.75" customHeight="1" x14ac:dyDescent="0.25">
      <c r="A64" s="18"/>
      <c r="B64" s="9"/>
    </row>
    <row r="65" spans="1:2" ht="15.75" customHeight="1" x14ac:dyDescent="0.25">
      <c r="A65" s="18"/>
      <c r="B65" s="9"/>
    </row>
    <row r="66" spans="1:2" ht="15.75" customHeight="1" x14ac:dyDescent="0.25">
      <c r="A66" s="18"/>
      <c r="B66" s="9"/>
    </row>
    <row r="67" spans="1:2" ht="15.75" customHeight="1" x14ac:dyDescent="0.25">
      <c r="A67" s="18"/>
      <c r="B67" s="9"/>
    </row>
    <row r="68" spans="1:2" ht="15.75" customHeight="1" x14ac:dyDescent="0.25">
      <c r="A68" s="18"/>
      <c r="B68" s="9"/>
    </row>
    <row r="69" spans="1:2" ht="15.75" customHeight="1" x14ac:dyDescent="0.25">
      <c r="A69" s="18"/>
      <c r="B69" s="9"/>
    </row>
    <row r="70" spans="1:2" ht="15.75" customHeight="1" x14ac:dyDescent="0.25">
      <c r="A70" s="18"/>
      <c r="B70" s="9"/>
    </row>
    <row r="71" spans="1:2" ht="15.75" customHeight="1" x14ac:dyDescent="0.25">
      <c r="A71" s="18"/>
      <c r="B71" s="9"/>
    </row>
    <row r="72" spans="1:2" ht="15.75" customHeight="1" x14ac:dyDescent="0.25">
      <c r="A72" s="18"/>
      <c r="B72" s="9"/>
    </row>
    <row r="73" spans="1:2" ht="15.75" customHeight="1" x14ac:dyDescent="0.25">
      <c r="A73" s="18"/>
      <c r="B73" s="9"/>
    </row>
    <row r="74" spans="1:2" ht="15.75" customHeight="1" x14ac:dyDescent="0.25">
      <c r="A74" s="18"/>
      <c r="B74" s="9"/>
    </row>
    <row r="75" spans="1:2" ht="15.75" customHeight="1" x14ac:dyDescent="0.25">
      <c r="A75" s="18"/>
      <c r="B75" s="9"/>
    </row>
    <row r="76" spans="1:2" ht="15.75" customHeight="1" x14ac:dyDescent="0.25">
      <c r="A76" s="18"/>
      <c r="B76" s="9"/>
    </row>
    <row r="77" spans="1:2" ht="15.75" customHeight="1" x14ac:dyDescent="0.25">
      <c r="A77" s="18"/>
      <c r="B77" s="9"/>
    </row>
    <row r="78" spans="1:2" ht="15.75" customHeight="1" x14ac:dyDescent="0.25">
      <c r="A78" s="18"/>
      <c r="B78" s="9"/>
    </row>
    <row r="79" spans="1:2" ht="15.75" customHeight="1" x14ac:dyDescent="0.25">
      <c r="A79" s="18"/>
      <c r="B79" s="9"/>
    </row>
    <row r="80" spans="1:2" ht="15.75" customHeight="1" x14ac:dyDescent="0.25">
      <c r="A80" s="18"/>
      <c r="B80" s="9"/>
    </row>
    <row r="81" spans="1:2" ht="15.75" customHeight="1" x14ac:dyDescent="0.25">
      <c r="A81" s="18"/>
      <c r="B81" s="9"/>
    </row>
    <row r="82" spans="1:2" ht="15.75" customHeight="1" x14ac:dyDescent="0.25">
      <c r="A82" s="18"/>
      <c r="B82" s="9"/>
    </row>
    <row r="83" spans="1:2" ht="15.75" customHeight="1" x14ac:dyDescent="0.25">
      <c r="A83" s="18"/>
      <c r="B83" s="9"/>
    </row>
    <row r="84" spans="1:2" ht="15.75" customHeight="1" x14ac:dyDescent="0.25">
      <c r="A84" s="18"/>
      <c r="B84" s="9"/>
    </row>
    <row r="85" spans="1:2" ht="15.75" customHeight="1" x14ac:dyDescent="0.25">
      <c r="A85" s="18"/>
      <c r="B85" s="9"/>
    </row>
    <row r="86" spans="1:2" ht="15.75" customHeight="1" x14ac:dyDescent="0.25">
      <c r="A86" s="18"/>
      <c r="B86" s="9"/>
    </row>
    <row r="87" spans="1:2" ht="15.75" customHeight="1" x14ac:dyDescent="0.25">
      <c r="A87" s="18"/>
      <c r="B87" s="9"/>
    </row>
    <row r="88" spans="1:2" ht="15.75" customHeight="1" x14ac:dyDescent="0.25">
      <c r="A88" s="18"/>
      <c r="B88" s="9"/>
    </row>
    <row r="89" spans="1:2" ht="15.75" customHeight="1" x14ac:dyDescent="0.25">
      <c r="A89" s="18"/>
      <c r="B89" s="9"/>
    </row>
    <row r="90" spans="1:2" ht="15.75" customHeight="1" x14ac:dyDescent="0.25">
      <c r="A90" s="18"/>
      <c r="B90" s="9"/>
    </row>
    <row r="91" spans="1:2" ht="15.75" customHeight="1" x14ac:dyDescent="0.25">
      <c r="A91" s="18"/>
      <c r="B91" s="9"/>
    </row>
    <row r="92" spans="1:2" ht="15.75" customHeight="1" x14ac:dyDescent="0.25">
      <c r="A92" s="18"/>
      <c r="B92" s="9"/>
    </row>
    <row r="93" spans="1:2" ht="15.75" customHeight="1" x14ac:dyDescent="0.25">
      <c r="A93" s="18"/>
      <c r="B93" s="9"/>
    </row>
    <row r="94" spans="1:2" ht="15.75" customHeight="1" x14ac:dyDescent="0.25">
      <c r="A94" s="18"/>
      <c r="B94" s="9"/>
    </row>
    <row r="95" spans="1:2" ht="15.75" customHeight="1" x14ac:dyDescent="0.25">
      <c r="A95" s="18"/>
      <c r="B95" s="9"/>
    </row>
    <row r="96" spans="1:2" ht="15.75" customHeight="1" x14ac:dyDescent="0.25">
      <c r="A96" s="18"/>
      <c r="B96" s="9"/>
    </row>
    <row r="97" spans="1:2" ht="15.75" customHeight="1" x14ac:dyDescent="0.25">
      <c r="A97" s="18"/>
      <c r="B97" s="9"/>
    </row>
    <row r="98" spans="1:2" ht="15.75" customHeight="1" x14ac:dyDescent="0.25">
      <c r="A98" s="18"/>
      <c r="B98" s="9"/>
    </row>
    <row r="99" spans="1:2" ht="15.75" customHeight="1" x14ac:dyDescent="0.25">
      <c r="A99" s="18"/>
      <c r="B99" s="9"/>
    </row>
    <row r="100" spans="1:2" ht="15.75" customHeight="1" x14ac:dyDescent="0.25">
      <c r="A100" s="18"/>
      <c r="B100" s="9"/>
    </row>
    <row r="101" spans="1:2" ht="15.75" customHeight="1" x14ac:dyDescent="0.25">
      <c r="A101" s="18"/>
      <c r="B101" s="9"/>
    </row>
    <row r="102" spans="1:2" ht="15.75" customHeight="1" x14ac:dyDescent="0.25">
      <c r="A102" s="18"/>
      <c r="B102" s="9"/>
    </row>
    <row r="103" spans="1:2" ht="15.75" customHeight="1" x14ac:dyDescent="0.25">
      <c r="A103" s="18"/>
      <c r="B103" s="9"/>
    </row>
    <row r="104" spans="1:2" ht="15.75" customHeight="1" x14ac:dyDescent="0.25">
      <c r="A104" s="18"/>
      <c r="B104" s="9"/>
    </row>
    <row r="105" spans="1:2" ht="15.75" customHeight="1" x14ac:dyDescent="0.25">
      <c r="A105" s="18"/>
      <c r="B105" s="9"/>
    </row>
    <row r="106" spans="1:2" ht="15.75" customHeight="1" x14ac:dyDescent="0.25">
      <c r="A106" s="18"/>
      <c r="B106" s="9"/>
    </row>
    <row r="107" spans="1:2" ht="15.75" customHeight="1" x14ac:dyDescent="0.25">
      <c r="A107" s="18"/>
      <c r="B107" s="9"/>
    </row>
    <row r="108" spans="1:2" ht="15.75" customHeight="1" x14ac:dyDescent="0.25">
      <c r="A108" s="18"/>
      <c r="B108" s="9"/>
    </row>
    <row r="109" spans="1:2" ht="15.75" customHeight="1" x14ac:dyDescent="0.25">
      <c r="A109" s="18"/>
      <c r="B109" s="9"/>
    </row>
    <row r="110" spans="1:2" ht="15.75" customHeight="1" x14ac:dyDescent="0.25">
      <c r="A110" s="18"/>
      <c r="B110" s="9"/>
    </row>
    <row r="111" spans="1:2" ht="15.75" customHeight="1" x14ac:dyDescent="0.25">
      <c r="A111" s="18"/>
      <c r="B111" s="9"/>
    </row>
    <row r="112" spans="1:2" ht="15.75" customHeight="1" x14ac:dyDescent="0.25">
      <c r="A112" s="18"/>
      <c r="B112" s="9"/>
    </row>
    <row r="113" spans="1:2" ht="15.75" customHeight="1" x14ac:dyDescent="0.25">
      <c r="A113" s="18"/>
      <c r="B113" s="9"/>
    </row>
    <row r="114" spans="1:2" ht="15.75" customHeight="1" x14ac:dyDescent="0.25">
      <c r="A114" s="18"/>
      <c r="B114" s="9"/>
    </row>
    <row r="115" spans="1:2" ht="15.75" customHeight="1" x14ac:dyDescent="0.25">
      <c r="A115" s="18"/>
      <c r="B115" s="9"/>
    </row>
    <row r="116" spans="1:2" ht="15.75" customHeight="1" x14ac:dyDescent="0.25">
      <c r="A116" s="18"/>
      <c r="B116" s="9"/>
    </row>
    <row r="117" spans="1:2" ht="15.75" customHeight="1" x14ac:dyDescent="0.25">
      <c r="A117" s="18"/>
      <c r="B117" s="9"/>
    </row>
    <row r="118" spans="1:2" ht="15.75" customHeight="1" x14ac:dyDescent="0.25">
      <c r="A118" s="18"/>
      <c r="B118" s="9"/>
    </row>
    <row r="119" spans="1:2" ht="15.75" customHeight="1" x14ac:dyDescent="0.25">
      <c r="A119" s="18"/>
      <c r="B119" s="9"/>
    </row>
    <row r="120" spans="1:2" ht="15.75" customHeight="1" x14ac:dyDescent="0.25">
      <c r="A120" s="18"/>
      <c r="B120" s="9"/>
    </row>
    <row r="121" spans="1:2" ht="15.75" customHeight="1" x14ac:dyDescent="0.25">
      <c r="A121" s="18"/>
      <c r="B121" s="9"/>
    </row>
    <row r="122" spans="1:2" ht="15.75" customHeight="1" x14ac:dyDescent="0.25">
      <c r="A122" s="18"/>
      <c r="B122" s="9"/>
    </row>
    <row r="123" spans="1:2" ht="15.75" customHeight="1" x14ac:dyDescent="0.25">
      <c r="A123" s="18"/>
      <c r="B123" s="9"/>
    </row>
    <row r="124" spans="1:2" ht="15.75" customHeight="1" x14ac:dyDescent="0.25">
      <c r="A124" s="18"/>
      <c r="B124" s="9"/>
    </row>
    <row r="125" spans="1:2" ht="15.75" customHeight="1" x14ac:dyDescent="0.25">
      <c r="A125" s="18"/>
      <c r="B125" s="9"/>
    </row>
    <row r="126" spans="1:2" ht="15.75" customHeight="1" x14ac:dyDescent="0.25">
      <c r="A126" s="18"/>
      <c r="B126" s="9"/>
    </row>
    <row r="127" spans="1:2" ht="15.75" customHeight="1" x14ac:dyDescent="0.25">
      <c r="A127" s="18"/>
      <c r="B127" s="9"/>
    </row>
    <row r="128" spans="1:2" ht="15.75" customHeight="1" x14ac:dyDescent="0.25">
      <c r="A128" s="18"/>
      <c r="B128" s="9"/>
    </row>
    <row r="129" spans="1:2" ht="15.75" customHeight="1" x14ac:dyDescent="0.25">
      <c r="A129" s="18"/>
      <c r="B129" s="9"/>
    </row>
    <row r="130" spans="1:2" ht="15.75" customHeight="1" x14ac:dyDescent="0.25">
      <c r="A130" s="18"/>
      <c r="B130" s="9"/>
    </row>
    <row r="131" spans="1:2" ht="15.75" customHeight="1" x14ac:dyDescent="0.25">
      <c r="A131" s="18"/>
      <c r="B131" s="9"/>
    </row>
    <row r="132" spans="1:2" ht="15.75" customHeight="1" x14ac:dyDescent="0.25">
      <c r="A132" s="18"/>
      <c r="B132" s="9"/>
    </row>
    <row r="133" spans="1:2" ht="15.75" customHeight="1" x14ac:dyDescent="0.25">
      <c r="A133" s="18"/>
      <c r="B133" s="9"/>
    </row>
    <row r="134" spans="1:2" ht="15.75" customHeight="1" x14ac:dyDescent="0.25">
      <c r="A134" s="18"/>
      <c r="B134" s="9"/>
    </row>
    <row r="135" spans="1:2" ht="15.75" customHeight="1" x14ac:dyDescent="0.25">
      <c r="A135" s="18"/>
      <c r="B135" s="9"/>
    </row>
    <row r="136" spans="1:2" ht="15.75" customHeight="1" x14ac:dyDescent="0.25">
      <c r="A136" s="18"/>
      <c r="B136" s="9"/>
    </row>
    <row r="137" spans="1:2" ht="15.75" customHeight="1" x14ac:dyDescent="0.25">
      <c r="A137" s="18"/>
      <c r="B137" s="9"/>
    </row>
    <row r="138" spans="1:2" ht="15.75" customHeight="1" x14ac:dyDescent="0.25">
      <c r="A138" s="18"/>
      <c r="B138" s="9"/>
    </row>
    <row r="139" spans="1:2" ht="15.75" customHeight="1" x14ac:dyDescent="0.25">
      <c r="A139" s="18"/>
      <c r="B139" s="9"/>
    </row>
    <row r="140" spans="1:2" ht="15.75" customHeight="1" x14ac:dyDescent="0.25">
      <c r="A140" s="18"/>
      <c r="B140" s="9"/>
    </row>
    <row r="141" spans="1:2" ht="15.75" customHeight="1" x14ac:dyDescent="0.25">
      <c r="A141" s="18"/>
      <c r="B141" s="9"/>
    </row>
    <row r="142" spans="1:2" ht="15.75" customHeight="1" x14ac:dyDescent="0.25">
      <c r="A142" s="18"/>
      <c r="B142" s="9"/>
    </row>
    <row r="143" spans="1:2" ht="15.75" customHeight="1" x14ac:dyDescent="0.25">
      <c r="A143" s="18"/>
      <c r="B143" s="9"/>
    </row>
    <row r="144" spans="1:2" ht="15.75" customHeight="1" x14ac:dyDescent="0.25">
      <c r="A144" s="18"/>
      <c r="B144" s="9"/>
    </row>
    <row r="145" spans="1:2" ht="15.75" customHeight="1" x14ac:dyDescent="0.25">
      <c r="A145" s="18"/>
      <c r="B145" s="9"/>
    </row>
    <row r="146" spans="1:2" ht="15.75" customHeight="1" x14ac:dyDescent="0.25">
      <c r="A146" s="18"/>
      <c r="B146" s="9"/>
    </row>
    <row r="147" spans="1:2" ht="15.75" customHeight="1" x14ac:dyDescent="0.25">
      <c r="A147" s="18"/>
      <c r="B147" s="9"/>
    </row>
    <row r="148" spans="1:2" ht="15.75" customHeight="1" x14ac:dyDescent="0.25">
      <c r="A148" s="18"/>
      <c r="B148" s="9"/>
    </row>
    <row r="149" spans="1:2" ht="15.75" customHeight="1" x14ac:dyDescent="0.25">
      <c r="A149" s="18"/>
      <c r="B149" s="9"/>
    </row>
    <row r="150" spans="1:2" ht="15.75" customHeight="1" x14ac:dyDescent="0.25">
      <c r="A150" s="18"/>
      <c r="B150" s="9"/>
    </row>
    <row r="151" spans="1:2" ht="15.75" customHeight="1" x14ac:dyDescent="0.25">
      <c r="A151" s="18"/>
      <c r="B151" s="9"/>
    </row>
    <row r="152" spans="1:2" ht="15.75" customHeight="1" x14ac:dyDescent="0.25">
      <c r="A152" s="18"/>
      <c r="B152" s="9"/>
    </row>
    <row r="153" spans="1:2" ht="15.75" customHeight="1" x14ac:dyDescent="0.25">
      <c r="A153" s="18"/>
      <c r="B153" s="9"/>
    </row>
    <row r="154" spans="1:2" ht="15.75" customHeight="1" x14ac:dyDescent="0.25">
      <c r="A154" s="18"/>
      <c r="B154" s="9"/>
    </row>
    <row r="155" spans="1:2" ht="15.75" customHeight="1" x14ac:dyDescent="0.25">
      <c r="A155" s="18"/>
      <c r="B155" s="9"/>
    </row>
    <row r="156" spans="1:2" ht="15.75" customHeight="1" x14ac:dyDescent="0.25">
      <c r="A156" s="18"/>
      <c r="B156" s="9"/>
    </row>
    <row r="157" spans="1:2" ht="15.75" customHeight="1" x14ac:dyDescent="0.25">
      <c r="A157" s="18"/>
      <c r="B157" s="9"/>
    </row>
    <row r="158" spans="1:2" ht="15.75" customHeight="1" x14ac:dyDescent="0.25">
      <c r="A158" s="18"/>
      <c r="B158" s="9"/>
    </row>
    <row r="159" spans="1:2" ht="15.75" customHeight="1" x14ac:dyDescent="0.25">
      <c r="A159" s="18"/>
      <c r="B159" s="9"/>
    </row>
    <row r="160" spans="1:2" ht="15.75" customHeight="1" x14ac:dyDescent="0.25">
      <c r="A160" s="18"/>
      <c r="B160" s="9"/>
    </row>
    <row r="161" spans="1:2" ht="15.75" customHeight="1" x14ac:dyDescent="0.25">
      <c r="A161" s="18"/>
      <c r="B161" s="9"/>
    </row>
    <row r="162" spans="1:2" ht="15.75" customHeight="1" x14ac:dyDescent="0.25">
      <c r="A162" s="18"/>
      <c r="B162" s="9"/>
    </row>
    <row r="163" spans="1:2" ht="15.75" customHeight="1" x14ac:dyDescent="0.25">
      <c r="A163" s="18"/>
      <c r="B163" s="9"/>
    </row>
    <row r="164" spans="1:2" ht="15.75" customHeight="1" x14ac:dyDescent="0.25">
      <c r="A164" s="18"/>
      <c r="B164" s="9"/>
    </row>
    <row r="165" spans="1:2" ht="15.75" customHeight="1" x14ac:dyDescent="0.25">
      <c r="A165" s="18"/>
      <c r="B165" s="9"/>
    </row>
    <row r="166" spans="1:2" ht="15.75" customHeight="1" x14ac:dyDescent="0.25">
      <c r="A166" s="18"/>
      <c r="B166" s="9"/>
    </row>
    <row r="167" spans="1:2" ht="15.75" customHeight="1" x14ac:dyDescent="0.25">
      <c r="A167" s="18"/>
      <c r="B167" s="9"/>
    </row>
    <row r="168" spans="1:2" ht="15.75" customHeight="1" x14ac:dyDescent="0.25">
      <c r="A168" s="18"/>
      <c r="B168" s="9"/>
    </row>
    <row r="169" spans="1:2" ht="15.75" customHeight="1" x14ac:dyDescent="0.25">
      <c r="A169" s="18"/>
      <c r="B169" s="9"/>
    </row>
    <row r="170" spans="1:2" ht="15.75" customHeight="1" x14ac:dyDescent="0.25">
      <c r="A170" s="18"/>
      <c r="B170" s="9"/>
    </row>
    <row r="171" spans="1:2" ht="15.75" customHeight="1" x14ac:dyDescent="0.25">
      <c r="A171" s="18"/>
      <c r="B171" s="9"/>
    </row>
    <row r="172" spans="1:2" ht="15.75" customHeight="1" x14ac:dyDescent="0.25">
      <c r="A172" s="18"/>
      <c r="B172" s="9"/>
    </row>
    <row r="173" spans="1:2" ht="15.75" customHeight="1" x14ac:dyDescent="0.25">
      <c r="A173" s="18"/>
      <c r="B173" s="9"/>
    </row>
    <row r="174" spans="1:2" ht="15.75" customHeight="1" x14ac:dyDescent="0.25">
      <c r="A174" s="18"/>
      <c r="B174" s="9"/>
    </row>
    <row r="175" spans="1:2" ht="15.75" customHeight="1" x14ac:dyDescent="0.25">
      <c r="A175" s="18"/>
      <c r="B175" s="9"/>
    </row>
    <row r="176" spans="1:2" ht="15.75" customHeight="1" x14ac:dyDescent="0.25">
      <c r="A176" s="18"/>
      <c r="B176" s="9"/>
    </row>
    <row r="177" spans="1:2" ht="15.75" customHeight="1" x14ac:dyDescent="0.25">
      <c r="A177" s="18"/>
      <c r="B177" s="9"/>
    </row>
    <row r="178" spans="1:2" ht="15.75" customHeight="1" x14ac:dyDescent="0.25">
      <c r="A178" s="18"/>
      <c r="B178" s="9"/>
    </row>
    <row r="179" spans="1:2" ht="15.75" customHeight="1" x14ac:dyDescent="0.25">
      <c r="A179" s="18"/>
      <c r="B179" s="9"/>
    </row>
    <row r="180" spans="1:2" ht="15.75" customHeight="1" x14ac:dyDescent="0.25">
      <c r="A180" s="18"/>
      <c r="B180" s="9"/>
    </row>
    <row r="181" spans="1:2" ht="15.75" customHeight="1" x14ac:dyDescent="0.25">
      <c r="A181" s="18"/>
      <c r="B181" s="9"/>
    </row>
    <row r="182" spans="1:2" ht="15.75" customHeight="1" x14ac:dyDescent="0.25">
      <c r="A182" s="18"/>
      <c r="B182" s="9"/>
    </row>
    <row r="183" spans="1:2" ht="15.75" customHeight="1" x14ac:dyDescent="0.25">
      <c r="A183" s="18"/>
      <c r="B183" s="9"/>
    </row>
    <row r="184" spans="1:2" ht="15.75" customHeight="1" x14ac:dyDescent="0.25">
      <c r="A184" s="18"/>
      <c r="B184" s="9"/>
    </row>
    <row r="185" spans="1:2" ht="15.75" customHeight="1" x14ac:dyDescent="0.25">
      <c r="A185" s="18"/>
      <c r="B185" s="9"/>
    </row>
    <row r="186" spans="1:2" ht="15.75" customHeight="1" x14ac:dyDescent="0.25">
      <c r="A186" s="18"/>
      <c r="B186" s="9"/>
    </row>
    <row r="187" spans="1:2" ht="15.75" customHeight="1" x14ac:dyDescent="0.25">
      <c r="A187" s="18"/>
      <c r="B187" s="9"/>
    </row>
    <row r="188" spans="1:2" ht="15.75" customHeight="1" x14ac:dyDescent="0.25">
      <c r="A188" s="18"/>
      <c r="B188" s="9"/>
    </row>
    <row r="189" spans="1:2" ht="15.75" customHeight="1" x14ac:dyDescent="0.25">
      <c r="A189" s="18"/>
      <c r="B189" s="9"/>
    </row>
    <row r="190" spans="1:2" ht="15.75" customHeight="1" x14ac:dyDescent="0.25">
      <c r="A190" s="18"/>
      <c r="B190" s="9"/>
    </row>
    <row r="191" spans="1:2" ht="15.75" customHeight="1" x14ac:dyDescent="0.25">
      <c r="A191" s="18"/>
      <c r="B191" s="9"/>
    </row>
    <row r="192" spans="1:2" ht="15.75" customHeight="1" x14ac:dyDescent="0.25">
      <c r="A192" s="18"/>
      <c r="B192" s="9"/>
    </row>
    <row r="193" spans="1:2" ht="15.75" customHeight="1" x14ac:dyDescent="0.25">
      <c r="A193" s="18"/>
      <c r="B193" s="9"/>
    </row>
    <row r="194" spans="1:2" ht="15.75" customHeight="1" x14ac:dyDescent="0.25">
      <c r="A194" s="18"/>
      <c r="B194" s="9"/>
    </row>
    <row r="195" spans="1:2" ht="15.75" customHeight="1" x14ac:dyDescent="0.25">
      <c r="A195" s="18"/>
      <c r="B195" s="9"/>
    </row>
    <row r="196" spans="1:2" ht="15.75" customHeight="1" x14ac:dyDescent="0.25">
      <c r="A196" s="18"/>
      <c r="B196" s="9"/>
    </row>
    <row r="197" spans="1:2" ht="15.75" customHeight="1" x14ac:dyDescent="0.25">
      <c r="A197" s="18"/>
      <c r="B197" s="9"/>
    </row>
    <row r="198" spans="1:2" ht="15.75" customHeight="1" x14ac:dyDescent="0.25">
      <c r="A198" s="18"/>
      <c r="B198" s="9"/>
    </row>
    <row r="199" spans="1:2" ht="15.75" customHeight="1" x14ac:dyDescent="0.25">
      <c r="A199" s="18"/>
      <c r="B199" s="9"/>
    </row>
    <row r="200" spans="1:2" ht="15.75" customHeight="1" x14ac:dyDescent="0.25">
      <c r="A200" s="18"/>
      <c r="B200" s="9"/>
    </row>
    <row r="201" spans="1:2" ht="15.75" customHeight="1" x14ac:dyDescent="0.25">
      <c r="A201" s="18"/>
      <c r="B201" s="9"/>
    </row>
    <row r="202" spans="1:2" ht="15.75" customHeight="1" x14ac:dyDescent="0.25">
      <c r="A202" s="18"/>
      <c r="B202" s="9"/>
    </row>
    <row r="203" spans="1:2" ht="15.75" customHeight="1" x14ac:dyDescent="0.25">
      <c r="A203" s="18"/>
      <c r="B203" s="9"/>
    </row>
    <row r="204" spans="1:2" ht="15.75" customHeight="1" x14ac:dyDescent="0.25">
      <c r="A204" s="18"/>
      <c r="B204" s="9"/>
    </row>
    <row r="205" spans="1:2" ht="15.75" customHeight="1" x14ac:dyDescent="0.25">
      <c r="A205" s="18"/>
      <c r="B205" s="9"/>
    </row>
    <row r="206" spans="1:2" ht="15.75" customHeight="1" x14ac:dyDescent="0.25">
      <c r="A206" s="18"/>
      <c r="B206" s="9"/>
    </row>
    <row r="207" spans="1:2" ht="15.75" customHeight="1" x14ac:dyDescent="0.25">
      <c r="A207" s="18"/>
      <c r="B207" s="9"/>
    </row>
    <row r="208" spans="1:2" ht="15.75" customHeight="1" x14ac:dyDescent="0.25">
      <c r="A208" s="18"/>
      <c r="B208" s="9"/>
    </row>
    <row r="209" spans="1:2" ht="15.75" customHeight="1" x14ac:dyDescent="0.25">
      <c r="A209" s="18"/>
      <c r="B209" s="9"/>
    </row>
    <row r="210" spans="1:2" ht="15.75" customHeight="1" x14ac:dyDescent="0.25">
      <c r="A210" s="18"/>
      <c r="B210" s="9"/>
    </row>
    <row r="211" spans="1:2" ht="15.75" customHeight="1" x14ac:dyDescent="0.25">
      <c r="A211" s="18"/>
      <c r="B211" s="9"/>
    </row>
    <row r="212" spans="1:2" ht="15.75" customHeight="1" x14ac:dyDescent="0.25">
      <c r="A212" s="18"/>
      <c r="B212" s="9"/>
    </row>
    <row r="213" spans="1:2" ht="15.75" customHeight="1" x14ac:dyDescent="0.25">
      <c r="A213" s="18"/>
      <c r="B213" s="9"/>
    </row>
    <row r="214" spans="1:2" ht="15.75" customHeight="1" x14ac:dyDescent="0.25">
      <c r="A214" s="18"/>
      <c r="B214" s="9"/>
    </row>
    <row r="215" spans="1:2" ht="15.75" customHeight="1" x14ac:dyDescent="0.25">
      <c r="A215" s="18"/>
      <c r="B215" s="9"/>
    </row>
    <row r="216" spans="1:2" ht="15.75" customHeight="1" x14ac:dyDescent="0.25">
      <c r="A216" s="18"/>
      <c r="B216" s="9"/>
    </row>
    <row r="217" spans="1:2" ht="15.75" customHeight="1" x14ac:dyDescent="0.25">
      <c r="A217" s="18"/>
      <c r="B217" s="9"/>
    </row>
    <row r="218" spans="1:2" ht="15.75" customHeight="1" x14ac:dyDescent="0.25">
      <c r="A218" s="18"/>
      <c r="B218" s="9"/>
    </row>
    <row r="219" spans="1:2" ht="15.75" customHeight="1" x14ac:dyDescent="0.25">
      <c r="A219" s="18"/>
      <c r="B219" s="9"/>
    </row>
    <row r="220" spans="1:2" ht="15.75" customHeight="1" x14ac:dyDescent="0.25">
      <c r="A220" s="18"/>
      <c r="B220" s="9"/>
    </row>
    <row r="221" spans="1:2" ht="15.75" customHeight="1" x14ac:dyDescent="0.25">
      <c r="A221" s="18"/>
      <c r="B221" s="9"/>
    </row>
    <row r="222" spans="1:2" ht="15.75" customHeight="1" x14ac:dyDescent="0.25">
      <c r="A222" s="18"/>
      <c r="B222" s="9"/>
    </row>
    <row r="223" spans="1:2" ht="15.75" customHeight="1" x14ac:dyDescent="0.25">
      <c r="A223" s="18"/>
      <c r="B223" s="9"/>
    </row>
    <row r="224" spans="1:2" ht="15.75" customHeight="1" x14ac:dyDescent="0.25">
      <c r="A224" s="18"/>
      <c r="B224" s="9"/>
    </row>
    <row r="225" spans="1:2" ht="15.75" customHeight="1" x14ac:dyDescent="0.25">
      <c r="A225" s="18"/>
      <c r="B225" s="9"/>
    </row>
    <row r="226" spans="1:2" ht="15.75" customHeight="1" x14ac:dyDescent="0.25">
      <c r="A226" s="18"/>
      <c r="B226" s="9"/>
    </row>
    <row r="227" spans="1:2" ht="15.75" customHeight="1" x14ac:dyDescent="0.25">
      <c r="A227" s="18"/>
      <c r="B227" s="9"/>
    </row>
    <row r="228" spans="1:2" ht="15.75" customHeight="1" x14ac:dyDescent="0.25">
      <c r="A228" s="18"/>
      <c r="B228" s="9"/>
    </row>
    <row r="229" spans="1:2" ht="15.75" customHeight="1" x14ac:dyDescent="0.25">
      <c r="A229" s="18"/>
      <c r="B229" s="9"/>
    </row>
    <row r="230" spans="1:2" ht="15.75" customHeight="1" x14ac:dyDescent="0.25">
      <c r="A230" s="18"/>
      <c r="B230" s="9"/>
    </row>
    <row r="231" spans="1:2" ht="15.75" customHeight="1" x14ac:dyDescent="0.25">
      <c r="A231" s="18"/>
      <c r="B231" s="9"/>
    </row>
    <row r="232" spans="1:2" ht="15.75" customHeight="1" x14ac:dyDescent="0.25">
      <c r="A232" s="18"/>
      <c r="B232" s="9"/>
    </row>
    <row r="233" spans="1:2" ht="15.75" customHeight="1" x14ac:dyDescent="0.25">
      <c r="A233" s="18"/>
      <c r="B233" s="9"/>
    </row>
    <row r="234" spans="1:2" ht="15.75" customHeight="1" x14ac:dyDescent="0.25">
      <c r="A234" s="18"/>
      <c r="B234" s="9"/>
    </row>
    <row r="235" spans="1:2" ht="15.75" customHeight="1" x14ac:dyDescent="0.25">
      <c r="A235" s="18"/>
      <c r="B235" s="9"/>
    </row>
    <row r="236" spans="1:2" ht="15.75" customHeight="1" x14ac:dyDescent="0.25">
      <c r="A236" s="18"/>
      <c r="B236" s="9"/>
    </row>
    <row r="237" spans="1:2" ht="15.75" customHeight="1" x14ac:dyDescent="0.25">
      <c r="A237" s="18"/>
      <c r="B237" s="9"/>
    </row>
    <row r="238" spans="1:2" ht="15.75" customHeight="1" x14ac:dyDescent="0.25">
      <c r="A238" s="18"/>
      <c r="B238" s="9"/>
    </row>
    <row r="239" spans="1:2" ht="15.75" customHeight="1" x14ac:dyDescent="0.25">
      <c r="A239" s="18"/>
      <c r="B239" s="9"/>
    </row>
    <row r="240" spans="1:2" ht="15.75" customHeight="1" x14ac:dyDescent="0.25">
      <c r="A240" s="18"/>
      <c r="B240" s="9"/>
    </row>
    <row r="241" spans="1:2" ht="15.75" customHeight="1" x14ac:dyDescent="0.25">
      <c r="A241" s="18"/>
      <c r="B241" s="9"/>
    </row>
    <row r="242" spans="1:2" ht="15.75" customHeight="1" x14ac:dyDescent="0.25">
      <c r="A242" s="18"/>
      <c r="B242" s="9"/>
    </row>
    <row r="243" spans="1:2" ht="15.75" customHeight="1" x14ac:dyDescent="0.25">
      <c r="A243" s="18"/>
      <c r="B243" s="9"/>
    </row>
    <row r="244" spans="1:2" ht="15.75" customHeight="1" x14ac:dyDescent="0.25">
      <c r="A244" s="18"/>
      <c r="B244" s="9"/>
    </row>
    <row r="245" spans="1:2" ht="15.75" customHeight="1" x14ac:dyDescent="0.25">
      <c r="A245" s="18"/>
      <c r="B245" s="9"/>
    </row>
    <row r="246" spans="1:2" ht="15.75" customHeight="1" x14ac:dyDescent="0.25">
      <c r="A246" s="18"/>
      <c r="B246" s="9"/>
    </row>
    <row r="247" spans="1:2" ht="15.75" customHeight="1" x14ac:dyDescent="0.25">
      <c r="A247" s="18"/>
      <c r="B247" s="9"/>
    </row>
    <row r="248" spans="1:2" ht="15.75" customHeight="1" x14ac:dyDescent="0.25">
      <c r="A248" s="18"/>
      <c r="B248" s="9"/>
    </row>
    <row r="249" spans="1:2" ht="15.75" customHeight="1" x14ac:dyDescent="0.25">
      <c r="A249" s="18"/>
      <c r="B249" s="9"/>
    </row>
    <row r="250" spans="1:2" ht="15.75" customHeight="1" x14ac:dyDescent="0.25">
      <c r="A250" s="18"/>
      <c r="B250" s="9"/>
    </row>
    <row r="251" spans="1:2" ht="15.75" customHeight="1" x14ac:dyDescent="0.25">
      <c r="A251" s="18"/>
      <c r="B251" s="9"/>
    </row>
    <row r="252" spans="1:2" ht="15.75" customHeight="1" x14ac:dyDescent="0.25">
      <c r="A252" s="18"/>
      <c r="B252" s="9"/>
    </row>
    <row r="253" spans="1:2" ht="15.75" customHeight="1" x14ac:dyDescent="0.25">
      <c r="A253" s="18"/>
      <c r="B253" s="9"/>
    </row>
    <row r="254" spans="1:2" ht="15.75" customHeight="1" x14ac:dyDescent="0.25">
      <c r="A254" s="18"/>
      <c r="B254" s="9"/>
    </row>
    <row r="255" spans="1:2" ht="15.75" customHeight="1" x14ac:dyDescent="0.25">
      <c r="A255" s="18"/>
      <c r="B255" s="9"/>
    </row>
    <row r="256" spans="1:2" ht="15.75" customHeight="1" x14ac:dyDescent="0.25">
      <c r="A256" s="18"/>
      <c r="B256" s="9"/>
    </row>
    <row r="257" spans="1:2" ht="15.75" customHeight="1" x14ac:dyDescent="0.25">
      <c r="A257" s="18"/>
      <c r="B257" s="9"/>
    </row>
    <row r="258" spans="1:2" ht="15.75" customHeight="1" x14ac:dyDescent="0.25">
      <c r="A258" s="18"/>
      <c r="B258" s="9"/>
    </row>
    <row r="259" spans="1:2" ht="15.75" customHeight="1" x14ac:dyDescent="0.25">
      <c r="A259" s="18"/>
      <c r="B259" s="9"/>
    </row>
    <row r="260" spans="1:2" ht="15.75" customHeight="1" x14ac:dyDescent="0.25">
      <c r="A260" s="18"/>
      <c r="B260" s="9"/>
    </row>
    <row r="261" spans="1:2" ht="15.75" customHeight="1" x14ac:dyDescent="0.25">
      <c r="A261" s="18"/>
      <c r="B261" s="9"/>
    </row>
    <row r="262" spans="1:2" ht="15.75" customHeight="1" x14ac:dyDescent="0.25">
      <c r="A262" s="18"/>
      <c r="B262" s="9"/>
    </row>
    <row r="263" spans="1:2" ht="15.75" customHeight="1" x14ac:dyDescent="0.25">
      <c r="A263" s="18"/>
      <c r="B263" s="9"/>
    </row>
    <row r="264" spans="1:2" ht="15.75" customHeight="1" x14ac:dyDescent="0.25">
      <c r="A264" s="18"/>
      <c r="B264" s="9"/>
    </row>
    <row r="265" spans="1:2" ht="15.75" customHeight="1" x14ac:dyDescent="0.25">
      <c r="A265" s="18"/>
      <c r="B265" s="9"/>
    </row>
    <row r="266" spans="1:2" ht="15.75" customHeight="1" x14ac:dyDescent="0.25">
      <c r="A266" s="18"/>
      <c r="B266" s="9"/>
    </row>
    <row r="267" spans="1:2" ht="15.75" customHeight="1" x14ac:dyDescent="0.25">
      <c r="A267" s="18"/>
      <c r="B267" s="9"/>
    </row>
    <row r="268" spans="1:2" ht="15.75" customHeight="1" x14ac:dyDescent="0.25">
      <c r="A268" s="18"/>
      <c r="B268" s="9"/>
    </row>
    <row r="269" spans="1:2" ht="15.75" customHeight="1" x14ac:dyDescent="0.25">
      <c r="A269" s="18"/>
      <c r="B269" s="9"/>
    </row>
    <row r="270" spans="1:2" ht="15.75" customHeight="1" x14ac:dyDescent="0.25">
      <c r="A270" s="18"/>
      <c r="B270" s="9"/>
    </row>
    <row r="271" spans="1:2" ht="15.75" customHeight="1" x14ac:dyDescent="0.25">
      <c r="A271" s="18"/>
      <c r="B271" s="9"/>
    </row>
    <row r="272" spans="1:2" ht="15.75" customHeight="1" x14ac:dyDescent="0.25">
      <c r="A272" s="18"/>
      <c r="B272" s="9"/>
    </row>
    <row r="273" spans="1:2" ht="15.75" customHeight="1" x14ac:dyDescent="0.25">
      <c r="A273" s="18"/>
      <c r="B273" s="9"/>
    </row>
    <row r="274" spans="1:2" ht="15.75" customHeight="1" x14ac:dyDescent="0.25">
      <c r="A274" s="18"/>
      <c r="B274" s="9"/>
    </row>
    <row r="275" spans="1:2" ht="15.75" customHeight="1" x14ac:dyDescent="0.25">
      <c r="A275" s="18"/>
      <c r="B275" s="9"/>
    </row>
    <row r="276" spans="1:2" ht="15.75" customHeight="1" x14ac:dyDescent="0.25">
      <c r="A276" s="18"/>
      <c r="B276" s="9"/>
    </row>
    <row r="277" spans="1:2" ht="15.75" customHeight="1" x14ac:dyDescent="0.25">
      <c r="A277" s="18"/>
      <c r="B277" s="9"/>
    </row>
    <row r="278" spans="1:2" ht="15.75" customHeight="1" x14ac:dyDescent="0.25">
      <c r="A278" s="18"/>
      <c r="B278" s="9"/>
    </row>
    <row r="279" spans="1:2" ht="15.75" customHeight="1" x14ac:dyDescent="0.25">
      <c r="A279" s="18"/>
      <c r="B279" s="9"/>
    </row>
    <row r="280" spans="1:2" ht="15.75" customHeight="1" x14ac:dyDescent="0.25">
      <c r="A280" s="18"/>
      <c r="B280" s="9"/>
    </row>
    <row r="281" spans="1:2" ht="15.75" customHeight="1" x14ac:dyDescent="0.25">
      <c r="A281" s="18"/>
      <c r="B281" s="9"/>
    </row>
    <row r="282" spans="1:2" ht="15.75" customHeight="1" x14ac:dyDescent="0.25">
      <c r="A282" s="18"/>
      <c r="B282" s="9"/>
    </row>
    <row r="283" spans="1:2" ht="15.75" customHeight="1" x14ac:dyDescent="0.25">
      <c r="A283" s="18"/>
      <c r="B283" s="9"/>
    </row>
    <row r="284" spans="1:2" ht="15.75" customHeight="1" x14ac:dyDescent="0.25">
      <c r="A284" s="18"/>
      <c r="B284" s="9"/>
    </row>
    <row r="285" spans="1:2" ht="15.75" customHeight="1" x14ac:dyDescent="0.25">
      <c r="A285" s="18"/>
      <c r="B285" s="9"/>
    </row>
    <row r="286" spans="1:2" ht="15.75" customHeight="1" x14ac:dyDescent="0.25">
      <c r="A286" s="18"/>
      <c r="B286" s="9"/>
    </row>
    <row r="287" spans="1:2" ht="15.75" customHeight="1" x14ac:dyDescent="0.25">
      <c r="A287" s="18"/>
      <c r="B287" s="9"/>
    </row>
    <row r="288" spans="1:2" ht="15.75" customHeight="1" x14ac:dyDescent="0.25">
      <c r="A288" s="18"/>
      <c r="B288" s="9"/>
    </row>
    <row r="289" spans="1:2" ht="15.75" customHeight="1" x14ac:dyDescent="0.25">
      <c r="A289" s="18"/>
      <c r="B289" s="9"/>
    </row>
    <row r="290" spans="1:2" ht="15.75" customHeight="1" x14ac:dyDescent="0.25">
      <c r="A290" s="18"/>
      <c r="B290" s="9"/>
    </row>
    <row r="291" spans="1:2" ht="15.75" customHeight="1" x14ac:dyDescent="0.25">
      <c r="A291" s="18"/>
      <c r="B291" s="9"/>
    </row>
    <row r="292" spans="1:2" ht="15.75" customHeight="1" x14ac:dyDescent="0.25">
      <c r="A292" s="18"/>
      <c r="B292" s="9"/>
    </row>
    <row r="293" spans="1:2" ht="15.75" customHeight="1" x14ac:dyDescent="0.25">
      <c r="A293" s="18"/>
      <c r="B293" s="9"/>
    </row>
    <row r="294" spans="1:2" ht="15.75" customHeight="1" x14ac:dyDescent="0.25">
      <c r="A294" s="18"/>
      <c r="B294" s="9"/>
    </row>
    <row r="295" spans="1:2" ht="15.75" customHeight="1" x14ac:dyDescent="0.25">
      <c r="A295" s="18"/>
      <c r="B295" s="9"/>
    </row>
    <row r="296" spans="1:2" ht="15.75" customHeight="1" x14ac:dyDescent="0.25">
      <c r="A296" s="18"/>
      <c r="B296" s="9"/>
    </row>
    <row r="297" spans="1:2" ht="15.75" customHeight="1" x14ac:dyDescent="0.25">
      <c r="A297" s="18"/>
      <c r="B297" s="9"/>
    </row>
    <row r="298" spans="1:2" ht="15.75" customHeight="1" x14ac:dyDescent="0.25">
      <c r="A298" s="18"/>
      <c r="B298" s="9"/>
    </row>
    <row r="299" spans="1:2" ht="15.75" customHeight="1" x14ac:dyDescent="0.25">
      <c r="A299" s="18"/>
      <c r="B299" s="9"/>
    </row>
    <row r="300" spans="1:2" ht="15.75" customHeight="1" x14ac:dyDescent="0.25">
      <c r="A300" s="18"/>
      <c r="B300" s="9"/>
    </row>
    <row r="301" spans="1:2" ht="15.75" customHeight="1" x14ac:dyDescent="0.25">
      <c r="A301" s="18"/>
      <c r="B301" s="9"/>
    </row>
    <row r="302" spans="1:2" ht="15.75" customHeight="1" x14ac:dyDescent="0.25">
      <c r="A302" s="18"/>
      <c r="B302" s="9"/>
    </row>
    <row r="303" spans="1:2" ht="15.75" customHeight="1" x14ac:dyDescent="0.25">
      <c r="A303" s="18"/>
      <c r="B303" s="9"/>
    </row>
    <row r="304" spans="1:2" ht="15.75" customHeight="1" x14ac:dyDescent="0.25">
      <c r="A304" s="18"/>
      <c r="B304" s="9"/>
    </row>
    <row r="305" spans="1:2" ht="15.75" customHeight="1" x14ac:dyDescent="0.25">
      <c r="A305" s="18"/>
      <c r="B305" s="9"/>
    </row>
    <row r="306" spans="1:2" ht="15.75" customHeight="1" x14ac:dyDescent="0.25">
      <c r="A306" s="18"/>
      <c r="B306" s="9"/>
    </row>
    <row r="307" spans="1:2" ht="15.75" customHeight="1" x14ac:dyDescent="0.25">
      <c r="A307" s="18"/>
      <c r="B307" s="9"/>
    </row>
    <row r="308" spans="1:2" ht="15.75" customHeight="1" x14ac:dyDescent="0.25">
      <c r="A308" s="18"/>
      <c r="B308" s="9"/>
    </row>
    <row r="309" spans="1:2" ht="15.75" customHeight="1" x14ac:dyDescent="0.25">
      <c r="A309" s="18"/>
      <c r="B309" s="9"/>
    </row>
    <row r="310" spans="1:2" ht="15.75" customHeight="1" x14ac:dyDescent="0.25">
      <c r="A310" s="18"/>
      <c r="B310" s="9"/>
    </row>
    <row r="311" spans="1:2" ht="15.75" customHeight="1" x14ac:dyDescent="0.25">
      <c r="A311" s="18"/>
      <c r="B311" s="9"/>
    </row>
    <row r="312" spans="1:2" ht="15.75" customHeight="1" x14ac:dyDescent="0.25">
      <c r="A312" s="18"/>
      <c r="B312" s="9"/>
    </row>
    <row r="313" spans="1:2" ht="15.75" customHeight="1" x14ac:dyDescent="0.25">
      <c r="A313" s="18"/>
      <c r="B313" s="9"/>
    </row>
    <row r="314" spans="1:2" ht="15.75" customHeight="1" x14ac:dyDescent="0.25">
      <c r="A314" s="18"/>
      <c r="B314" s="9"/>
    </row>
    <row r="315" spans="1:2" ht="15.75" customHeight="1" x14ac:dyDescent="0.25">
      <c r="A315" s="18"/>
      <c r="B315" s="9"/>
    </row>
    <row r="316" spans="1:2" ht="15.75" customHeight="1" x14ac:dyDescent="0.25">
      <c r="A316" s="18"/>
      <c r="B316" s="9"/>
    </row>
    <row r="317" spans="1:2" ht="15.75" customHeight="1" x14ac:dyDescent="0.25">
      <c r="A317" s="18"/>
      <c r="B317" s="9"/>
    </row>
    <row r="318" spans="1:2" ht="15.75" customHeight="1" x14ac:dyDescent="0.25">
      <c r="A318" s="18"/>
      <c r="B318" s="9"/>
    </row>
    <row r="319" spans="1:2" ht="15.75" customHeight="1" x14ac:dyDescent="0.25">
      <c r="A319" s="18"/>
      <c r="B319" s="9"/>
    </row>
    <row r="320" spans="1:2" ht="15.75" customHeight="1" x14ac:dyDescent="0.25">
      <c r="A320" s="18"/>
      <c r="B320" s="9"/>
    </row>
    <row r="321" spans="1:2" ht="15.75" customHeight="1" x14ac:dyDescent="0.25">
      <c r="A321" s="18"/>
      <c r="B321" s="9"/>
    </row>
    <row r="322" spans="1:2" ht="15.75" customHeight="1" x14ac:dyDescent="0.25">
      <c r="A322" s="18"/>
      <c r="B322" s="9"/>
    </row>
    <row r="323" spans="1:2" ht="15.75" customHeight="1" x14ac:dyDescent="0.25">
      <c r="A323" s="18"/>
      <c r="B323" s="9"/>
    </row>
    <row r="324" spans="1:2" ht="15.75" customHeight="1" x14ac:dyDescent="0.25">
      <c r="A324" s="18"/>
      <c r="B324" s="9"/>
    </row>
    <row r="325" spans="1:2" ht="15.75" customHeight="1" x14ac:dyDescent="0.25">
      <c r="A325" s="18"/>
      <c r="B325" s="9"/>
    </row>
    <row r="326" spans="1:2" ht="15.75" customHeight="1" x14ac:dyDescent="0.25">
      <c r="A326" s="18"/>
      <c r="B326" s="9"/>
    </row>
    <row r="327" spans="1:2" ht="15.75" customHeight="1" x14ac:dyDescent="0.25">
      <c r="A327" s="18"/>
      <c r="B327" s="9"/>
    </row>
    <row r="328" spans="1:2" ht="15.75" customHeight="1" x14ac:dyDescent="0.25">
      <c r="A328" s="18"/>
      <c r="B328" s="9"/>
    </row>
    <row r="329" spans="1:2" ht="15.75" customHeight="1" x14ac:dyDescent="0.25">
      <c r="A329" s="18"/>
      <c r="B329" s="9"/>
    </row>
    <row r="330" spans="1:2" ht="15.75" customHeight="1" x14ac:dyDescent="0.25">
      <c r="A330" s="18"/>
      <c r="B330" s="9"/>
    </row>
    <row r="331" spans="1:2" ht="15.75" customHeight="1" x14ac:dyDescent="0.25">
      <c r="A331" s="18"/>
      <c r="B331" s="9"/>
    </row>
    <row r="332" spans="1:2" ht="15.75" customHeight="1" x14ac:dyDescent="0.25">
      <c r="A332" s="18"/>
      <c r="B332" s="9"/>
    </row>
    <row r="333" spans="1:2" ht="15.75" customHeight="1" x14ac:dyDescent="0.25">
      <c r="A333" s="18"/>
      <c r="B333" s="9"/>
    </row>
    <row r="334" spans="1:2" ht="15.75" customHeight="1" x14ac:dyDescent="0.25">
      <c r="A334" s="18"/>
      <c r="B334" s="9"/>
    </row>
    <row r="335" spans="1:2" ht="15.75" customHeight="1" x14ac:dyDescent="0.25">
      <c r="A335" s="18"/>
      <c r="B335" s="9"/>
    </row>
    <row r="336" spans="1:2" ht="15.75" customHeight="1" x14ac:dyDescent="0.25">
      <c r="A336" s="18"/>
      <c r="B336" s="9"/>
    </row>
    <row r="337" spans="1:2" ht="15.75" customHeight="1" x14ac:dyDescent="0.25">
      <c r="A337" s="18"/>
      <c r="B337" s="9"/>
    </row>
    <row r="338" spans="1:2" ht="15.75" customHeight="1" x14ac:dyDescent="0.25">
      <c r="A338" s="18"/>
      <c r="B338" s="9"/>
    </row>
    <row r="339" spans="1:2" ht="15.75" customHeight="1" x14ac:dyDescent="0.25">
      <c r="A339" s="18"/>
      <c r="B339" s="9"/>
    </row>
    <row r="340" spans="1:2" ht="15.75" customHeight="1" x14ac:dyDescent="0.25">
      <c r="A340" s="18"/>
      <c r="B340" s="9"/>
    </row>
    <row r="341" spans="1:2" ht="15.75" customHeight="1" x14ac:dyDescent="0.25">
      <c r="A341" s="18"/>
      <c r="B341" s="9"/>
    </row>
    <row r="342" spans="1:2" ht="15.75" customHeight="1" x14ac:dyDescent="0.25">
      <c r="A342" s="18"/>
      <c r="B342" s="9"/>
    </row>
    <row r="343" spans="1:2" ht="15.75" customHeight="1" x14ac:dyDescent="0.25">
      <c r="A343" s="18"/>
      <c r="B343" s="9"/>
    </row>
    <row r="344" spans="1:2" ht="15.75" customHeight="1" x14ac:dyDescent="0.25">
      <c r="A344" s="18"/>
      <c r="B344" s="9"/>
    </row>
    <row r="345" spans="1:2" ht="15.75" customHeight="1" x14ac:dyDescent="0.25">
      <c r="A345" s="18"/>
      <c r="B345" s="9"/>
    </row>
    <row r="346" spans="1:2" ht="15.75" customHeight="1" x14ac:dyDescent="0.25">
      <c r="A346" s="18"/>
      <c r="B346" s="9"/>
    </row>
    <row r="347" spans="1:2" ht="15.75" customHeight="1" x14ac:dyDescent="0.25">
      <c r="A347" s="18"/>
      <c r="B347" s="9"/>
    </row>
    <row r="348" spans="1:2" ht="15.75" customHeight="1" x14ac:dyDescent="0.25">
      <c r="A348" s="18"/>
      <c r="B348" s="9"/>
    </row>
    <row r="349" spans="1:2" ht="15.75" customHeight="1" x14ac:dyDescent="0.25">
      <c r="A349" s="18"/>
      <c r="B349" s="9"/>
    </row>
    <row r="350" spans="1:2" ht="15.75" customHeight="1" x14ac:dyDescent="0.25">
      <c r="A350" s="18"/>
      <c r="B350" s="9"/>
    </row>
    <row r="351" spans="1:2" ht="15.75" customHeight="1" x14ac:dyDescent="0.25">
      <c r="A351" s="18"/>
      <c r="B351" s="9"/>
    </row>
    <row r="352" spans="1:2" ht="15.75" customHeight="1" x14ac:dyDescent="0.25">
      <c r="A352" s="18"/>
      <c r="B352" s="9"/>
    </row>
    <row r="353" spans="1:2" ht="15.75" customHeight="1" x14ac:dyDescent="0.25">
      <c r="A353" s="18"/>
      <c r="B353" s="9"/>
    </row>
    <row r="354" spans="1:2" ht="15.75" customHeight="1" x14ac:dyDescent="0.25">
      <c r="A354" s="18"/>
      <c r="B354" s="9"/>
    </row>
    <row r="355" spans="1:2" ht="15.75" customHeight="1" x14ac:dyDescent="0.25">
      <c r="A355" s="18"/>
      <c r="B355" s="9"/>
    </row>
    <row r="356" spans="1:2" ht="15.75" customHeight="1" x14ac:dyDescent="0.25">
      <c r="A356" s="18"/>
      <c r="B356" s="9"/>
    </row>
    <row r="357" spans="1:2" ht="15.75" customHeight="1" x14ac:dyDescent="0.25">
      <c r="A357" s="18"/>
      <c r="B357" s="9"/>
    </row>
    <row r="358" spans="1:2" ht="15.75" customHeight="1" x14ac:dyDescent="0.25">
      <c r="A358" s="18"/>
      <c r="B358" s="9"/>
    </row>
    <row r="359" spans="1:2" ht="15.75" customHeight="1" x14ac:dyDescent="0.25">
      <c r="A359" s="18"/>
      <c r="B359" s="9"/>
    </row>
    <row r="360" spans="1:2" ht="15.75" customHeight="1" x14ac:dyDescent="0.25">
      <c r="A360" s="18"/>
      <c r="B360" s="9"/>
    </row>
    <row r="361" spans="1:2" ht="15.75" customHeight="1" x14ac:dyDescent="0.25">
      <c r="A361" s="18"/>
      <c r="B361" s="9"/>
    </row>
    <row r="362" spans="1:2" ht="15.75" customHeight="1" x14ac:dyDescent="0.25">
      <c r="A362" s="18"/>
      <c r="B362" s="9"/>
    </row>
    <row r="363" spans="1:2" ht="15.75" customHeight="1" x14ac:dyDescent="0.25">
      <c r="A363" s="18"/>
      <c r="B363" s="9"/>
    </row>
    <row r="364" spans="1:2" ht="15.75" customHeight="1" x14ac:dyDescent="0.25">
      <c r="A364" s="18"/>
      <c r="B364" s="9"/>
    </row>
    <row r="365" spans="1:2" ht="15.75" customHeight="1" x14ac:dyDescent="0.25">
      <c r="A365" s="18"/>
      <c r="B365" s="9"/>
    </row>
    <row r="366" spans="1:2" ht="15.75" customHeight="1" x14ac:dyDescent="0.25">
      <c r="A366" s="18"/>
      <c r="B366" s="9"/>
    </row>
    <row r="367" spans="1:2" ht="15.75" customHeight="1" x14ac:dyDescent="0.25">
      <c r="A367" s="18"/>
      <c r="B367" s="9"/>
    </row>
    <row r="368" spans="1:2" ht="15.75" customHeight="1" x14ac:dyDescent="0.25">
      <c r="A368" s="18"/>
      <c r="B368" s="9"/>
    </row>
    <row r="369" spans="1:2" ht="15.75" customHeight="1" x14ac:dyDescent="0.25">
      <c r="A369" s="18"/>
      <c r="B369" s="9"/>
    </row>
    <row r="370" spans="1:2" ht="15.75" customHeight="1" x14ac:dyDescent="0.25">
      <c r="A370" s="18"/>
      <c r="B370" s="9"/>
    </row>
    <row r="371" spans="1:2" ht="15.75" customHeight="1" x14ac:dyDescent="0.25">
      <c r="A371" s="18"/>
      <c r="B371" s="9"/>
    </row>
    <row r="372" spans="1:2" ht="15.75" customHeight="1" x14ac:dyDescent="0.25">
      <c r="A372" s="18"/>
      <c r="B372" s="9"/>
    </row>
    <row r="373" spans="1:2" ht="15.75" customHeight="1" x14ac:dyDescent="0.25">
      <c r="A373" s="18"/>
      <c r="B373" s="9"/>
    </row>
    <row r="374" spans="1:2" ht="15.75" customHeight="1" x14ac:dyDescent="0.25">
      <c r="A374" s="18"/>
      <c r="B374" s="9"/>
    </row>
    <row r="375" spans="1:2" ht="15.75" customHeight="1" x14ac:dyDescent="0.25">
      <c r="A375" s="18"/>
      <c r="B375" s="9"/>
    </row>
    <row r="376" spans="1:2" ht="15.75" customHeight="1" x14ac:dyDescent="0.25">
      <c r="A376" s="18"/>
      <c r="B376" s="9"/>
    </row>
    <row r="377" spans="1:2" ht="15.75" customHeight="1" x14ac:dyDescent="0.25">
      <c r="A377" s="18"/>
      <c r="B377" s="9"/>
    </row>
    <row r="378" spans="1:2" ht="15.75" customHeight="1" x14ac:dyDescent="0.25">
      <c r="A378" s="18"/>
      <c r="B378" s="9"/>
    </row>
    <row r="379" spans="1:2" ht="15.75" customHeight="1" x14ac:dyDescent="0.25">
      <c r="A379" s="18"/>
      <c r="B379" s="9"/>
    </row>
    <row r="380" spans="1:2" ht="15.75" customHeight="1" x14ac:dyDescent="0.25">
      <c r="A380" s="18"/>
      <c r="B380" s="9"/>
    </row>
    <row r="381" spans="1:2" ht="15.75" customHeight="1" x14ac:dyDescent="0.25">
      <c r="A381" s="18"/>
      <c r="B381" s="9"/>
    </row>
    <row r="382" spans="1:2" ht="15.75" customHeight="1" x14ac:dyDescent="0.25">
      <c r="A382" s="18"/>
      <c r="B382" s="9"/>
    </row>
    <row r="383" spans="1:2" ht="15.75" customHeight="1" x14ac:dyDescent="0.25">
      <c r="A383" s="18"/>
      <c r="B383" s="9"/>
    </row>
    <row r="384" spans="1:2" ht="15.75" customHeight="1" x14ac:dyDescent="0.25">
      <c r="A384" s="18"/>
      <c r="B384" s="9"/>
    </row>
    <row r="385" spans="1:2" ht="15.75" customHeight="1" x14ac:dyDescent="0.25">
      <c r="A385" s="18"/>
      <c r="B385" s="9"/>
    </row>
    <row r="386" spans="1:2" ht="15.75" customHeight="1" x14ac:dyDescent="0.25">
      <c r="A386" s="18"/>
      <c r="B386" s="9"/>
    </row>
    <row r="387" spans="1:2" ht="15.75" customHeight="1" x14ac:dyDescent="0.25">
      <c r="A387" s="18"/>
      <c r="B387" s="9"/>
    </row>
    <row r="388" spans="1:2" ht="15.75" customHeight="1" x14ac:dyDescent="0.25">
      <c r="A388" s="18"/>
      <c r="B388" s="9"/>
    </row>
    <row r="389" spans="1:2" ht="15.75" customHeight="1" x14ac:dyDescent="0.25">
      <c r="A389" s="18"/>
      <c r="B389" s="9"/>
    </row>
    <row r="390" spans="1:2" ht="15.75" customHeight="1" x14ac:dyDescent="0.25">
      <c r="A390" s="18"/>
      <c r="B390" s="9"/>
    </row>
    <row r="391" spans="1:2" ht="15.75" customHeight="1" x14ac:dyDescent="0.25">
      <c r="A391" s="18"/>
      <c r="B391" s="9"/>
    </row>
    <row r="392" spans="1:2" ht="15.75" customHeight="1" x14ac:dyDescent="0.25">
      <c r="A392" s="18"/>
      <c r="B392" s="9"/>
    </row>
    <row r="393" spans="1:2" ht="15.75" customHeight="1" x14ac:dyDescent="0.25">
      <c r="A393" s="18"/>
      <c r="B393" s="9"/>
    </row>
    <row r="394" spans="1:2" ht="15.75" customHeight="1" x14ac:dyDescent="0.25">
      <c r="A394" s="18"/>
      <c r="B394" s="9"/>
    </row>
    <row r="395" spans="1:2" ht="15.75" customHeight="1" x14ac:dyDescent="0.25">
      <c r="A395" s="18"/>
      <c r="B395" s="9"/>
    </row>
    <row r="396" spans="1:2" ht="15.75" customHeight="1" x14ac:dyDescent="0.25">
      <c r="A396" s="18"/>
      <c r="B396" s="9"/>
    </row>
    <row r="397" spans="1:2" ht="15.75" customHeight="1" x14ac:dyDescent="0.25">
      <c r="A397" s="18"/>
      <c r="B397" s="9"/>
    </row>
    <row r="398" spans="1:2" ht="15.75" customHeight="1" x14ac:dyDescent="0.25">
      <c r="A398" s="18"/>
      <c r="B398" s="9"/>
    </row>
    <row r="399" spans="1:2" ht="15.75" customHeight="1" x14ac:dyDescent="0.25">
      <c r="A399" s="18"/>
      <c r="B399" s="9"/>
    </row>
    <row r="400" spans="1:2" ht="15.75" customHeight="1" x14ac:dyDescent="0.25">
      <c r="A400" s="18"/>
      <c r="B400" s="9"/>
    </row>
    <row r="401" spans="1:2" ht="15.75" customHeight="1" x14ac:dyDescent="0.25">
      <c r="A401" s="18"/>
      <c r="B401" s="9"/>
    </row>
    <row r="402" spans="1:2" ht="15.75" customHeight="1" x14ac:dyDescent="0.25">
      <c r="A402" s="18"/>
      <c r="B402" s="9"/>
    </row>
    <row r="403" spans="1:2" ht="15.75" customHeight="1" x14ac:dyDescent="0.25">
      <c r="A403" s="18"/>
      <c r="B403" s="9"/>
    </row>
    <row r="404" spans="1:2" ht="15.75" customHeight="1" x14ac:dyDescent="0.25">
      <c r="A404" s="18"/>
      <c r="B404" s="9"/>
    </row>
    <row r="405" spans="1:2" ht="15.75" customHeight="1" x14ac:dyDescent="0.25">
      <c r="A405" s="18"/>
      <c r="B405" s="9"/>
    </row>
    <row r="406" spans="1:2" ht="15.75" customHeight="1" x14ac:dyDescent="0.25">
      <c r="A406" s="18"/>
      <c r="B406" s="9"/>
    </row>
    <row r="407" spans="1:2" ht="15.75" customHeight="1" x14ac:dyDescent="0.25">
      <c r="A407" s="18"/>
      <c r="B407" s="9"/>
    </row>
    <row r="408" spans="1:2" ht="15.75" customHeight="1" x14ac:dyDescent="0.25">
      <c r="A408" s="18"/>
      <c r="B408" s="9"/>
    </row>
    <row r="409" spans="1:2" ht="15.75" customHeight="1" x14ac:dyDescent="0.25">
      <c r="A409" s="18"/>
      <c r="B409" s="9"/>
    </row>
    <row r="410" spans="1:2" ht="15.75" customHeight="1" x14ac:dyDescent="0.25">
      <c r="A410" s="18"/>
      <c r="B410" s="9"/>
    </row>
    <row r="411" spans="1:2" ht="15.75" customHeight="1" x14ac:dyDescent="0.25">
      <c r="A411" s="18"/>
      <c r="B411" s="9"/>
    </row>
    <row r="412" spans="1:2" ht="15.75" customHeight="1" x14ac:dyDescent="0.25">
      <c r="A412" s="18"/>
      <c r="B412" s="9"/>
    </row>
    <row r="413" spans="1:2" ht="15.75" customHeight="1" x14ac:dyDescent="0.25">
      <c r="A413" s="18"/>
      <c r="B413" s="9"/>
    </row>
    <row r="414" spans="1:2" ht="15.75" customHeight="1" x14ac:dyDescent="0.25">
      <c r="A414" s="18"/>
      <c r="B414" s="9"/>
    </row>
    <row r="415" spans="1:2" ht="15.75" customHeight="1" x14ac:dyDescent="0.25">
      <c r="A415" s="18"/>
      <c r="B415" s="9"/>
    </row>
    <row r="416" spans="1:2" ht="15.75" customHeight="1" x14ac:dyDescent="0.25">
      <c r="A416" s="18"/>
      <c r="B416" s="9"/>
    </row>
    <row r="417" spans="1:2" ht="15.75" customHeight="1" x14ac:dyDescent="0.25">
      <c r="A417" s="18"/>
      <c r="B417" s="9"/>
    </row>
    <row r="418" spans="1:2" ht="15.75" customHeight="1" x14ac:dyDescent="0.25">
      <c r="A418" s="18"/>
      <c r="B418" s="9"/>
    </row>
    <row r="419" spans="1:2" ht="15.75" customHeight="1" x14ac:dyDescent="0.25">
      <c r="A419" s="18"/>
      <c r="B419" s="9"/>
    </row>
    <row r="420" spans="1:2" ht="15.75" customHeight="1" x14ac:dyDescent="0.25">
      <c r="A420" s="18"/>
      <c r="B420" s="9"/>
    </row>
    <row r="421" spans="1:2" ht="15.75" customHeight="1" x14ac:dyDescent="0.25">
      <c r="A421" s="18"/>
      <c r="B421" s="9"/>
    </row>
    <row r="422" spans="1:2" ht="15.75" customHeight="1" x14ac:dyDescent="0.25">
      <c r="A422" s="18"/>
      <c r="B422" s="9"/>
    </row>
    <row r="423" spans="1:2" ht="15.75" customHeight="1" x14ac:dyDescent="0.25">
      <c r="A423" s="18"/>
      <c r="B423" s="9"/>
    </row>
    <row r="424" spans="1:2" ht="15.75" customHeight="1" x14ac:dyDescent="0.25">
      <c r="A424" s="18"/>
      <c r="B424" s="9"/>
    </row>
    <row r="425" spans="1:2" ht="15.75" customHeight="1" x14ac:dyDescent="0.25">
      <c r="A425" s="18"/>
      <c r="B425" s="9"/>
    </row>
    <row r="426" spans="1:2" ht="15.75" customHeight="1" x14ac:dyDescent="0.25">
      <c r="A426" s="18"/>
      <c r="B426" s="9"/>
    </row>
    <row r="427" spans="1:2" ht="15.75" customHeight="1" x14ac:dyDescent="0.25">
      <c r="A427" s="18"/>
      <c r="B427" s="9"/>
    </row>
    <row r="428" spans="1:2" ht="15.75" customHeight="1" x14ac:dyDescent="0.25">
      <c r="A428" s="18"/>
      <c r="B428" s="9"/>
    </row>
    <row r="429" spans="1:2" ht="15.75" customHeight="1" x14ac:dyDescent="0.25">
      <c r="A429" s="18"/>
      <c r="B429" s="9"/>
    </row>
    <row r="430" spans="1:2" ht="15.75" customHeight="1" x14ac:dyDescent="0.25">
      <c r="A430" s="18"/>
      <c r="B430" s="9"/>
    </row>
    <row r="431" spans="1:2" ht="15.75" customHeight="1" x14ac:dyDescent="0.25">
      <c r="A431" s="18"/>
      <c r="B431" s="9"/>
    </row>
    <row r="432" spans="1:2" ht="15.75" customHeight="1" x14ac:dyDescent="0.25">
      <c r="A432" s="18"/>
      <c r="B432" s="9"/>
    </row>
    <row r="433" spans="1:2" ht="15.75" customHeight="1" x14ac:dyDescent="0.25">
      <c r="A433" s="18"/>
      <c r="B433" s="9"/>
    </row>
    <row r="434" spans="1:2" ht="15.75" customHeight="1" x14ac:dyDescent="0.25">
      <c r="A434" s="18"/>
      <c r="B434" s="9"/>
    </row>
    <row r="435" spans="1:2" ht="15.75" customHeight="1" x14ac:dyDescent="0.25">
      <c r="A435" s="18"/>
      <c r="B435" s="9"/>
    </row>
    <row r="436" spans="1:2" ht="15.75" customHeight="1" x14ac:dyDescent="0.25">
      <c r="A436" s="18"/>
      <c r="B436" s="9"/>
    </row>
    <row r="437" spans="1:2" ht="15.75" customHeight="1" x14ac:dyDescent="0.25">
      <c r="A437" s="18"/>
      <c r="B437" s="9"/>
    </row>
    <row r="438" spans="1:2" ht="15.75" customHeight="1" x14ac:dyDescent="0.25">
      <c r="A438" s="18"/>
      <c r="B438" s="9"/>
    </row>
    <row r="439" spans="1:2" ht="15.75" customHeight="1" x14ac:dyDescent="0.25">
      <c r="A439" s="18"/>
      <c r="B439" s="9"/>
    </row>
    <row r="440" spans="1:2" ht="15.75" customHeight="1" x14ac:dyDescent="0.25">
      <c r="A440" s="18"/>
      <c r="B440" s="9"/>
    </row>
    <row r="441" spans="1:2" ht="15.75" customHeight="1" x14ac:dyDescent="0.25">
      <c r="A441" s="18"/>
      <c r="B441" s="9"/>
    </row>
    <row r="442" spans="1:2" ht="15.75" customHeight="1" x14ac:dyDescent="0.25">
      <c r="A442" s="18"/>
      <c r="B442" s="9"/>
    </row>
    <row r="443" spans="1:2" ht="15.75" customHeight="1" x14ac:dyDescent="0.25">
      <c r="A443" s="18"/>
      <c r="B443" s="9"/>
    </row>
    <row r="444" spans="1:2" ht="15.75" customHeight="1" x14ac:dyDescent="0.25">
      <c r="A444" s="18"/>
      <c r="B444" s="9"/>
    </row>
    <row r="445" spans="1:2" ht="15.75" customHeight="1" x14ac:dyDescent="0.25">
      <c r="A445" s="18"/>
      <c r="B445" s="9"/>
    </row>
    <row r="446" spans="1:2" ht="15.75" customHeight="1" x14ac:dyDescent="0.25">
      <c r="A446" s="18"/>
      <c r="B446" s="9"/>
    </row>
    <row r="447" spans="1:2" ht="15.75" customHeight="1" x14ac:dyDescent="0.25">
      <c r="A447" s="18"/>
      <c r="B447" s="9"/>
    </row>
    <row r="448" spans="1:2" ht="15.75" customHeight="1" x14ac:dyDescent="0.25">
      <c r="A448" s="18"/>
      <c r="B448" s="9"/>
    </row>
    <row r="449" spans="1:2" ht="15.75" customHeight="1" x14ac:dyDescent="0.25">
      <c r="A449" s="18"/>
      <c r="B449" s="9"/>
    </row>
    <row r="450" spans="1:2" ht="15.75" customHeight="1" x14ac:dyDescent="0.25">
      <c r="A450" s="18"/>
      <c r="B450" s="9"/>
    </row>
    <row r="451" spans="1:2" ht="15.75" customHeight="1" x14ac:dyDescent="0.25">
      <c r="A451" s="18"/>
      <c r="B451" s="9"/>
    </row>
    <row r="452" spans="1:2" ht="15.75" customHeight="1" x14ac:dyDescent="0.25">
      <c r="A452" s="18"/>
      <c r="B452" s="9"/>
    </row>
    <row r="453" spans="1:2" ht="15.75" customHeight="1" x14ac:dyDescent="0.25">
      <c r="A453" s="18"/>
      <c r="B453" s="9"/>
    </row>
    <row r="454" spans="1:2" ht="15.75" customHeight="1" x14ac:dyDescent="0.25">
      <c r="A454" s="18"/>
      <c r="B454" s="9"/>
    </row>
    <row r="455" spans="1:2" ht="15.75" customHeight="1" x14ac:dyDescent="0.25">
      <c r="A455" s="18"/>
      <c r="B455" s="9"/>
    </row>
    <row r="456" spans="1:2" ht="15.75" customHeight="1" x14ac:dyDescent="0.25">
      <c r="A456" s="18"/>
      <c r="B456" s="9"/>
    </row>
    <row r="457" spans="1:2" ht="15.75" customHeight="1" x14ac:dyDescent="0.25">
      <c r="A457" s="18"/>
      <c r="B457" s="9"/>
    </row>
    <row r="458" spans="1:2" ht="15.75" customHeight="1" x14ac:dyDescent="0.25">
      <c r="A458" s="18"/>
      <c r="B458" s="9"/>
    </row>
    <row r="459" spans="1:2" ht="15.75" customHeight="1" x14ac:dyDescent="0.25">
      <c r="A459" s="18"/>
      <c r="B459" s="9"/>
    </row>
    <row r="460" spans="1:2" ht="15.75" customHeight="1" x14ac:dyDescent="0.25">
      <c r="A460" s="18"/>
      <c r="B460" s="9"/>
    </row>
    <row r="461" spans="1:2" ht="15.75" customHeight="1" x14ac:dyDescent="0.25">
      <c r="A461" s="18"/>
      <c r="B461" s="9"/>
    </row>
    <row r="462" spans="1:2" ht="15.75" customHeight="1" x14ac:dyDescent="0.25">
      <c r="A462" s="18"/>
      <c r="B462" s="9"/>
    </row>
    <row r="463" spans="1:2" ht="15.75" customHeight="1" x14ac:dyDescent="0.25">
      <c r="A463" s="18"/>
      <c r="B463" s="9"/>
    </row>
    <row r="464" spans="1:2" ht="15.75" customHeight="1" x14ac:dyDescent="0.25">
      <c r="A464" s="18"/>
      <c r="B464" s="9"/>
    </row>
    <row r="465" spans="1:2" ht="15.75" customHeight="1" x14ac:dyDescent="0.25">
      <c r="A465" s="18"/>
      <c r="B465" s="9"/>
    </row>
    <row r="466" spans="1:2" ht="15.75" customHeight="1" x14ac:dyDescent="0.25">
      <c r="A466" s="18"/>
      <c r="B466" s="9"/>
    </row>
    <row r="467" spans="1:2" ht="15.75" customHeight="1" x14ac:dyDescent="0.25">
      <c r="A467" s="18"/>
      <c r="B467" s="9"/>
    </row>
    <row r="468" spans="1:2" ht="15.75" customHeight="1" x14ac:dyDescent="0.25">
      <c r="A468" s="18"/>
      <c r="B468" s="9"/>
    </row>
    <row r="469" spans="1:2" ht="15.75" customHeight="1" x14ac:dyDescent="0.25">
      <c r="A469" s="18"/>
      <c r="B469" s="9"/>
    </row>
    <row r="470" spans="1:2" ht="15.75" customHeight="1" x14ac:dyDescent="0.25">
      <c r="A470" s="18"/>
      <c r="B470" s="9"/>
    </row>
    <row r="471" spans="1:2" ht="15.75" customHeight="1" x14ac:dyDescent="0.25">
      <c r="A471" s="18"/>
      <c r="B471" s="9"/>
    </row>
    <row r="472" spans="1:2" ht="15.75" customHeight="1" x14ac:dyDescent="0.25">
      <c r="A472" s="18"/>
      <c r="B472" s="9"/>
    </row>
    <row r="473" spans="1:2" ht="15.75" customHeight="1" x14ac:dyDescent="0.25">
      <c r="A473" s="18"/>
      <c r="B473" s="9"/>
    </row>
    <row r="474" spans="1:2" ht="15.75" customHeight="1" x14ac:dyDescent="0.25">
      <c r="A474" s="18"/>
      <c r="B474" s="9"/>
    </row>
    <row r="475" spans="1:2" ht="15.75" customHeight="1" x14ac:dyDescent="0.25">
      <c r="A475" s="18"/>
      <c r="B475" s="9"/>
    </row>
    <row r="476" spans="1:2" ht="15.75" customHeight="1" x14ac:dyDescent="0.25">
      <c r="A476" s="18"/>
      <c r="B476" s="9"/>
    </row>
    <row r="477" spans="1:2" ht="15.75" customHeight="1" x14ac:dyDescent="0.25">
      <c r="A477" s="18"/>
      <c r="B477" s="9"/>
    </row>
    <row r="478" spans="1:2" ht="15.75" customHeight="1" x14ac:dyDescent="0.25">
      <c r="A478" s="18"/>
      <c r="B478" s="9"/>
    </row>
    <row r="479" spans="1:2" ht="15.75" customHeight="1" x14ac:dyDescent="0.25">
      <c r="A479" s="18"/>
      <c r="B479" s="9"/>
    </row>
    <row r="480" spans="1:2" ht="15.75" customHeight="1" x14ac:dyDescent="0.25">
      <c r="A480" s="18"/>
      <c r="B480" s="9"/>
    </row>
    <row r="481" spans="1:2" ht="15.75" customHeight="1" x14ac:dyDescent="0.25">
      <c r="A481" s="18"/>
      <c r="B481" s="9"/>
    </row>
    <row r="482" spans="1:2" ht="15.75" customHeight="1" x14ac:dyDescent="0.25">
      <c r="A482" s="18"/>
      <c r="B482" s="9"/>
    </row>
    <row r="483" spans="1:2" ht="15.75" customHeight="1" x14ac:dyDescent="0.25">
      <c r="A483" s="18"/>
      <c r="B483" s="9"/>
    </row>
    <row r="484" spans="1:2" ht="15.75" customHeight="1" x14ac:dyDescent="0.25">
      <c r="A484" s="18"/>
      <c r="B484" s="9"/>
    </row>
    <row r="485" spans="1:2" ht="15.75" customHeight="1" x14ac:dyDescent="0.25">
      <c r="A485" s="18"/>
      <c r="B485" s="9"/>
    </row>
    <row r="486" spans="1:2" ht="15.75" customHeight="1" x14ac:dyDescent="0.25">
      <c r="A486" s="18"/>
      <c r="B486" s="9"/>
    </row>
    <row r="487" spans="1:2" ht="15.75" customHeight="1" x14ac:dyDescent="0.25">
      <c r="A487" s="18"/>
      <c r="B487" s="9"/>
    </row>
    <row r="488" spans="1:2" ht="15.75" customHeight="1" x14ac:dyDescent="0.25">
      <c r="A488" s="18"/>
      <c r="B488" s="9"/>
    </row>
    <row r="489" spans="1:2" ht="15.75" customHeight="1" x14ac:dyDescent="0.25">
      <c r="A489" s="18"/>
      <c r="B489" s="9"/>
    </row>
    <row r="490" spans="1:2" ht="15.75" customHeight="1" x14ac:dyDescent="0.25">
      <c r="A490" s="18"/>
      <c r="B490" s="9"/>
    </row>
    <row r="491" spans="1:2" ht="15.75" customHeight="1" x14ac:dyDescent="0.25">
      <c r="A491" s="18"/>
      <c r="B491" s="9"/>
    </row>
    <row r="492" spans="1:2" ht="15.75" customHeight="1" x14ac:dyDescent="0.25">
      <c r="A492" s="18"/>
      <c r="B492" s="9"/>
    </row>
    <row r="493" spans="1:2" ht="15.75" customHeight="1" x14ac:dyDescent="0.25">
      <c r="A493" s="18"/>
      <c r="B493" s="9"/>
    </row>
    <row r="494" spans="1:2" ht="15.75" customHeight="1" x14ac:dyDescent="0.25">
      <c r="A494" s="18"/>
      <c r="B494" s="9"/>
    </row>
    <row r="495" spans="1:2" ht="15.75" customHeight="1" x14ac:dyDescent="0.25">
      <c r="A495" s="18"/>
      <c r="B495" s="9"/>
    </row>
    <row r="496" spans="1:2" ht="15.75" customHeight="1" x14ac:dyDescent="0.25">
      <c r="A496" s="18"/>
      <c r="B496" s="9"/>
    </row>
    <row r="497" spans="1:2" ht="15.75" customHeight="1" x14ac:dyDescent="0.25">
      <c r="A497" s="18"/>
      <c r="B497" s="9"/>
    </row>
    <row r="498" spans="1:2" ht="15.75" customHeight="1" x14ac:dyDescent="0.25">
      <c r="A498" s="18"/>
      <c r="B498" s="9"/>
    </row>
    <row r="499" spans="1:2" ht="15.75" customHeight="1" x14ac:dyDescent="0.25">
      <c r="A499" s="18"/>
      <c r="B499" s="9"/>
    </row>
    <row r="500" spans="1:2" ht="15.75" customHeight="1" x14ac:dyDescent="0.25">
      <c r="A500" s="18"/>
      <c r="B500" s="9"/>
    </row>
    <row r="501" spans="1:2" ht="15.75" customHeight="1" x14ac:dyDescent="0.25">
      <c r="A501" s="18"/>
      <c r="B501" s="9"/>
    </row>
    <row r="502" spans="1:2" ht="15.75" customHeight="1" x14ac:dyDescent="0.25">
      <c r="A502" s="18"/>
      <c r="B502" s="9"/>
    </row>
    <row r="503" spans="1:2" ht="15.75" customHeight="1" x14ac:dyDescent="0.25">
      <c r="A503" s="18"/>
      <c r="B503" s="9"/>
    </row>
    <row r="504" spans="1:2" ht="15.75" customHeight="1" x14ac:dyDescent="0.25">
      <c r="A504" s="18"/>
      <c r="B504" s="9"/>
    </row>
    <row r="505" spans="1:2" ht="15.75" customHeight="1" x14ac:dyDescent="0.25">
      <c r="A505" s="18"/>
      <c r="B505" s="9"/>
    </row>
    <row r="506" spans="1:2" ht="15.75" customHeight="1" x14ac:dyDescent="0.25">
      <c r="A506" s="18"/>
      <c r="B506" s="9"/>
    </row>
    <row r="507" spans="1:2" ht="15.75" customHeight="1" x14ac:dyDescent="0.25">
      <c r="A507" s="18"/>
      <c r="B507" s="9"/>
    </row>
    <row r="508" spans="1:2" ht="15.75" customHeight="1" x14ac:dyDescent="0.25">
      <c r="A508" s="18"/>
      <c r="B508" s="9"/>
    </row>
    <row r="509" spans="1:2" ht="15.75" customHeight="1" x14ac:dyDescent="0.25">
      <c r="A509" s="18"/>
      <c r="B509" s="9"/>
    </row>
    <row r="510" spans="1:2" ht="15.75" customHeight="1" x14ac:dyDescent="0.25">
      <c r="A510" s="18"/>
      <c r="B510" s="9"/>
    </row>
    <row r="511" spans="1:2" ht="15.75" customHeight="1" x14ac:dyDescent="0.25">
      <c r="A511" s="18"/>
      <c r="B511" s="9"/>
    </row>
    <row r="512" spans="1:2" ht="15.75" customHeight="1" x14ac:dyDescent="0.25">
      <c r="A512" s="18"/>
      <c r="B512" s="9"/>
    </row>
    <row r="513" spans="1:2" ht="15.75" customHeight="1" x14ac:dyDescent="0.25">
      <c r="A513" s="18"/>
      <c r="B513" s="9"/>
    </row>
    <row r="514" spans="1:2" ht="15.75" customHeight="1" x14ac:dyDescent="0.25">
      <c r="A514" s="18"/>
      <c r="B514" s="9"/>
    </row>
    <row r="515" spans="1:2" ht="15.75" customHeight="1" x14ac:dyDescent="0.25">
      <c r="A515" s="18"/>
      <c r="B515" s="9"/>
    </row>
    <row r="516" spans="1:2" ht="15.75" customHeight="1" x14ac:dyDescent="0.25">
      <c r="A516" s="18"/>
      <c r="B516" s="9"/>
    </row>
    <row r="517" spans="1:2" ht="15.75" customHeight="1" x14ac:dyDescent="0.25">
      <c r="A517" s="18"/>
      <c r="B517" s="9"/>
    </row>
    <row r="518" spans="1:2" ht="15.75" customHeight="1" x14ac:dyDescent="0.25">
      <c r="A518" s="18"/>
      <c r="B518" s="9"/>
    </row>
    <row r="519" spans="1:2" ht="15.75" customHeight="1" x14ac:dyDescent="0.25">
      <c r="A519" s="18"/>
      <c r="B519" s="9"/>
    </row>
    <row r="520" spans="1:2" ht="15.75" customHeight="1" x14ac:dyDescent="0.25">
      <c r="A520" s="18"/>
      <c r="B520" s="9"/>
    </row>
    <row r="521" spans="1:2" ht="15.75" customHeight="1" x14ac:dyDescent="0.25">
      <c r="A521" s="18"/>
      <c r="B521" s="9"/>
    </row>
    <row r="522" spans="1:2" ht="15.75" customHeight="1" x14ac:dyDescent="0.25">
      <c r="A522" s="18"/>
      <c r="B522" s="9"/>
    </row>
    <row r="523" spans="1:2" ht="15.75" customHeight="1" x14ac:dyDescent="0.25">
      <c r="A523" s="18"/>
      <c r="B523" s="9"/>
    </row>
    <row r="524" spans="1:2" ht="15.75" customHeight="1" x14ac:dyDescent="0.25">
      <c r="A524" s="18"/>
      <c r="B524" s="9"/>
    </row>
    <row r="525" spans="1:2" ht="15.75" customHeight="1" x14ac:dyDescent="0.25">
      <c r="A525" s="18"/>
      <c r="B525" s="9"/>
    </row>
    <row r="526" spans="1:2" ht="15.75" customHeight="1" x14ac:dyDescent="0.25">
      <c r="A526" s="18"/>
      <c r="B526" s="9"/>
    </row>
    <row r="527" spans="1:2" ht="15.75" customHeight="1" x14ac:dyDescent="0.25">
      <c r="A527" s="18"/>
      <c r="B527" s="9"/>
    </row>
    <row r="528" spans="1:2" ht="15.75" customHeight="1" x14ac:dyDescent="0.25">
      <c r="A528" s="18"/>
      <c r="B528" s="9"/>
    </row>
    <row r="529" spans="1:2" ht="15.75" customHeight="1" x14ac:dyDescent="0.25">
      <c r="A529" s="18"/>
      <c r="B529" s="9"/>
    </row>
    <row r="530" spans="1:2" ht="15.75" customHeight="1" x14ac:dyDescent="0.25">
      <c r="A530" s="18"/>
      <c r="B530" s="9"/>
    </row>
    <row r="531" spans="1:2" ht="15.75" customHeight="1" x14ac:dyDescent="0.25">
      <c r="A531" s="18"/>
      <c r="B531" s="9"/>
    </row>
    <row r="532" spans="1:2" ht="15.75" customHeight="1" x14ac:dyDescent="0.25">
      <c r="A532" s="18"/>
      <c r="B532" s="9"/>
    </row>
    <row r="533" spans="1:2" ht="15.75" customHeight="1" x14ac:dyDescent="0.25">
      <c r="A533" s="18"/>
      <c r="B533" s="9"/>
    </row>
    <row r="534" spans="1:2" ht="15.75" customHeight="1" x14ac:dyDescent="0.25">
      <c r="A534" s="18"/>
      <c r="B534" s="9"/>
    </row>
    <row r="535" spans="1:2" ht="15.75" customHeight="1" x14ac:dyDescent="0.25">
      <c r="A535" s="18"/>
      <c r="B535" s="9"/>
    </row>
    <row r="536" spans="1:2" ht="15.75" customHeight="1" x14ac:dyDescent="0.25">
      <c r="A536" s="18"/>
      <c r="B536" s="9"/>
    </row>
    <row r="537" spans="1:2" ht="15.75" customHeight="1" x14ac:dyDescent="0.25">
      <c r="A537" s="18"/>
      <c r="B537" s="9"/>
    </row>
    <row r="538" spans="1:2" ht="15.75" customHeight="1" x14ac:dyDescent="0.25">
      <c r="A538" s="18"/>
      <c r="B538" s="9"/>
    </row>
    <row r="539" spans="1:2" ht="15.75" customHeight="1" x14ac:dyDescent="0.25">
      <c r="A539" s="18"/>
      <c r="B539" s="9"/>
    </row>
    <row r="540" spans="1:2" ht="15.75" customHeight="1" x14ac:dyDescent="0.25">
      <c r="A540" s="18"/>
      <c r="B540" s="9"/>
    </row>
    <row r="541" spans="1:2" ht="15.75" customHeight="1" x14ac:dyDescent="0.25">
      <c r="A541" s="18"/>
      <c r="B541" s="9"/>
    </row>
    <row r="542" spans="1:2" ht="15.75" customHeight="1" x14ac:dyDescent="0.25">
      <c r="A542" s="18"/>
      <c r="B542" s="9"/>
    </row>
    <row r="543" spans="1:2" ht="15.75" customHeight="1" x14ac:dyDescent="0.25">
      <c r="A543" s="18"/>
      <c r="B543" s="9"/>
    </row>
    <row r="544" spans="1:2" ht="15.75" customHeight="1" x14ac:dyDescent="0.25">
      <c r="A544" s="18"/>
      <c r="B544" s="9"/>
    </row>
    <row r="545" spans="1:2" ht="15.75" customHeight="1" x14ac:dyDescent="0.25">
      <c r="A545" s="18"/>
      <c r="B545" s="9"/>
    </row>
    <row r="546" spans="1:2" ht="15.75" customHeight="1" x14ac:dyDescent="0.25">
      <c r="A546" s="18"/>
      <c r="B546" s="9"/>
    </row>
    <row r="547" spans="1:2" ht="15.75" customHeight="1" x14ac:dyDescent="0.25">
      <c r="A547" s="18"/>
      <c r="B547" s="9"/>
    </row>
    <row r="548" spans="1:2" ht="15.75" customHeight="1" x14ac:dyDescent="0.25">
      <c r="A548" s="18"/>
      <c r="B548" s="9"/>
    </row>
    <row r="549" spans="1:2" ht="15.75" customHeight="1" x14ac:dyDescent="0.25">
      <c r="A549" s="18"/>
      <c r="B549" s="9"/>
    </row>
    <row r="550" spans="1:2" ht="15.75" customHeight="1" x14ac:dyDescent="0.25">
      <c r="A550" s="18"/>
      <c r="B550" s="9"/>
    </row>
    <row r="551" spans="1:2" ht="15.75" customHeight="1" x14ac:dyDescent="0.25">
      <c r="A551" s="18"/>
      <c r="B551" s="9"/>
    </row>
    <row r="552" spans="1:2" ht="15.75" customHeight="1" x14ac:dyDescent="0.25">
      <c r="A552" s="18"/>
      <c r="B552" s="9"/>
    </row>
    <row r="553" spans="1:2" ht="15.75" customHeight="1" x14ac:dyDescent="0.25">
      <c r="A553" s="18"/>
      <c r="B553" s="9"/>
    </row>
    <row r="554" spans="1:2" ht="15.75" customHeight="1" x14ac:dyDescent="0.25">
      <c r="A554" s="18"/>
      <c r="B554" s="9"/>
    </row>
    <row r="555" spans="1:2" ht="15.75" customHeight="1" x14ac:dyDescent="0.25">
      <c r="A555" s="18"/>
      <c r="B555" s="9"/>
    </row>
    <row r="556" spans="1:2" ht="15.75" customHeight="1" x14ac:dyDescent="0.25">
      <c r="A556" s="18"/>
      <c r="B556" s="9"/>
    </row>
    <row r="557" spans="1:2" ht="15.75" customHeight="1" x14ac:dyDescent="0.25">
      <c r="A557" s="18"/>
      <c r="B557" s="9"/>
    </row>
    <row r="558" spans="1:2" ht="15.75" customHeight="1" x14ac:dyDescent="0.25">
      <c r="A558" s="18"/>
      <c r="B558" s="9"/>
    </row>
    <row r="559" spans="1:2" ht="15.75" customHeight="1" x14ac:dyDescent="0.25">
      <c r="A559" s="18"/>
      <c r="B559" s="9"/>
    </row>
    <row r="560" spans="1:2" ht="15.75" customHeight="1" x14ac:dyDescent="0.25">
      <c r="A560" s="18"/>
      <c r="B560" s="9"/>
    </row>
    <row r="561" spans="1:2" ht="15.75" customHeight="1" x14ac:dyDescent="0.25">
      <c r="A561" s="18"/>
      <c r="B561" s="9"/>
    </row>
    <row r="562" spans="1:2" ht="15.75" customHeight="1" x14ac:dyDescent="0.25">
      <c r="A562" s="18"/>
      <c r="B562" s="9"/>
    </row>
    <row r="563" spans="1:2" ht="15.75" customHeight="1" x14ac:dyDescent="0.25">
      <c r="A563" s="18"/>
      <c r="B563" s="9"/>
    </row>
    <row r="564" spans="1:2" ht="15.75" customHeight="1" x14ac:dyDescent="0.25">
      <c r="A564" s="18"/>
      <c r="B564" s="9"/>
    </row>
    <row r="565" spans="1:2" ht="15.75" customHeight="1" x14ac:dyDescent="0.25">
      <c r="A565" s="18"/>
      <c r="B565" s="9"/>
    </row>
    <row r="566" spans="1:2" ht="15.75" customHeight="1" x14ac:dyDescent="0.25">
      <c r="A566" s="18"/>
      <c r="B566" s="9"/>
    </row>
    <row r="567" spans="1:2" ht="15.75" customHeight="1" x14ac:dyDescent="0.25">
      <c r="A567" s="18"/>
      <c r="B567" s="9"/>
    </row>
    <row r="568" spans="1:2" ht="15.75" customHeight="1" x14ac:dyDescent="0.25">
      <c r="A568" s="18"/>
      <c r="B568" s="9"/>
    </row>
    <row r="569" spans="1:2" ht="15.75" customHeight="1" x14ac:dyDescent="0.25">
      <c r="A569" s="18"/>
      <c r="B569" s="9"/>
    </row>
    <row r="570" spans="1:2" ht="15.75" customHeight="1" x14ac:dyDescent="0.25">
      <c r="A570" s="18"/>
      <c r="B570" s="9"/>
    </row>
    <row r="571" spans="1:2" ht="15.75" customHeight="1" x14ac:dyDescent="0.25">
      <c r="A571" s="18"/>
      <c r="B571" s="9"/>
    </row>
    <row r="572" spans="1:2" ht="15.75" customHeight="1" x14ac:dyDescent="0.25">
      <c r="A572" s="18"/>
      <c r="B572" s="9"/>
    </row>
    <row r="573" spans="1:2" ht="15.75" customHeight="1" x14ac:dyDescent="0.25">
      <c r="A573" s="18"/>
      <c r="B573" s="9"/>
    </row>
    <row r="574" spans="1:2" ht="15.75" customHeight="1" x14ac:dyDescent="0.25">
      <c r="A574" s="18"/>
      <c r="B574" s="9"/>
    </row>
    <row r="575" spans="1:2" ht="15.75" customHeight="1" x14ac:dyDescent="0.25">
      <c r="A575" s="18"/>
      <c r="B575" s="9"/>
    </row>
    <row r="576" spans="1:2" ht="15.75" customHeight="1" x14ac:dyDescent="0.25">
      <c r="A576" s="18"/>
      <c r="B576" s="9"/>
    </row>
    <row r="577" spans="1:2" ht="15.75" customHeight="1" x14ac:dyDescent="0.25">
      <c r="A577" s="18"/>
      <c r="B577" s="9"/>
    </row>
    <row r="578" spans="1:2" ht="15.75" customHeight="1" x14ac:dyDescent="0.25">
      <c r="A578" s="18"/>
      <c r="B578" s="9"/>
    </row>
    <row r="579" spans="1:2" ht="15.75" customHeight="1" x14ac:dyDescent="0.25">
      <c r="A579" s="18"/>
      <c r="B579" s="9"/>
    </row>
    <row r="580" spans="1:2" ht="15.75" customHeight="1" x14ac:dyDescent="0.25">
      <c r="A580" s="18"/>
      <c r="B580" s="9"/>
    </row>
    <row r="581" spans="1:2" ht="15.75" customHeight="1" x14ac:dyDescent="0.25">
      <c r="A581" s="18"/>
      <c r="B581" s="9"/>
    </row>
    <row r="582" spans="1:2" ht="15.75" customHeight="1" x14ac:dyDescent="0.25">
      <c r="A582" s="18"/>
      <c r="B582" s="9"/>
    </row>
    <row r="583" spans="1:2" ht="15.75" customHeight="1" x14ac:dyDescent="0.25">
      <c r="A583" s="18"/>
      <c r="B583" s="9"/>
    </row>
    <row r="584" spans="1:2" ht="15.75" customHeight="1" x14ac:dyDescent="0.25">
      <c r="A584" s="18"/>
      <c r="B584" s="9"/>
    </row>
    <row r="585" spans="1:2" ht="15.75" customHeight="1" x14ac:dyDescent="0.25">
      <c r="A585" s="18"/>
      <c r="B585" s="9"/>
    </row>
    <row r="586" spans="1:2" ht="15.75" customHeight="1" x14ac:dyDescent="0.25">
      <c r="A586" s="18"/>
      <c r="B586" s="9"/>
    </row>
    <row r="587" spans="1:2" ht="15.75" customHeight="1" x14ac:dyDescent="0.25">
      <c r="A587" s="18"/>
      <c r="B587" s="9"/>
    </row>
    <row r="588" spans="1:2" ht="15.75" customHeight="1" x14ac:dyDescent="0.25">
      <c r="A588" s="18"/>
      <c r="B588" s="9"/>
    </row>
    <row r="589" spans="1:2" ht="15.75" customHeight="1" x14ac:dyDescent="0.25">
      <c r="A589" s="18"/>
      <c r="B589" s="9"/>
    </row>
    <row r="590" spans="1:2" ht="15.75" customHeight="1" x14ac:dyDescent="0.25">
      <c r="A590" s="18"/>
      <c r="B590" s="9"/>
    </row>
    <row r="591" spans="1:2" ht="15.75" customHeight="1" x14ac:dyDescent="0.25">
      <c r="A591" s="18"/>
      <c r="B591" s="9"/>
    </row>
    <row r="592" spans="1:2" ht="15.75" customHeight="1" x14ac:dyDescent="0.25">
      <c r="A592" s="18"/>
      <c r="B592" s="9"/>
    </row>
    <row r="593" spans="1:2" ht="15.75" customHeight="1" x14ac:dyDescent="0.25">
      <c r="A593" s="18"/>
      <c r="B593" s="9"/>
    </row>
    <row r="594" spans="1:2" ht="15.75" customHeight="1" x14ac:dyDescent="0.25">
      <c r="A594" s="18"/>
      <c r="B594" s="9"/>
    </row>
    <row r="595" spans="1:2" ht="15.75" customHeight="1" x14ac:dyDescent="0.25">
      <c r="A595" s="18"/>
      <c r="B595" s="9"/>
    </row>
    <row r="596" spans="1:2" ht="15.75" customHeight="1" x14ac:dyDescent="0.25">
      <c r="A596" s="18"/>
      <c r="B596" s="9"/>
    </row>
    <row r="597" spans="1:2" ht="15.75" customHeight="1" x14ac:dyDescent="0.25">
      <c r="A597" s="18"/>
      <c r="B597" s="9"/>
    </row>
    <row r="598" spans="1:2" ht="15.75" customHeight="1" x14ac:dyDescent="0.25">
      <c r="A598" s="18"/>
      <c r="B598" s="9"/>
    </row>
    <row r="599" spans="1:2" ht="15.75" customHeight="1" x14ac:dyDescent="0.25">
      <c r="A599" s="18"/>
      <c r="B599" s="9"/>
    </row>
    <row r="600" spans="1:2" ht="15.75" customHeight="1" x14ac:dyDescent="0.25">
      <c r="A600" s="18"/>
      <c r="B600" s="9"/>
    </row>
    <row r="601" spans="1:2" ht="15.75" customHeight="1" x14ac:dyDescent="0.25">
      <c r="A601" s="18"/>
      <c r="B601" s="9"/>
    </row>
    <row r="602" spans="1:2" ht="15.75" customHeight="1" x14ac:dyDescent="0.25">
      <c r="A602" s="18"/>
      <c r="B602" s="9"/>
    </row>
    <row r="603" spans="1:2" ht="15.75" customHeight="1" x14ac:dyDescent="0.25">
      <c r="A603" s="18"/>
      <c r="B603" s="9"/>
    </row>
    <row r="604" spans="1:2" ht="15.75" customHeight="1" x14ac:dyDescent="0.25">
      <c r="A604" s="18"/>
      <c r="B604" s="9"/>
    </row>
    <row r="605" spans="1:2" ht="15.75" customHeight="1" x14ac:dyDescent="0.25">
      <c r="A605" s="18"/>
      <c r="B605" s="9"/>
    </row>
    <row r="606" spans="1:2" ht="15.75" customHeight="1" x14ac:dyDescent="0.25">
      <c r="A606" s="18"/>
      <c r="B606" s="9"/>
    </row>
    <row r="607" spans="1:2" ht="15.75" customHeight="1" x14ac:dyDescent="0.25">
      <c r="A607" s="18"/>
      <c r="B607" s="9"/>
    </row>
    <row r="608" spans="1:2" ht="15.75" customHeight="1" x14ac:dyDescent="0.25">
      <c r="A608" s="18"/>
      <c r="B608" s="9"/>
    </row>
    <row r="609" spans="1:2" ht="15.75" customHeight="1" x14ac:dyDescent="0.25">
      <c r="A609" s="18"/>
      <c r="B609" s="9"/>
    </row>
    <row r="610" spans="1:2" ht="15.75" customHeight="1" x14ac:dyDescent="0.25">
      <c r="A610" s="18"/>
      <c r="B610" s="9"/>
    </row>
    <row r="611" spans="1:2" ht="15.75" customHeight="1" x14ac:dyDescent="0.25">
      <c r="A611" s="18"/>
      <c r="B611" s="9"/>
    </row>
    <row r="612" spans="1:2" ht="15.75" customHeight="1" x14ac:dyDescent="0.25">
      <c r="A612" s="18"/>
      <c r="B612" s="9"/>
    </row>
    <row r="613" spans="1:2" ht="15.75" customHeight="1" x14ac:dyDescent="0.25">
      <c r="A613" s="18"/>
      <c r="B613" s="9"/>
    </row>
    <row r="614" spans="1:2" ht="15.75" customHeight="1" x14ac:dyDescent="0.25">
      <c r="A614" s="18"/>
      <c r="B614" s="9"/>
    </row>
    <row r="615" spans="1:2" ht="15.75" customHeight="1" x14ac:dyDescent="0.25">
      <c r="A615" s="18"/>
      <c r="B615" s="9"/>
    </row>
    <row r="616" spans="1:2" ht="15.75" customHeight="1" x14ac:dyDescent="0.25">
      <c r="A616" s="18"/>
      <c r="B616" s="9"/>
    </row>
    <row r="617" spans="1:2" ht="15.75" customHeight="1" x14ac:dyDescent="0.25">
      <c r="A617" s="18"/>
      <c r="B617" s="9"/>
    </row>
    <row r="618" spans="1:2" ht="15.75" customHeight="1" x14ac:dyDescent="0.25">
      <c r="A618" s="18"/>
      <c r="B618" s="9"/>
    </row>
    <row r="619" spans="1:2" ht="15.75" customHeight="1" x14ac:dyDescent="0.25">
      <c r="A619" s="18"/>
      <c r="B619" s="9"/>
    </row>
    <row r="620" spans="1:2" ht="15.75" customHeight="1" x14ac:dyDescent="0.25">
      <c r="A620" s="18"/>
      <c r="B620" s="9"/>
    </row>
    <row r="621" spans="1:2" ht="15.75" customHeight="1" x14ac:dyDescent="0.25">
      <c r="A621" s="18"/>
      <c r="B621" s="9"/>
    </row>
    <row r="622" spans="1:2" ht="15.75" customHeight="1" x14ac:dyDescent="0.25">
      <c r="A622" s="18"/>
      <c r="B622" s="9"/>
    </row>
    <row r="623" spans="1:2" ht="15.75" customHeight="1" x14ac:dyDescent="0.25">
      <c r="A623" s="18"/>
      <c r="B623" s="9"/>
    </row>
    <row r="624" spans="1:2" ht="15.75" customHeight="1" x14ac:dyDescent="0.25">
      <c r="A624" s="18"/>
      <c r="B624" s="9"/>
    </row>
    <row r="625" spans="1:2" ht="15.75" customHeight="1" x14ac:dyDescent="0.25">
      <c r="A625" s="18"/>
      <c r="B625" s="9"/>
    </row>
    <row r="626" spans="1:2" ht="15.75" customHeight="1" x14ac:dyDescent="0.25">
      <c r="A626" s="18"/>
      <c r="B626" s="9"/>
    </row>
    <row r="627" spans="1:2" ht="15.75" customHeight="1" x14ac:dyDescent="0.25">
      <c r="A627" s="18"/>
      <c r="B627" s="9"/>
    </row>
    <row r="628" spans="1:2" ht="15.75" customHeight="1" x14ac:dyDescent="0.25">
      <c r="A628" s="18"/>
      <c r="B628" s="9"/>
    </row>
    <row r="629" spans="1:2" ht="15.75" customHeight="1" x14ac:dyDescent="0.25">
      <c r="A629" s="18"/>
      <c r="B629" s="9"/>
    </row>
    <row r="630" spans="1:2" ht="15.75" customHeight="1" x14ac:dyDescent="0.25">
      <c r="A630" s="18"/>
      <c r="B630" s="9"/>
    </row>
    <row r="631" spans="1:2" ht="15.75" customHeight="1" x14ac:dyDescent="0.25">
      <c r="A631" s="18"/>
      <c r="B631" s="9"/>
    </row>
    <row r="632" spans="1:2" ht="15.75" customHeight="1" x14ac:dyDescent="0.25">
      <c r="A632" s="18"/>
      <c r="B632" s="9"/>
    </row>
    <row r="633" spans="1:2" ht="15.75" customHeight="1" x14ac:dyDescent="0.25">
      <c r="A633" s="18"/>
      <c r="B633" s="9"/>
    </row>
    <row r="634" spans="1:2" ht="15.75" customHeight="1" x14ac:dyDescent="0.25">
      <c r="A634" s="18"/>
      <c r="B634" s="9"/>
    </row>
    <row r="635" spans="1:2" ht="15.75" customHeight="1" x14ac:dyDescent="0.25">
      <c r="A635" s="18"/>
      <c r="B635" s="9"/>
    </row>
    <row r="636" spans="1:2" ht="15.75" customHeight="1" x14ac:dyDescent="0.25">
      <c r="A636" s="18"/>
      <c r="B636" s="9"/>
    </row>
    <row r="637" spans="1:2" ht="15.75" customHeight="1" x14ac:dyDescent="0.25">
      <c r="A637" s="18"/>
      <c r="B637" s="9"/>
    </row>
    <row r="638" spans="1:2" ht="15.75" customHeight="1" x14ac:dyDescent="0.25">
      <c r="A638" s="18"/>
      <c r="B638" s="9"/>
    </row>
    <row r="639" spans="1:2" ht="15.75" customHeight="1" x14ac:dyDescent="0.25">
      <c r="A639" s="18"/>
      <c r="B639" s="9"/>
    </row>
    <row r="640" spans="1:2" ht="15.75" customHeight="1" x14ac:dyDescent="0.25">
      <c r="A640" s="18"/>
      <c r="B640" s="9"/>
    </row>
    <row r="641" spans="1:2" ht="15.75" customHeight="1" x14ac:dyDescent="0.25">
      <c r="A641" s="18"/>
      <c r="B641" s="9"/>
    </row>
    <row r="642" spans="1:2" ht="15.75" customHeight="1" x14ac:dyDescent="0.25">
      <c r="A642" s="18"/>
      <c r="B642" s="9"/>
    </row>
    <row r="643" spans="1:2" ht="15.75" customHeight="1" x14ac:dyDescent="0.25">
      <c r="A643" s="18"/>
      <c r="B643" s="9"/>
    </row>
    <row r="644" spans="1:2" ht="15.75" customHeight="1" x14ac:dyDescent="0.25">
      <c r="A644" s="18"/>
      <c r="B644" s="9"/>
    </row>
    <row r="645" spans="1:2" ht="15.75" customHeight="1" x14ac:dyDescent="0.25">
      <c r="A645" s="18"/>
      <c r="B645" s="9"/>
    </row>
    <row r="646" spans="1:2" ht="15.75" customHeight="1" x14ac:dyDescent="0.25">
      <c r="A646" s="18"/>
      <c r="B646" s="9"/>
    </row>
    <row r="647" spans="1:2" ht="15.75" customHeight="1" x14ac:dyDescent="0.25">
      <c r="A647" s="18"/>
      <c r="B647" s="9"/>
    </row>
    <row r="648" spans="1:2" ht="15.75" customHeight="1" x14ac:dyDescent="0.25">
      <c r="A648" s="18"/>
      <c r="B648" s="9"/>
    </row>
    <row r="649" spans="1:2" ht="15.75" customHeight="1" x14ac:dyDescent="0.25">
      <c r="A649" s="18"/>
      <c r="B649" s="9"/>
    </row>
    <row r="650" spans="1:2" ht="15.75" customHeight="1" x14ac:dyDescent="0.25">
      <c r="A650" s="18"/>
      <c r="B650" s="9"/>
    </row>
    <row r="651" spans="1:2" ht="15.75" customHeight="1" x14ac:dyDescent="0.25">
      <c r="A651" s="18"/>
      <c r="B651" s="9"/>
    </row>
    <row r="652" spans="1:2" ht="15.75" customHeight="1" x14ac:dyDescent="0.25">
      <c r="A652" s="18"/>
      <c r="B652" s="9"/>
    </row>
    <row r="653" spans="1:2" ht="15.75" customHeight="1" x14ac:dyDescent="0.25">
      <c r="A653" s="18"/>
      <c r="B653" s="9"/>
    </row>
    <row r="654" spans="1:2" ht="15.75" customHeight="1" x14ac:dyDescent="0.25">
      <c r="A654" s="18"/>
      <c r="B654" s="9"/>
    </row>
    <row r="655" spans="1:2" ht="15.75" customHeight="1" x14ac:dyDescent="0.25">
      <c r="A655" s="18"/>
      <c r="B655" s="9"/>
    </row>
    <row r="656" spans="1:2" ht="15.75" customHeight="1" x14ac:dyDescent="0.25">
      <c r="A656" s="18"/>
      <c r="B656" s="9"/>
    </row>
    <row r="657" spans="1:2" ht="15.75" customHeight="1" x14ac:dyDescent="0.25">
      <c r="A657" s="18"/>
      <c r="B657" s="9"/>
    </row>
    <row r="658" spans="1:2" ht="15.75" customHeight="1" x14ac:dyDescent="0.25">
      <c r="A658" s="18"/>
      <c r="B658" s="9"/>
    </row>
    <row r="659" spans="1:2" ht="15.75" customHeight="1" x14ac:dyDescent="0.25">
      <c r="A659" s="18"/>
      <c r="B659" s="9"/>
    </row>
    <row r="660" spans="1:2" ht="15.75" customHeight="1" x14ac:dyDescent="0.25">
      <c r="A660" s="18"/>
      <c r="B660" s="9"/>
    </row>
    <row r="661" spans="1:2" ht="15.75" customHeight="1" x14ac:dyDescent="0.25">
      <c r="A661" s="18"/>
      <c r="B661" s="9"/>
    </row>
    <row r="662" spans="1:2" ht="15.75" customHeight="1" x14ac:dyDescent="0.25">
      <c r="A662" s="18"/>
      <c r="B662" s="9"/>
    </row>
    <row r="663" spans="1:2" ht="15.75" customHeight="1" x14ac:dyDescent="0.25">
      <c r="A663" s="18"/>
      <c r="B663" s="9"/>
    </row>
    <row r="664" spans="1:2" ht="15.75" customHeight="1" x14ac:dyDescent="0.25">
      <c r="A664" s="18"/>
      <c r="B664" s="9"/>
    </row>
    <row r="665" spans="1:2" ht="15.75" customHeight="1" x14ac:dyDescent="0.25">
      <c r="A665" s="18"/>
      <c r="B665" s="9"/>
    </row>
    <row r="666" spans="1:2" ht="15.75" customHeight="1" x14ac:dyDescent="0.25">
      <c r="A666" s="18"/>
      <c r="B666" s="9"/>
    </row>
    <row r="667" spans="1:2" ht="15.75" customHeight="1" x14ac:dyDescent="0.25">
      <c r="A667" s="18"/>
      <c r="B667" s="9"/>
    </row>
    <row r="668" spans="1:2" ht="15.75" customHeight="1" x14ac:dyDescent="0.25">
      <c r="A668" s="18"/>
      <c r="B668" s="9"/>
    </row>
    <row r="669" spans="1:2" ht="15.75" customHeight="1" x14ac:dyDescent="0.25">
      <c r="A669" s="18"/>
      <c r="B669" s="9"/>
    </row>
    <row r="670" spans="1:2" ht="15.75" customHeight="1" x14ac:dyDescent="0.25">
      <c r="A670" s="18"/>
      <c r="B670" s="9"/>
    </row>
    <row r="671" spans="1:2" ht="15.75" customHeight="1" x14ac:dyDescent="0.25">
      <c r="A671" s="18"/>
      <c r="B671" s="9"/>
    </row>
    <row r="672" spans="1:2" ht="15.75" customHeight="1" x14ac:dyDescent="0.25">
      <c r="A672" s="18"/>
      <c r="B672" s="9"/>
    </row>
    <row r="673" spans="1:2" ht="15.75" customHeight="1" x14ac:dyDescent="0.25">
      <c r="A673" s="18"/>
      <c r="B673" s="9"/>
    </row>
    <row r="674" spans="1:2" ht="15.75" customHeight="1" x14ac:dyDescent="0.25">
      <c r="A674" s="18"/>
      <c r="B674" s="9"/>
    </row>
    <row r="675" spans="1:2" ht="15.75" customHeight="1" x14ac:dyDescent="0.25">
      <c r="A675" s="18"/>
      <c r="B675" s="9"/>
    </row>
    <row r="676" spans="1:2" ht="15.75" customHeight="1" x14ac:dyDescent="0.25">
      <c r="A676" s="18"/>
      <c r="B676" s="9"/>
    </row>
    <row r="677" spans="1:2" ht="15.75" customHeight="1" x14ac:dyDescent="0.25">
      <c r="A677" s="18"/>
      <c r="B677" s="9"/>
    </row>
    <row r="678" spans="1:2" ht="15.75" customHeight="1" x14ac:dyDescent="0.25">
      <c r="A678" s="18"/>
      <c r="B678" s="9"/>
    </row>
    <row r="679" spans="1:2" ht="15.75" customHeight="1" x14ac:dyDescent="0.25">
      <c r="A679" s="18"/>
      <c r="B679" s="9"/>
    </row>
    <row r="680" spans="1:2" ht="15.75" customHeight="1" x14ac:dyDescent="0.25">
      <c r="A680" s="18"/>
      <c r="B680" s="9"/>
    </row>
    <row r="681" spans="1:2" ht="15.75" customHeight="1" x14ac:dyDescent="0.25">
      <c r="A681" s="18"/>
      <c r="B681" s="9"/>
    </row>
    <row r="682" spans="1:2" ht="15.75" customHeight="1" x14ac:dyDescent="0.25">
      <c r="A682" s="18"/>
      <c r="B682" s="9"/>
    </row>
    <row r="683" spans="1:2" ht="15.75" customHeight="1" x14ac:dyDescent="0.25">
      <c r="A683" s="18"/>
      <c r="B683" s="9"/>
    </row>
    <row r="684" spans="1:2" ht="15.75" customHeight="1" x14ac:dyDescent="0.25">
      <c r="A684" s="18"/>
      <c r="B684" s="9"/>
    </row>
    <row r="685" spans="1:2" ht="15.75" customHeight="1" x14ac:dyDescent="0.25">
      <c r="A685" s="18"/>
      <c r="B685" s="9"/>
    </row>
    <row r="686" spans="1:2" ht="15.75" customHeight="1" x14ac:dyDescent="0.25">
      <c r="A686" s="18"/>
      <c r="B686" s="9"/>
    </row>
    <row r="687" spans="1:2" ht="15.75" customHeight="1" x14ac:dyDescent="0.25">
      <c r="A687" s="18"/>
      <c r="B687" s="9"/>
    </row>
    <row r="688" spans="1:2" ht="15.75" customHeight="1" x14ac:dyDescent="0.25">
      <c r="A688" s="18"/>
      <c r="B688" s="9"/>
    </row>
    <row r="689" spans="1:2" ht="15.75" customHeight="1" x14ac:dyDescent="0.25">
      <c r="A689" s="18"/>
      <c r="B689" s="9"/>
    </row>
    <row r="690" spans="1:2" ht="15.75" customHeight="1" x14ac:dyDescent="0.25">
      <c r="A690" s="18"/>
      <c r="B690" s="9"/>
    </row>
    <row r="691" spans="1:2" ht="15.75" customHeight="1" x14ac:dyDescent="0.25">
      <c r="A691" s="18"/>
      <c r="B691" s="9"/>
    </row>
    <row r="692" spans="1:2" ht="15.75" customHeight="1" x14ac:dyDescent="0.25">
      <c r="A692" s="18"/>
      <c r="B692" s="9"/>
    </row>
    <row r="693" spans="1:2" ht="15.75" customHeight="1" x14ac:dyDescent="0.25">
      <c r="A693" s="18"/>
      <c r="B693" s="9"/>
    </row>
    <row r="694" spans="1:2" ht="15.75" customHeight="1" x14ac:dyDescent="0.25">
      <c r="A694" s="18"/>
      <c r="B694" s="9"/>
    </row>
    <row r="695" spans="1:2" ht="15.75" customHeight="1" x14ac:dyDescent="0.25">
      <c r="A695" s="18"/>
      <c r="B695" s="9"/>
    </row>
    <row r="696" spans="1:2" ht="15.75" customHeight="1" x14ac:dyDescent="0.25">
      <c r="A696" s="18"/>
      <c r="B696" s="9"/>
    </row>
    <row r="697" spans="1:2" ht="15.75" customHeight="1" x14ac:dyDescent="0.25">
      <c r="A697" s="18"/>
      <c r="B697" s="9"/>
    </row>
    <row r="698" spans="1:2" ht="15.75" customHeight="1" x14ac:dyDescent="0.25">
      <c r="A698" s="18"/>
      <c r="B698" s="9"/>
    </row>
    <row r="699" spans="1:2" ht="15.75" customHeight="1" x14ac:dyDescent="0.25">
      <c r="A699" s="18"/>
      <c r="B699" s="9"/>
    </row>
    <row r="700" spans="1:2" ht="15.75" customHeight="1" x14ac:dyDescent="0.25">
      <c r="A700" s="18"/>
      <c r="B700" s="9"/>
    </row>
    <row r="701" spans="1:2" ht="15.75" customHeight="1" x14ac:dyDescent="0.25">
      <c r="A701" s="18"/>
      <c r="B701" s="9"/>
    </row>
    <row r="702" spans="1:2" ht="15.75" customHeight="1" x14ac:dyDescent="0.25">
      <c r="A702" s="18"/>
      <c r="B702" s="9"/>
    </row>
    <row r="703" spans="1:2" ht="15.75" customHeight="1" x14ac:dyDescent="0.25">
      <c r="A703" s="18"/>
      <c r="B703" s="9"/>
    </row>
    <row r="704" spans="1:2" ht="15.75" customHeight="1" x14ac:dyDescent="0.25">
      <c r="A704" s="18"/>
      <c r="B704" s="9"/>
    </row>
    <row r="705" spans="1:2" ht="15.75" customHeight="1" x14ac:dyDescent="0.25">
      <c r="A705" s="18"/>
      <c r="B705" s="9"/>
    </row>
    <row r="706" spans="1:2" ht="15.75" customHeight="1" x14ac:dyDescent="0.25">
      <c r="A706" s="18"/>
      <c r="B706" s="9"/>
    </row>
    <row r="707" spans="1:2" ht="15.75" customHeight="1" x14ac:dyDescent="0.25">
      <c r="A707" s="18"/>
      <c r="B707" s="9"/>
    </row>
    <row r="708" spans="1:2" ht="15.75" customHeight="1" x14ac:dyDescent="0.25">
      <c r="A708" s="18"/>
      <c r="B708" s="9"/>
    </row>
    <row r="709" spans="1:2" ht="15.75" customHeight="1" x14ac:dyDescent="0.25">
      <c r="A709" s="18"/>
      <c r="B709" s="9"/>
    </row>
    <row r="710" spans="1:2" ht="15.75" customHeight="1" x14ac:dyDescent="0.25">
      <c r="A710" s="18"/>
      <c r="B710" s="9"/>
    </row>
    <row r="711" spans="1:2" ht="15.75" customHeight="1" x14ac:dyDescent="0.25">
      <c r="A711" s="18"/>
      <c r="B711" s="9"/>
    </row>
    <row r="712" spans="1:2" ht="15.75" customHeight="1" x14ac:dyDescent="0.25">
      <c r="A712" s="18"/>
      <c r="B712" s="9"/>
    </row>
    <row r="713" spans="1:2" ht="15.75" customHeight="1" x14ac:dyDescent="0.25">
      <c r="A713" s="18"/>
      <c r="B713" s="9"/>
    </row>
    <row r="714" spans="1:2" ht="15.75" customHeight="1" x14ac:dyDescent="0.25">
      <c r="A714" s="18"/>
      <c r="B714" s="9"/>
    </row>
    <row r="715" spans="1:2" ht="15.75" customHeight="1" x14ac:dyDescent="0.25">
      <c r="A715" s="18"/>
      <c r="B715" s="9"/>
    </row>
    <row r="716" spans="1:2" ht="15.75" customHeight="1" x14ac:dyDescent="0.25">
      <c r="A716" s="18"/>
      <c r="B716" s="9"/>
    </row>
    <row r="717" spans="1:2" ht="15.75" customHeight="1" x14ac:dyDescent="0.25">
      <c r="A717" s="18"/>
      <c r="B717" s="9"/>
    </row>
    <row r="718" spans="1:2" ht="15.75" customHeight="1" x14ac:dyDescent="0.25">
      <c r="A718" s="18"/>
      <c r="B718" s="9"/>
    </row>
    <row r="719" spans="1:2" ht="15.75" customHeight="1" x14ac:dyDescent="0.25">
      <c r="A719" s="18"/>
      <c r="B719" s="9"/>
    </row>
    <row r="720" spans="1:2" ht="15.75" customHeight="1" x14ac:dyDescent="0.25">
      <c r="A720" s="18"/>
      <c r="B720" s="9"/>
    </row>
    <row r="721" spans="1:2" ht="15.75" customHeight="1" x14ac:dyDescent="0.25">
      <c r="A721" s="18"/>
      <c r="B721" s="9"/>
    </row>
    <row r="722" spans="1:2" ht="15.75" customHeight="1" x14ac:dyDescent="0.25">
      <c r="A722" s="18"/>
      <c r="B722" s="9"/>
    </row>
    <row r="723" spans="1:2" ht="15.75" customHeight="1" x14ac:dyDescent="0.25">
      <c r="A723" s="18"/>
      <c r="B723" s="9"/>
    </row>
    <row r="724" spans="1:2" ht="15.75" customHeight="1" x14ac:dyDescent="0.25">
      <c r="A724" s="18"/>
      <c r="B724" s="9"/>
    </row>
    <row r="725" spans="1:2" ht="15.75" customHeight="1" x14ac:dyDescent="0.25">
      <c r="A725" s="18"/>
      <c r="B725" s="9"/>
    </row>
    <row r="726" spans="1:2" ht="15.75" customHeight="1" x14ac:dyDescent="0.25">
      <c r="A726" s="18"/>
      <c r="B726" s="9"/>
    </row>
    <row r="727" spans="1:2" ht="15.75" customHeight="1" x14ac:dyDescent="0.25">
      <c r="A727" s="18"/>
      <c r="B727" s="9"/>
    </row>
    <row r="728" spans="1:2" ht="15.75" customHeight="1" x14ac:dyDescent="0.25">
      <c r="A728" s="18"/>
      <c r="B728" s="9"/>
    </row>
    <row r="729" spans="1:2" ht="15.75" customHeight="1" x14ac:dyDescent="0.25">
      <c r="A729" s="18"/>
      <c r="B729" s="9"/>
    </row>
    <row r="730" spans="1:2" ht="15.75" customHeight="1" x14ac:dyDescent="0.25">
      <c r="A730" s="18"/>
      <c r="B730" s="9"/>
    </row>
    <row r="731" spans="1:2" ht="15.75" customHeight="1" x14ac:dyDescent="0.25">
      <c r="A731" s="18"/>
      <c r="B731" s="9"/>
    </row>
    <row r="732" spans="1:2" ht="15.75" customHeight="1" x14ac:dyDescent="0.25">
      <c r="A732" s="18"/>
      <c r="B732" s="9"/>
    </row>
    <row r="733" spans="1:2" ht="15.75" customHeight="1" x14ac:dyDescent="0.25">
      <c r="A733" s="18"/>
      <c r="B733" s="9"/>
    </row>
    <row r="734" spans="1:2" ht="15.75" customHeight="1" x14ac:dyDescent="0.25">
      <c r="A734" s="18"/>
      <c r="B734" s="9"/>
    </row>
    <row r="735" spans="1:2" ht="15.75" customHeight="1" x14ac:dyDescent="0.25">
      <c r="A735" s="18"/>
      <c r="B735" s="9"/>
    </row>
    <row r="736" spans="1:2" ht="15.75" customHeight="1" x14ac:dyDescent="0.25">
      <c r="A736" s="18"/>
      <c r="B736" s="9"/>
    </row>
    <row r="737" spans="1:2" ht="15.75" customHeight="1" x14ac:dyDescent="0.25">
      <c r="A737" s="18"/>
      <c r="B737" s="9"/>
    </row>
    <row r="738" spans="1:2" ht="15.75" customHeight="1" x14ac:dyDescent="0.25">
      <c r="A738" s="18"/>
      <c r="B738" s="9"/>
    </row>
    <row r="739" spans="1:2" ht="15.75" customHeight="1" x14ac:dyDescent="0.25">
      <c r="A739" s="18"/>
      <c r="B739" s="9"/>
    </row>
    <row r="740" spans="1:2" ht="15.75" customHeight="1" x14ac:dyDescent="0.25">
      <c r="A740" s="18"/>
      <c r="B740" s="9"/>
    </row>
    <row r="741" spans="1:2" ht="15.75" customHeight="1" x14ac:dyDescent="0.25">
      <c r="A741" s="18"/>
      <c r="B741" s="9"/>
    </row>
    <row r="742" spans="1:2" ht="15.75" customHeight="1" x14ac:dyDescent="0.25">
      <c r="A742" s="18"/>
      <c r="B742" s="9"/>
    </row>
    <row r="743" spans="1:2" ht="15.75" customHeight="1" x14ac:dyDescent="0.25">
      <c r="A743" s="18"/>
      <c r="B743" s="9"/>
    </row>
    <row r="744" spans="1:2" ht="15.75" customHeight="1" x14ac:dyDescent="0.25">
      <c r="A744" s="18"/>
      <c r="B744" s="9"/>
    </row>
    <row r="745" spans="1:2" ht="15.75" customHeight="1" x14ac:dyDescent="0.25">
      <c r="A745" s="18"/>
      <c r="B745" s="9"/>
    </row>
    <row r="746" spans="1:2" ht="15.75" customHeight="1" x14ac:dyDescent="0.25">
      <c r="A746" s="18"/>
      <c r="B746" s="9"/>
    </row>
    <row r="747" spans="1:2" ht="15.75" customHeight="1" x14ac:dyDescent="0.25">
      <c r="A747" s="18"/>
      <c r="B747" s="9"/>
    </row>
    <row r="748" spans="1:2" ht="15.75" customHeight="1" x14ac:dyDescent="0.25">
      <c r="A748" s="18"/>
      <c r="B748" s="9"/>
    </row>
    <row r="749" spans="1:2" ht="15.75" customHeight="1" x14ac:dyDescent="0.25">
      <c r="A749" s="18"/>
      <c r="B749" s="9"/>
    </row>
    <row r="750" spans="1:2" ht="15.75" customHeight="1" x14ac:dyDescent="0.25">
      <c r="A750" s="18"/>
      <c r="B750" s="9"/>
    </row>
    <row r="751" spans="1:2" ht="15.75" customHeight="1" x14ac:dyDescent="0.25">
      <c r="A751" s="18"/>
      <c r="B751" s="9"/>
    </row>
    <row r="752" spans="1:2" ht="15.75" customHeight="1" x14ac:dyDescent="0.25">
      <c r="A752" s="18"/>
      <c r="B752" s="9"/>
    </row>
    <row r="753" spans="1:2" ht="15.75" customHeight="1" x14ac:dyDescent="0.25">
      <c r="A753" s="18"/>
      <c r="B753" s="9"/>
    </row>
    <row r="754" spans="1:2" ht="15.75" customHeight="1" x14ac:dyDescent="0.25">
      <c r="A754" s="18"/>
      <c r="B754" s="9"/>
    </row>
    <row r="755" spans="1:2" ht="15.75" customHeight="1" x14ac:dyDescent="0.25">
      <c r="A755" s="18"/>
      <c r="B755" s="9"/>
    </row>
    <row r="756" spans="1:2" ht="15.75" customHeight="1" x14ac:dyDescent="0.25">
      <c r="A756" s="18"/>
      <c r="B756" s="9"/>
    </row>
    <row r="757" spans="1:2" ht="15.75" customHeight="1" x14ac:dyDescent="0.25">
      <c r="A757" s="18"/>
      <c r="B757" s="9"/>
    </row>
    <row r="758" spans="1:2" ht="15.75" customHeight="1" x14ac:dyDescent="0.25">
      <c r="A758" s="18"/>
      <c r="B758" s="9"/>
    </row>
    <row r="759" spans="1:2" ht="15.75" customHeight="1" x14ac:dyDescent="0.25">
      <c r="A759" s="18"/>
      <c r="B759" s="9"/>
    </row>
    <row r="760" spans="1:2" ht="15.75" customHeight="1" x14ac:dyDescent="0.25">
      <c r="A760" s="18"/>
      <c r="B760" s="9"/>
    </row>
    <row r="761" spans="1:2" ht="15.75" customHeight="1" x14ac:dyDescent="0.25">
      <c r="A761" s="18"/>
      <c r="B761" s="9"/>
    </row>
    <row r="762" spans="1:2" ht="15.75" customHeight="1" x14ac:dyDescent="0.25">
      <c r="A762" s="18"/>
      <c r="B762" s="9"/>
    </row>
    <row r="763" spans="1:2" ht="15.75" customHeight="1" x14ac:dyDescent="0.25">
      <c r="A763" s="18"/>
      <c r="B763" s="9"/>
    </row>
    <row r="764" spans="1:2" ht="15.75" customHeight="1" x14ac:dyDescent="0.25">
      <c r="A764" s="18"/>
      <c r="B764" s="9"/>
    </row>
    <row r="765" spans="1:2" ht="15.75" customHeight="1" x14ac:dyDescent="0.25">
      <c r="A765" s="18"/>
      <c r="B765" s="9"/>
    </row>
    <row r="766" spans="1:2" ht="15.75" customHeight="1" x14ac:dyDescent="0.25">
      <c r="A766" s="18"/>
      <c r="B766" s="9"/>
    </row>
    <row r="767" spans="1:2" ht="15.75" customHeight="1" x14ac:dyDescent="0.25">
      <c r="A767" s="18"/>
      <c r="B767" s="9"/>
    </row>
    <row r="768" spans="1:2" ht="15.75" customHeight="1" x14ac:dyDescent="0.25">
      <c r="A768" s="18"/>
      <c r="B768" s="9"/>
    </row>
    <row r="769" spans="1:2" ht="15.75" customHeight="1" x14ac:dyDescent="0.25">
      <c r="A769" s="18"/>
      <c r="B769" s="9"/>
    </row>
    <row r="770" spans="1:2" ht="15.75" customHeight="1" x14ac:dyDescent="0.25">
      <c r="A770" s="18"/>
      <c r="B770" s="9"/>
    </row>
    <row r="771" spans="1:2" ht="15.75" customHeight="1" x14ac:dyDescent="0.25">
      <c r="A771" s="18"/>
      <c r="B771" s="9"/>
    </row>
    <row r="772" spans="1:2" ht="15.75" customHeight="1" x14ac:dyDescent="0.25">
      <c r="A772" s="18"/>
      <c r="B772" s="9"/>
    </row>
    <row r="773" spans="1:2" ht="15.75" customHeight="1" x14ac:dyDescent="0.25">
      <c r="A773" s="18"/>
      <c r="B773" s="9"/>
    </row>
    <row r="774" spans="1:2" ht="15.75" customHeight="1" x14ac:dyDescent="0.25">
      <c r="A774" s="18"/>
      <c r="B774" s="9"/>
    </row>
    <row r="775" spans="1:2" ht="15.75" customHeight="1" x14ac:dyDescent="0.25">
      <c r="A775" s="18"/>
      <c r="B775" s="9"/>
    </row>
    <row r="776" spans="1:2" ht="15.75" customHeight="1" x14ac:dyDescent="0.25">
      <c r="A776" s="18"/>
      <c r="B776" s="9"/>
    </row>
    <row r="777" spans="1:2" ht="15.75" customHeight="1" x14ac:dyDescent="0.25">
      <c r="A777" s="18"/>
      <c r="B777" s="9"/>
    </row>
    <row r="778" spans="1:2" ht="15.75" customHeight="1" x14ac:dyDescent="0.25">
      <c r="A778" s="18"/>
      <c r="B778" s="9"/>
    </row>
    <row r="779" spans="1:2" ht="15.75" customHeight="1" x14ac:dyDescent="0.25">
      <c r="A779" s="18"/>
      <c r="B779" s="9"/>
    </row>
    <row r="780" spans="1:2" ht="15.75" customHeight="1" x14ac:dyDescent="0.25">
      <c r="A780" s="18"/>
      <c r="B780" s="9"/>
    </row>
    <row r="781" spans="1:2" ht="15.75" customHeight="1" x14ac:dyDescent="0.25">
      <c r="A781" s="18"/>
      <c r="B781" s="9"/>
    </row>
    <row r="782" spans="1:2" ht="15.75" customHeight="1" x14ac:dyDescent="0.25">
      <c r="A782" s="18"/>
      <c r="B782" s="9"/>
    </row>
    <row r="783" spans="1:2" ht="15.75" customHeight="1" x14ac:dyDescent="0.25">
      <c r="A783" s="18"/>
      <c r="B783" s="9"/>
    </row>
    <row r="784" spans="1:2" ht="15.75" customHeight="1" x14ac:dyDescent="0.25">
      <c r="A784" s="18"/>
      <c r="B784" s="9"/>
    </row>
    <row r="785" spans="1:2" ht="15.75" customHeight="1" x14ac:dyDescent="0.25">
      <c r="A785" s="18"/>
      <c r="B785" s="9"/>
    </row>
    <row r="786" spans="1:2" ht="15.75" customHeight="1" x14ac:dyDescent="0.25">
      <c r="A786" s="18"/>
      <c r="B786" s="9"/>
    </row>
    <row r="787" spans="1:2" ht="15.75" customHeight="1" x14ac:dyDescent="0.25">
      <c r="A787" s="18"/>
      <c r="B787" s="9"/>
    </row>
    <row r="788" spans="1:2" ht="15.75" customHeight="1" x14ac:dyDescent="0.25">
      <c r="A788" s="18"/>
      <c r="B788" s="9"/>
    </row>
    <row r="789" spans="1:2" ht="15.75" customHeight="1" x14ac:dyDescent="0.25">
      <c r="A789" s="18"/>
      <c r="B789" s="9"/>
    </row>
    <row r="790" spans="1:2" ht="15.75" customHeight="1" x14ac:dyDescent="0.25">
      <c r="A790" s="18"/>
      <c r="B790" s="9"/>
    </row>
    <row r="791" spans="1:2" ht="15.75" customHeight="1" x14ac:dyDescent="0.25">
      <c r="A791" s="18"/>
      <c r="B791" s="9"/>
    </row>
    <row r="792" spans="1:2" ht="15.75" customHeight="1" x14ac:dyDescent="0.25">
      <c r="A792" s="18"/>
      <c r="B792" s="9"/>
    </row>
    <row r="793" spans="1:2" ht="15.75" customHeight="1" x14ac:dyDescent="0.25">
      <c r="A793" s="18"/>
      <c r="B793" s="9"/>
    </row>
    <row r="794" spans="1:2" ht="15.75" customHeight="1" x14ac:dyDescent="0.25">
      <c r="A794" s="18"/>
      <c r="B794" s="9"/>
    </row>
    <row r="795" spans="1:2" ht="15.75" customHeight="1" x14ac:dyDescent="0.25">
      <c r="A795" s="18"/>
      <c r="B795" s="9"/>
    </row>
    <row r="796" spans="1:2" ht="15.75" customHeight="1" x14ac:dyDescent="0.25">
      <c r="A796" s="18"/>
      <c r="B796" s="9"/>
    </row>
    <row r="797" spans="1:2" ht="15.75" customHeight="1" x14ac:dyDescent="0.25">
      <c r="A797" s="18"/>
      <c r="B797" s="9"/>
    </row>
    <row r="798" spans="1:2" ht="15.75" customHeight="1" x14ac:dyDescent="0.25">
      <c r="A798" s="18"/>
      <c r="B798" s="9"/>
    </row>
    <row r="799" spans="1:2" ht="15.75" customHeight="1" x14ac:dyDescent="0.25">
      <c r="A799" s="18"/>
      <c r="B799" s="9"/>
    </row>
    <row r="800" spans="1:2" ht="15.75" customHeight="1" x14ac:dyDescent="0.25">
      <c r="A800" s="18"/>
      <c r="B800" s="9"/>
    </row>
    <row r="801" spans="1:2" ht="15.75" customHeight="1" x14ac:dyDescent="0.25">
      <c r="A801" s="18"/>
      <c r="B801" s="9"/>
    </row>
    <row r="802" spans="1:2" ht="15.75" customHeight="1" x14ac:dyDescent="0.25">
      <c r="A802" s="18"/>
      <c r="B802" s="9"/>
    </row>
    <row r="803" spans="1:2" ht="15.75" customHeight="1" x14ac:dyDescent="0.25">
      <c r="A803" s="18"/>
      <c r="B803" s="9"/>
    </row>
    <row r="804" spans="1:2" ht="15.75" customHeight="1" x14ac:dyDescent="0.25">
      <c r="A804" s="18"/>
      <c r="B804" s="9"/>
    </row>
    <row r="805" spans="1:2" ht="15.75" customHeight="1" x14ac:dyDescent="0.25">
      <c r="A805" s="18"/>
      <c r="B805" s="9"/>
    </row>
    <row r="806" spans="1:2" ht="15.75" customHeight="1" x14ac:dyDescent="0.25">
      <c r="A806" s="18"/>
      <c r="B806" s="9"/>
    </row>
    <row r="807" spans="1:2" ht="15.75" customHeight="1" x14ac:dyDescent="0.25">
      <c r="A807" s="18"/>
      <c r="B807" s="9"/>
    </row>
    <row r="808" spans="1:2" ht="15.75" customHeight="1" x14ac:dyDescent="0.25">
      <c r="A808" s="18"/>
      <c r="B808" s="9"/>
    </row>
    <row r="809" spans="1:2" ht="15.75" customHeight="1" x14ac:dyDescent="0.25">
      <c r="A809" s="18"/>
      <c r="B809" s="9"/>
    </row>
    <row r="810" spans="1:2" ht="15.75" customHeight="1" x14ac:dyDescent="0.25">
      <c r="A810" s="18"/>
      <c r="B810" s="9"/>
    </row>
    <row r="811" spans="1:2" ht="15.75" customHeight="1" x14ac:dyDescent="0.25">
      <c r="A811" s="18"/>
      <c r="B811" s="9"/>
    </row>
    <row r="812" spans="1:2" ht="15.75" customHeight="1" x14ac:dyDescent="0.25">
      <c r="A812" s="18"/>
      <c r="B812" s="9"/>
    </row>
    <row r="813" spans="1:2" ht="15.75" customHeight="1" x14ac:dyDescent="0.25">
      <c r="A813" s="18"/>
      <c r="B813" s="9"/>
    </row>
    <row r="814" spans="1:2" ht="15.75" customHeight="1" x14ac:dyDescent="0.25">
      <c r="A814" s="18"/>
      <c r="B814" s="9"/>
    </row>
    <row r="815" spans="1:2" ht="15.75" customHeight="1" x14ac:dyDescent="0.25">
      <c r="A815" s="18"/>
      <c r="B815" s="9"/>
    </row>
    <row r="816" spans="1:2" ht="15.75" customHeight="1" x14ac:dyDescent="0.25">
      <c r="A816" s="18"/>
      <c r="B816" s="9"/>
    </row>
    <row r="817" spans="1:2" ht="15.75" customHeight="1" x14ac:dyDescent="0.25">
      <c r="A817" s="18"/>
      <c r="B817" s="9"/>
    </row>
    <row r="818" spans="1:2" ht="15.75" customHeight="1" x14ac:dyDescent="0.25">
      <c r="A818" s="18"/>
      <c r="B818" s="9"/>
    </row>
    <row r="819" spans="1:2" ht="15.75" customHeight="1" x14ac:dyDescent="0.25">
      <c r="A819" s="18"/>
      <c r="B819" s="9"/>
    </row>
    <row r="820" spans="1:2" ht="15.75" customHeight="1" x14ac:dyDescent="0.25">
      <c r="A820" s="18"/>
      <c r="B820" s="9"/>
    </row>
    <row r="821" spans="1:2" ht="15.75" customHeight="1" x14ac:dyDescent="0.25">
      <c r="A821" s="18"/>
      <c r="B821" s="9"/>
    </row>
    <row r="822" spans="1:2" ht="15.75" customHeight="1" x14ac:dyDescent="0.25">
      <c r="A822" s="18"/>
      <c r="B822" s="9"/>
    </row>
    <row r="823" spans="1:2" ht="15.75" customHeight="1" x14ac:dyDescent="0.25">
      <c r="A823" s="18"/>
      <c r="B823" s="9"/>
    </row>
    <row r="824" spans="1:2" ht="15.75" customHeight="1" x14ac:dyDescent="0.25">
      <c r="A824" s="18"/>
      <c r="B824" s="9"/>
    </row>
    <row r="825" spans="1:2" ht="15.75" customHeight="1" x14ac:dyDescent="0.25">
      <c r="A825" s="18"/>
      <c r="B825" s="9"/>
    </row>
    <row r="826" spans="1:2" ht="15.75" customHeight="1" x14ac:dyDescent="0.25">
      <c r="A826" s="18"/>
      <c r="B826" s="9"/>
    </row>
    <row r="827" spans="1:2" ht="15.75" customHeight="1" x14ac:dyDescent="0.25">
      <c r="A827" s="18"/>
      <c r="B827" s="9"/>
    </row>
    <row r="828" spans="1:2" ht="15.75" customHeight="1" x14ac:dyDescent="0.25">
      <c r="A828" s="18"/>
      <c r="B828" s="9"/>
    </row>
    <row r="829" spans="1:2" ht="15.75" customHeight="1" x14ac:dyDescent="0.25">
      <c r="A829" s="18"/>
      <c r="B829" s="9"/>
    </row>
    <row r="830" spans="1:2" ht="15.75" customHeight="1" x14ac:dyDescent="0.25">
      <c r="A830" s="18"/>
      <c r="B830" s="9"/>
    </row>
    <row r="831" spans="1:2" ht="15.75" customHeight="1" x14ac:dyDescent="0.25">
      <c r="A831" s="18"/>
      <c r="B831" s="9"/>
    </row>
    <row r="832" spans="1:2" ht="15.75" customHeight="1" x14ac:dyDescent="0.25">
      <c r="A832" s="18"/>
      <c r="B832" s="9"/>
    </row>
    <row r="833" spans="1:2" ht="15.75" customHeight="1" x14ac:dyDescent="0.25">
      <c r="A833" s="18"/>
      <c r="B833" s="9"/>
    </row>
    <row r="834" spans="1:2" ht="15.75" customHeight="1" x14ac:dyDescent="0.25">
      <c r="A834" s="18"/>
      <c r="B834" s="9"/>
    </row>
    <row r="835" spans="1:2" ht="15.75" customHeight="1" x14ac:dyDescent="0.25">
      <c r="A835" s="18"/>
      <c r="B835" s="9"/>
    </row>
    <row r="836" spans="1:2" ht="15.75" customHeight="1" x14ac:dyDescent="0.25">
      <c r="A836" s="18"/>
      <c r="B836" s="9"/>
    </row>
    <row r="837" spans="1:2" ht="15.75" customHeight="1" x14ac:dyDescent="0.25">
      <c r="A837" s="18"/>
      <c r="B837" s="9"/>
    </row>
    <row r="838" spans="1:2" ht="15.75" customHeight="1" x14ac:dyDescent="0.25">
      <c r="A838" s="18"/>
      <c r="B838" s="9"/>
    </row>
    <row r="839" spans="1:2" ht="15.75" customHeight="1" x14ac:dyDescent="0.25">
      <c r="A839" s="18"/>
      <c r="B839" s="9"/>
    </row>
    <row r="840" spans="1:2" ht="15.75" customHeight="1" x14ac:dyDescent="0.25">
      <c r="A840" s="18"/>
      <c r="B840" s="9"/>
    </row>
    <row r="841" spans="1:2" ht="15.75" customHeight="1" x14ac:dyDescent="0.25">
      <c r="A841" s="18"/>
      <c r="B841" s="9"/>
    </row>
    <row r="842" spans="1:2" ht="15.75" customHeight="1" x14ac:dyDescent="0.25">
      <c r="A842" s="18"/>
      <c r="B842" s="9"/>
    </row>
    <row r="843" spans="1:2" ht="15.75" customHeight="1" x14ac:dyDescent="0.25">
      <c r="A843" s="18"/>
      <c r="B843" s="9"/>
    </row>
    <row r="844" spans="1:2" ht="15.75" customHeight="1" x14ac:dyDescent="0.25">
      <c r="A844" s="18"/>
      <c r="B844" s="9"/>
    </row>
    <row r="845" spans="1:2" ht="15.75" customHeight="1" x14ac:dyDescent="0.25">
      <c r="A845" s="18"/>
      <c r="B845" s="9"/>
    </row>
    <row r="846" spans="1:2" ht="15.75" customHeight="1" x14ac:dyDescent="0.25">
      <c r="A846" s="18"/>
      <c r="B846" s="9"/>
    </row>
    <row r="847" spans="1:2" ht="15.75" customHeight="1" x14ac:dyDescent="0.25">
      <c r="A847" s="18"/>
      <c r="B847" s="9"/>
    </row>
    <row r="848" spans="1:2" ht="15.75" customHeight="1" x14ac:dyDescent="0.25">
      <c r="A848" s="18"/>
      <c r="B848" s="9"/>
    </row>
    <row r="849" spans="1:2" ht="15.75" customHeight="1" x14ac:dyDescent="0.25">
      <c r="A849" s="18"/>
      <c r="B849" s="9"/>
    </row>
    <row r="850" spans="1:2" ht="15.75" customHeight="1" x14ac:dyDescent="0.25">
      <c r="A850" s="18"/>
      <c r="B850" s="9"/>
    </row>
    <row r="851" spans="1:2" ht="15.75" customHeight="1" x14ac:dyDescent="0.25">
      <c r="A851" s="18"/>
      <c r="B851" s="9"/>
    </row>
    <row r="852" spans="1:2" ht="15.75" customHeight="1" x14ac:dyDescent="0.25">
      <c r="A852" s="18"/>
      <c r="B852" s="9"/>
    </row>
    <row r="853" spans="1:2" ht="15.75" customHeight="1" x14ac:dyDescent="0.25">
      <c r="A853" s="18"/>
      <c r="B853" s="9"/>
    </row>
    <row r="854" spans="1:2" ht="15.75" customHeight="1" x14ac:dyDescent="0.25">
      <c r="A854" s="18"/>
      <c r="B854" s="9"/>
    </row>
    <row r="855" spans="1:2" ht="15.75" customHeight="1" x14ac:dyDescent="0.25">
      <c r="A855" s="18"/>
      <c r="B855" s="9"/>
    </row>
    <row r="856" spans="1:2" ht="15.75" customHeight="1" x14ac:dyDescent="0.25">
      <c r="A856" s="18"/>
      <c r="B856" s="9"/>
    </row>
    <row r="857" spans="1:2" ht="15.75" customHeight="1" x14ac:dyDescent="0.25">
      <c r="A857" s="18"/>
      <c r="B857" s="9"/>
    </row>
    <row r="858" spans="1:2" ht="15.75" customHeight="1" x14ac:dyDescent="0.25">
      <c r="A858" s="18"/>
      <c r="B858" s="9"/>
    </row>
    <row r="859" spans="1:2" ht="15.75" customHeight="1" x14ac:dyDescent="0.25">
      <c r="A859" s="18"/>
      <c r="B859" s="9"/>
    </row>
    <row r="860" spans="1:2" ht="15.75" customHeight="1" x14ac:dyDescent="0.25">
      <c r="A860" s="18"/>
      <c r="B860" s="9"/>
    </row>
    <row r="861" spans="1:2" ht="15.75" customHeight="1" x14ac:dyDescent="0.25">
      <c r="A861" s="18"/>
      <c r="B861" s="9"/>
    </row>
    <row r="862" spans="1:2" ht="15.75" customHeight="1" x14ac:dyDescent="0.25">
      <c r="A862" s="18"/>
      <c r="B862" s="9"/>
    </row>
    <row r="863" spans="1:2" ht="15.75" customHeight="1" x14ac:dyDescent="0.25">
      <c r="A863" s="18"/>
      <c r="B863" s="9"/>
    </row>
    <row r="864" spans="1:2" ht="15.75" customHeight="1" x14ac:dyDescent="0.25">
      <c r="A864" s="18"/>
      <c r="B864" s="9"/>
    </row>
    <row r="865" spans="1:2" ht="15.75" customHeight="1" x14ac:dyDescent="0.25">
      <c r="A865" s="18"/>
      <c r="B865" s="9"/>
    </row>
    <row r="866" spans="1:2" ht="15.75" customHeight="1" x14ac:dyDescent="0.25">
      <c r="A866" s="18"/>
      <c r="B866" s="9"/>
    </row>
    <row r="867" spans="1:2" ht="15.75" customHeight="1" x14ac:dyDescent="0.25">
      <c r="A867" s="18"/>
      <c r="B867" s="9"/>
    </row>
    <row r="868" spans="1:2" ht="15.75" customHeight="1" x14ac:dyDescent="0.25">
      <c r="A868" s="18"/>
      <c r="B868" s="9"/>
    </row>
    <row r="869" spans="1:2" ht="15.75" customHeight="1" x14ac:dyDescent="0.25">
      <c r="A869" s="18"/>
      <c r="B869" s="9"/>
    </row>
    <row r="870" spans="1:2" ht="15.75" customHeight="1" x14ac:dyDescent="0.25">
      <c r="A870" s="18"/>
      <c r="B870" s="9"/>
    </row>
    <row r="871" spans="1:2" ht="15.75" customHeight="1" x14ac:dyDescent="0.25">
      <c r="A871" s="18"/>
      <c r="B871" s="9"/>
    </row>
    <row r="872" spans="1:2" ht="15.75" customHeight="1" x14ac:dyDescent="0.25">
      <c r="A872" s="18"/>
      <c r="B872" s="9"/>
    </row>
    <row r="873" spans="1:2" ht="15.75" customHeight="1" x14ac:dyDescent="0.25">
      <c r="A873" s="18"/>
      <c r="B873" s="9"/>
    </row>
    <row r="874" spans="1:2" ht="15.75" customHeight="1" x14ac:dyDescent="0.25">
      <c r="A874" s="18"/>
      <c r="B874" s="9"/>
    </row>
    <row r="875" spans="1:2" ht="15.75" customHeight="1" x14ac:dyDescent="0.25">
      <c r="A875" s="18"/>
      <c r="B875" s="9"/>
    </row>
    <row r="876" spans="1:2" ht="15.75" customHeight="1" x14ac:dyDescent="0.25">
      <c r="A876" s="18"/>
      <c r="B876" s="9"/>
    </row>
    <row r="877" spans="1:2" ht="15.75" customHeight="1" x14ac:dyDescent="0.25">
      <c r="A877" s="18"/>
      <c r="B877" s="9"/>
    </row>
    <row r="878" spans="1:2" ht="15.75" customHeight="1" x14ac:dyDescent="0.25">
      <c r="A878" s="18"/>
      <c r="B878" s="9"/>
    </row>
    <row r="879" spans="1:2" ht="15.75" customHeight="1" x14ac:dyDescent="0.25">
      <c r="A879" s="18"/>
      <c r="B879" s="9"/>
    </row>
    <row r="880" spans="1:2" ht="15.75" customHeight="1" x14ac:dyDescent="0.25">
      <c r="A880" s="18"/>
      <c r="B880" s="9"/>
    </row>
    <row r="881" spans="1:2" ht="15.75" customHeight="1" x14ac:dyDescent="0.25">
      <c r="A881" s="18"/>
      <c r="B881" s="9"/>
    </row>
    <row r="882" spans="1:2" ht="15.75" customHeight="1" x14ac:dyDescent="0.25">
      <c r="A882" s="18"/>
      <c r="B882" s="9"/>
    </row>
    <row r="883" spans="1:2" ht="15.75" customHeight="1" x14ac:dyDescent="0.25">
      <c r="A883" s="18"/>
      <c r="B883" s="9"/>
    </row>
    <row r="884" spans="1:2" ht="15.75" customHeight="1" x14ac:dyDescent="0.25">
      <c r="A884" s="18"/>
      <c r="B884" s="9"/>
    </row>
    <row r="885" spans="1:2" ht="15.75" customHeight="1" x14ac:dyDescent="0.25">
      <c r="A885" s="18"/>
      <c r="B885" s="9"/>
    </row>
    <row r="886" spans="1:2" ht="15.75" customHeight="1" x14ac:dyDescent="0.25">
      <c r="A886" s="18"/>
      <c r="B886" s="9"/>
    </row>
    <row r="887" spans="1:2" ht="15.75" customHeight="1" x14ac:dyDescent="0.25">
      <c r="A887" s="18"/>
      <c r="B887" s="9"/>
    </row>
    <row r="888" spans="1:2" ht="15.75" customHeight="1" x14ac:dyDescent="0.25">
      <c r="A888" s="18"/>
      <c r="B888" s="9"/>
    </row>
    <row r="889" spans="1:2" ht="15.75" customHeight="1" x14ac:dyDescent="0.25">
      <c r="A889" s="18"/>
      <c r="B889" s="9"/>
    </row>
    <row r="890" spans="1:2" ht="15.75" customHeight="1" x14ac:dyDescent="0.25">
      <c r="A890" s="18"/>
      <c r="B890" s="9"/>
    </row>
    <row r="891" spans="1:2" ht="15.75" customHeight="1" x14ac:dyDescent="0.25">
      <c r="A891" s="18"/>
      <c r="B891" s="9"/>
    </row>
    <row r="892" spans="1:2" ht="15.75" customHeight="1" x14ac:dyDescent="0.25">
      <c r="A892" s="18"/>
      <c r="B892" s="9"/>
    </row>
    <row r="893" spans="1:2" ht="15.75" customHeight="1" x14ac:dyDescent="0.25">
      <c r="A893" s="18"/>
      <c r="B893" s="9"/>
    </row>
    <row r="894" spans="1:2" ht="15.75" customHeight="1" x14ac:dyDescent="0.25">
      <c r="A894" s="18"/>
      <c r="B894" s="9"/>
    </row>
    <row r="895" spans="1:2" ht="15.75" customHeight="1" x14ac:dyDescent="0.25">
      <c r="A895" s="18"/>
      <c r="B895" s="9"/>
    </row>
    <row r="896" spans="1:2" ht="15.75" customHeight="1" x14ac:dyDescent="0.25">
      <c r="A896" s="18"/>
      <c r="B896" s="9"/>
    </row>
    <row r="897" spans="1:2" ht="15.75" customHeight="1" x14ac:dyDescent="0.25">
      <c r="A897" s="18"/>
      <c r="B897" s="9"/>
    </row>
    <row r="898" spans="1:2" ht="15.75" customHeight="1" x14ac:dyDescent="0.25">
      <c r="A898" s="18"/>
      <c r="B898" s="9"/>
    </row>
    <row r="899" spans="1:2" ht="15.75" customHeight="1" x14ac:dyDescent="0.25">
      <c r="A899" s="18"/>
      <c r="B899" s="9"/>
    </row>
    <row r="900" spans="1:2" ht="15.75" customHeight="1" x14ac:dyDescent="0.25">
      <c r="A900" s="18"/>
      <c r="B900" s="9"/>
    </row>
    <row r="901" spans="1:2" ht="15.75" customHeight="1" x14ac:dyDescent="0.25">
      <c r="A901" s="18"/>
      <c r="B901" s="9"/>
    </row>
    <row r="902" spans="1:2" ht="15.75" customHeight="1" x14ac:dyDescent="0.25">
      <c r="A902" s="18"/>
      <c r="B902" s="9"/>
    </row>
    <row r="903" spans="1:2" ht="15.75" customHeight="1" x14ac:dyDescent="0.25">
      <c r="A903" s="18"/>
      <c r="B903" s="9"/>
    </row>
    <row r="904" spans="1:2" ht="15.75" customHeight="1" x14ac:dyDescent="0.25">
      <c r="A904" s="18"/>
      <c r="B904" s="9"/>
    </row>
    <row r="905" spans="1:2" ht="15.75" customHeight="1" x14ac:dyDescent="0.25">
      <c r="A905" s="18"/>
      <c r="B905" s="9"/>
    </row>
    <row r="906" spans="1:2" ht="15.75" customHeight="1" x14ac:dyDescent="0.25">
      <c r="A906" s="18"/>
      <c r="B906" s="9"/>
    </row>
    <row r="907" spans="1:2" ht="15.75" customHeight="1" x14ac:dyDescent="0.25">
      <c r="A907" s="18"/>
      <c r="B907" s="9"/>
    </row>
    <row r="908" spans="1:2" ht="15.75" customHeight="1" x14ac:dyDescent="0.25">
      <c r="A908" s="18"/>
      <c r="B908" s="9"/>
    </row>
    <row r="909" spans="1:2" ht="15.75" customHeight="1" x14ac:dyDescent="0.25">
      <c r="A909" s="18"/>
      <c r="B909" s="9"/>
    </row>
    <row r="910" spans="1:2" ht="15.75" customHeight="1" x14ac:dyDescent="0.25">
      <c r="A910" s="18"/>
      <c r="B910" s="9"/>
    </row>
    <row r="911" spans="1:2" ht="15.75" customHeight="1" x14ac:dyDescent="0.25">
      <c r="A911" s="18"/>
      <c r="B911" s="9"/>
    </row>
    <row r="912" spans="1:2" ht="15.75" customHeight="1" x14ac:dyDescent="0.25">
      <c r="A912" s="18"/>
      <c r="B912" s="9"/>
    </row>
    <row r="913" spans="1:2" ht="15.75" customHeight="1" x14ac:dyDescent="0.25">
      <c r="A913" s="18"/>
      <c r="B913" s="9"/>
    </row>
    <row r="914" spans="1:2" ht="15.75" customHeight="1" x14ac:dyDescent="0.25">
      <c r="A914" s="18"/>
      <c r="B914" s="9"/>
    </row>
    <row r="915" spans="1:2" ht="15.75" customHeight="1" x14ac:dyDescent="0.25">
      <c r="A915" s="18"/>
      <c r="B915" s="9"/>
    </row>
    <row r="916" spans="1:2" ht="15.75" customHeight="1" x14ac:dyDescent="0.25">
      <c r="A916" s="18"/>
      <c r="B916" s="9"/>
    </row>
    <row r="917" spans="1:2" ht="15.75" customHeight="1" x14ac:dyDescent="0.25">
      <c r="A917" s="18"/>
      <c r="B917" s="9"/>
    </row>
    <row r="918" spans="1:2" ht="15.75" customHeight="1" x14ac:dyDescent="0.25">
      <c r="A918" s="18"/>
      <c r="B918" s="9"/>
    </row>
    <row r="919" spans="1:2" ht="15.75" customHeight="1" x14ac:dyDescent="0.25">
      <c r="A919" s="18"/>
      <c r="B919" s="9"/>
    </row>
    <row r="920" spans="1:2" ht="15.75" customHeight="1" x14ac:dyDescent="0.25">
      <c r="A920" s="18"/>
      <c r="B920" s="9"/>
    </row>
    <row r="921" spans="1:2" ht="15.75" customHeight="1" x14ac:dyDescent="0.25">
      <c r="A921" s="18"/>
      <c r="B921" s="9"/>
    </row>
    <row r="922" spans="1:2" ht="15.75" customHeight="1" x14ac:dyDescent="0.25">
      <c r="A922" s="18"/>
      <c r="B922" s="9"/>
    </row>
    <row r="923" spans="1:2" ht="15.75" customHeight="1" x14ac:dyDescent="0.25">
      <c r="A923" s="18"/>
      <c r="B923" s="9"/>
    </row>
    <row r="924" spans="1:2" ht="15.75" customHeight="1" x14ac:dyDescent="0.25">
      <c r="A924" s="18"/>
      <c r="B924" s="9"/>
    </row>
    <row r="925" spans="1:2" ht="15.75" customHeight="1" x14ac:dyDescent="0.25">
      <c r="A925" s="18"/>
      <c r="B925" s="9"/>
    </row>
    <row r="926" spans="1:2" ht="15.75" customHeight="1" x14ac:dyDescent="0.25">
      <c r="A926" s="18"/>
      <c r="B926" s="9"/>
    </row>
    <row r="927" spans="1:2" ht="15.75" customHeight="1" x14ac:dyDescent="0.25">
      <c r="A927" s="18"/>
      <c r="B927" s="9"/>
    </row>
    <row r="928" spans="1:2" ht="15.75" customHeight="1" x14ac:dyDescent="0.25">
      <c r="A928" s="18"/>
      <c r="B928" s="9"/>
    </row>
    <row r="929" spans="1:2" ht="15.75" customHeight="1" x14ac:dyDescent="0.25">
      <c r="A929" s="18"/>
      <c r="B929" s="9"/>
    </row>
    <row r="930" spans="1:2" ht="15.75" customHeight="1" x14ac:dyDescent="0.25">
      <c r="A930" s="18"/>
      <c r="B930" s="9"/>
    </row>
    <row r="931" spans="1:2" ht="15.75" customHeight="1" x14ac:dyDescent="0.25">
      <c r="A931" s="18"/>
      <c r="B931" s="9"/>
    </row>
    <row r="932" spans="1:2" ht="15.75" customHeight="1" x14ac:dyDescent="0.25">
      <c r="A932" s="18"/>
      <c r="B932" s="9"/>
    </row>
    <row r="933" spans="1:2" ht="15.75" customHeight="1" x14ac:dyDescent="0.25">
      <c r="A933" s="18"/>
      <c r="B933" s="9"/>
    </row>
    <row r="934" spans="1:2" ht="15.75" customHeight="1" x14ac:dyDescent="0.25">
      <c r="A934" s="18"/>
      <c r="B934" s="9"/>
    </row>
    <row r="935" spans="1:2" ht="15.75" customHeight="1" x14ac:dyDescent="0.25">
      <c r="A935" s="18"/>
      <c r="B935" s="9"/>
    </row>
    <row r="936" spans="1:2" ht="15.75" customHeight="1" x14ac:dyDescent="0.25">
      <c r="A936" s="18"/>
      <c r="B936" s="9"/>
    </row>
    <row r="937" spans="1:2" ht="15.75" customHeight="1" x14ac:dyDescent="0.25">
      <c r="A937" s="18"/>
      <c r="B937" s="9"/>
    </row>
    <row r="938" spans="1:2" ht="15.75" customHeight="1" x14ac:dyDescent="0.25">
      <c r="A938" s="18"/>
      <c r="B938" s="9"/>
    </row>
    <row r="939" spans="1:2" ht="15.75" customHeight="1" x14ac:dyDescent="0.25">
      <c r="A939" s="18"/>
      <c r="B939" s="9"/>
    </row>
    <row r="940" spans="1:2" ht="15.75" customHeight="1" x14ac:dyDescent="0.25">
      <c r="A940" s="18"/>
      <c r="B940" s="9"/>
    </row>
    <row r="941" spans="1:2" ht="15.75" customHeight="1" x14ac:dyDescent="0.25">
      <c r="A941" s="18"/>
      <c r="B941" s="9"/>
    </row>
    <row r="942" spans="1:2" ht="15.75" customHeight="1" x14ac:dyDescent="0.25">
      <c r="A942" s="18"/>
      <c r="B942" s="9"/>
    </row>
    <row r="943" spans="1:2" ht="15.75" customHeight="1" x14ac:dyDescent="0.25">
      <c r="A943" s="18"/>
      <c r="B943" s="9"/>
    </row>
    <row r="944" spans="1:2" ht="15.75" customHeight="1" x14ac:dyDescent="0.25">
      <c r="A944" s="18"/>
      <c r="B944" s="9"/>
    </row>
    <row r="945" spans="1:2" ht="15.75" customHeight="1" x14ac:dyDescent="0.25">
      <c r="A945" s="18"/>
      <c r="B945" s="9"/>
    </row>
    <row r="946" spans="1:2" ht="15.75" customHeight="1" x14ac:dyDescent="0.25">
      <c r="A946" s="18"/>
      <c r="B946" s="9"/>
    </row>
    <row r="947" spans="1:2" ht="15.75" customHeight="1" x14ac:dyDescent="0.25">
      <c r="A947" s="18"/>
      <c r="B947" s="9"/>
    </row>
    <row r="948" spans="1:2" ht="15.75" customHeight="1" x14ac:dyDescent="0.25">
      <c r="A948" s="18"/>
      <c r="B948" s="9"/>
    </row>
    <row r="949" spans="1:2" ht="15.75" customHeight="1" x14ac:dyDescent="0.25">
      <c r="A949" s="18"/>
      <c r="B949" s="9"/>
    </row>
    <row r="950" spans="1:2" ht="15.75" customHeight="1" x14ac:dyDescent="0.25">
      <c r="A950" s="18"/>
      <c r="B950" s="9"/>
    </row>
    <row r="951" spans="1:2" ht="15.75" customHeight="1" x14ac:dyDescent="0.25">
      <c r="A951" s="18"/>
      <c r="B951" s="9"/>
    </row>
    <row r="952" spans="1:2" ht="15.75" customHeight="1" x14ac:dyDescent="0.25">
      <c r="A952" s="18"/>
      <c r="B952" s="9"/>
    </row>
    <row r="953" spans="1:2" ht="15.75" customHeight="1" x14ac:dyDescent="0.25">
      <c r="A953" s="18"/>
      <c r="B953" s="9"/>
    </row>
    <row r="954" spans="1:2" ht="15.75" customHeight="1" x14ac:dyDescent="0.25">
      <c r="A954" s="18"/>
      <c r="B954" s="9"/>
    </row>
    <row r="955" spans="1:2" ht="15.75" customHeight="1" x14ac:dyDescent="0.25">
      <c r="A955" s="18"/>
      <c r="B955" s="9"/>
    </row>
    <row r="956" spans="1:2" ht="15.75" customHeight="1" x14ac:dyDescent="0.25">
      <c r="A956" s="18"/>
      <c r="B956" s="9"/>
    </row>
    <row r="957" spans="1:2" ht="15.75" customHeight="1" x14ac:dyDescent="0.25">
      <c r="A957" s="18"/>
      <c r="B957" s="9"/>
    </row>
    <row r="958" spans="1:2" ht="15.75" customHeight="1" x14ac:dyDescent="0.25">
      <c r="A958" s="18"/>
      <c r="B958" s="9"/>
    </row>
    <row r="959" spans="1:2" ht="15.75" customHeight="1" x14ac:dyDescent="0.25">
      <c r="A959" s="18"/>
      <c r="B959" s="9"/>
    </row>
    <row r="960" spans="1:2" ht="15.75" customHeight="1" x14ac:dyDescent="0.25">
      <c r="A960" s="18"/>
      <c r="B960" s="9"/>
    </row>
    <row r="961" spans="1:2" ht="15.75" customHeight="1" x14ac:dyDescent="0.25">
      <c r="A961" s="18"/>
      <c r="B961" s="9"/>
    </row>
    <row r="962" spans="1:2" ht="15.75" customHeight="1" x14ac:dyDescent="0.25">
      <c r="A962" s="18"/>
      <c r="B962" s="9"/>
    </row>
    <row r="963" spans="1:2" ht="15.75" customHeight="1" x14ac:dyDescent="0.25">
      <c r="A963" s="18"/>
      <c r="B963" s="9"/>
    </row>
    <row r="964" spans="1:2" ht="15.75" customHeight="1" x14ac:dyDescent="0.25">
      <c r="A964" s="18"/>
      <c r="B964" s="9"/>
    </row>
    <row r="965" spans="1:2" ht="15.75" customHeight="1" x14ac:dyDescent="0.25">
      <c r="A965" s="18"/>
      <c r="B965" s="9"/>
    </row>
    <row r="966" spans="1:2" ht="15.75" customHeight="1" x14ac:dyDescent="0.25">
      <c r="A966" s="18"/>
      <c r="B966" s="9"/>
    </row>
    <row r="967" spans="1:2" ht="15.75" customHeight="1" x14ac:dyDescent="0.25">
      <c r="A967" s="18"/>
      <c r="B967" s="9"/>
    </row>
    <row r="968" spans="1:2" ht="15.75" customHeight="1" x14ac:dyDescent="0.25">
      <c r="A968" s="18"/>
      <c r="B968" s="9"/>
    </row>
    <row r="969" spans="1:2" ht="15.75" customHeight="1" x14ac:dyDescent="0.25">
      <c r="A969" s="18"/>
      <c r="B969" s="9"/>
    </row>
    <row r="970" spans="1:2" ht="15.75" customHeight="1" x14ac:dyDescent="0.25">
      <c r="A970" s="18"/>
      <c r="B970" s="9"/>
    </row>
    <row r="971" spans="1:2" ht="15.75" customHeight="1" x14ac:dyDescent="0.25">
      <c r="A971" s="18"/>
      <c r="B971" s="9"/>
    </row>
    <row r="972" spans="1:2" ht="15.75" customHeight="1" x14ac:dyDescent="0.25">
      <c r="A972" s="18"/>
      <c r="B972" s="9"/>
    </row>
    <row r="973" spans="1:2" ht="15.75" customHeight="1" x14ac:dyDescent="0.25">
      <c r="A973" s="18"/>
      <c r="B973" s="9"/>
    </row>
    <row r="974" spans="1:2" ht="15.75" customHeight="1" x14ac:dyDescent="0.25">
      <c r="A974" s="18"/>
      <c r="B974" s="9"/>
    </row>
    <row r="975" spans="1:2" ht="15.75" customHeight="1" x14ac:dyDescent="0.25">
      <c r="A975" s="18"/>
      <c r="B975" s="9"/>
    </row>
    <row r="976" spans="1:2" ht="15.75" customHeight="1" x14ac:dyDescent="0.25">
      <c r="A976" s="18"/>
      <c r="B976" s="9"/>
    </row>
    <row r="977" spans="1:2" ht="15.75" customHeight="1" x14ac:dyDescent="0.25">
      <c r="A977" s="18"/>
      <c r="B977" s="9"/>
    </row>
    <row r="978" spans="1:2" ht="15.75" customHeight="1" x14ac:dyDescent="0.25">
      <c r="A978" s="18"/>
      <c r="B978" s="9"/>
    </row>
    <row r="979" spans="1:2" ht="15.75" customHeight="1" x14ac:dyDescent="0.25">
      <c r="A979" s="18"/>
      <c r="B979" s="9"/>
    </row>
    <row r="980" spans="1:2" ht="15.75" customHeight="1" x14ac:dyDescent="0.25">
      <c r="A980" s="18"/>
      <c r="B980" s="9"/>
    </row>
    <row r="981" spans="1:2" ht="15.75" customHeight="1" x14ac:dyDescent="0.25">
      <c r="A981" s="18"/>
      <c r="B981" s="9"/>
    </row>
    <row r="982" spans="1:2" ht="15.75" customHeight="1" x14ac:dyDescent="0.25">
      <c r="A982" s="18"/>
      <c r="B982" s="9"/>
    </row>
    <row r="983" spans="1:2" ht="15.75" customHeight="1" x14ac:dyDescent="0.25">
      <c r="A983" s="18"/>
      <c r="B983" s="9"/>
    </row>
    <row r="984" spans="1:2" ht="15.75" customHeight="1" x14ac:dyDescent="0.25">
      <c r="A984" s="18"/>
      <c r="B984" s="9"/>
    </row>
    <row r="985" spans="1:2" ht="15.75" customHeight="1" x14ac:dyDescent="0.25">
      <c r="A985" s="18"/>
      <c r="B985" s="9"/>
    </row>
    <row r="986" spans="1:2" ht="15.75" customHeight="1" x14ac:dyDescent="0.25">
      <c r="A986" s="18"/>
      <c r="B986" s="9"/>
    </row>
    <row r="987" spans="1:2" ht="15.75" customHeight="1" x14ac:dyDescent="0.25">
      <c r="A987" s="18"/>
      <c r="B987" s="9"/>
    </row>
    <row r="988" spans="1:2" ht="15.75" customHeight="1" x14ac:dyDescent="0.25">
      <c r="A988" s="18"/>
      <c r="B988" s="9"/>
    </row>
    <row r="989" spans="1:2" ht="15.75" customHeight="1" x14ac:dyDescent="0.25">
      <c r="A989" s="18"/>
      <c r="B989" s="9"/>
    </row>
    <row r="990" spans="1:2" ht="15.75" customHeight="1" x14ac:dyDescent="0.25">
      <c r="A990" s="18"/>
      <c r="B990" s="9"/>
    </row>
    <row r="991" spans="1:2" ht="15.75" customHeight="1" x14ac:dyDescent="0.25">
      <c r="A991" s="18"/>
      <c r="B991" s="9"/>
    </row>
    <row r="992" spans="1:2" ht="15.75" customHeight="1" x14ac:dyDescent="0.25">
      <c r="A992" s="18"/>
      <c r="B992" s="9"/>
    </row>
    <row r="993" spans="1:2" ht="15.75" customHeight="1" x14ac:dyDescent="0.25">
      <c r="A993" s="18"/>
      <c r="B993" s="9"/>
    </row>
    <row r="994" spans="1:2" ht="15.75" customHeight="1" x14ac:dyDescent="0.25">
      <c r="A994" s="18"/>
      <c r="B994" s="9"/>
    </row>
    <row r="995" spans="1:2" ht="15.75" customHeight="1" x14ac:dyDescent="0.25">
      <c r="A995" s="18"/>
      <c r="B995" s="9"/>
    </row>
    <row r="996" spans="1:2" ht="15.75" customHeight="1" x14ac:dyDescent="0.25">
      <c r="A996" s="18"/>
      <c r="B996" s="9"/>
    </row>
    <row r="997" spans="1:2" ht="15.75" customHeight="1" x14ac:dyDescent="0.25">
      <c r="A997" s="18"/>
      <c r="B997" s="9"/>
    </row>
    <row r="998" spans="1:2" ht="15.75" customHeight="1" x14ac:dyDescent="0.25">
      <c r="A998" s="18"/>
      <c r="B998" s="9"/>
    </row>
    <row r="999" spans="1:2" ht="15.75" customHeight="1" x14ac:dyDescent="0.25">
      <c r="A999" s="18"/>
      <c r="B999" s="9"/>
    </row>
    <row r="1000" spans="1:2" ht="15.75" customHeight="1" x14ac:dyDescent="0.25">
      <c r="A1000" s="18"/>
      <c r="B1000" s="9"/>
    </row>
    <row r="1001" spans="1:2" ht="15.75" customHeight="1" x14ac:dyDescent="0.25">
      <c r="A1001" s="18"/>
      <c r="B1001" s="9"/>
    </row>
    <row r="1002" spans="1:2" ht="15.75" customHeight="1" x14ac:dyDescent="0.25">
      <c r="A1002" s="18"/>
      <c r="B1002" s="9"/>
    </row>
    <row r="1003" spans="1:2" ht="15.75" customHeight="1" x14ac:dyDescent="0.25">
      <c r="A1003" s="18"/>
      <c r="B1003" s="9"/>
    </row>
    <row r="1004" spans="1:2" ht="15.75" customHeight="1" x14ac:dyDescent="0.25">
      <c r="A1004" s="18"/>
      <c r="B1004" s="9"/>
    </row>
    <row r="1005" spans="1:2" ht="15.75" customHeight="1" x14ac:dyDescent="0.25">
      <c r="A1005" s="18"/>
      <c r="B1005" s="9"/>
    </row>
  </sheetData>
  <sheetProtection algorithmName="SHA-512" hashValue="CHauiqYznM3uBkqPVgnmrBtXO7xK15edvLahrjceKBqfrE12SNzBa6hgNWXAVfNbSVT7SxgnRZOx5QmIumgKfQ==" saltValue="maUxf0qXq/F/vmbKwEHjZg==" spinCount="100000" sheet="1" objects="1" scenarios="1"/>
  <mergeCells count="12">
    <mergeCell ref="F4:F6"/>
    <mergeCell ref="F8:F9"/>
    <mergeCell ref="A44:A46"/>
    <mergeCell ref="A47:A48"/>
    <mergeCell ref="B7:B11"/>
    <mergeCell ref="B12:B13"/>
    <mergeCell ref="A38:A40"/>
    <mergeCell ref="B21:D21"/>
    <mergeCell ref="B30:D30"/>
    <mergeCell ref="A35:A37"/>
    <mergeCell ref="A41:A43"/>
    <mergeCell ref="A31:A34"/>
  </mergeCells>
  <dataValidations count="3">
    <dataValidation type="list" showInputMessage="1" showErrorMessage="1" sqref="C2">
      <formula1>"обучающийся,сотрудник"</formula1>
    </dataValidation>
    <dataValidation type="list" showInputMessage="1" showErrorMessage="1" sqref="C6">
      <formula1>"ИЕНиМ,ИНМТ,ИРИТ-РТФ,ИСА,ИФКСиМП,ИнФО,ИнЭУ,УГИ,УралЭНИН,ФТИ,ХТИ,другой"</formula1>
    </dataValidation>
    <dataValidation type="list" allowBlank="1" showInputMessage="1" showErrorMessage="1" sqref="C28">
      <formula1>"да,нет"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суточные!$B$11:$B$203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A22" zoomScaleNormal="100" workbookViewId="0">
      <selection activeCell="C48" sqref="C48"/>
    </sheetView>
  </sheetViews>
  <sheetFormatPr defaultColWidth="14.42578125" defaultRowHeight="15" customHeight="1" x14ac:dyDescent="0.25"/>
  <cols>
    <col min="1" max="1" width="31.140625" customWidth="1"/>
    <col min="2" max="2" width="25.5703125" customWidth="1"/>
    <col min="3" max="3" width="39.140625" style="135" customWidth="1"/>
    <col min="4" max="4" width="48.5703125" customWidth="1"/>
    <col min="5" max="5" width="8.7109375" customWidth="1"/>
    <col min="6" max="6" width="108.7109375" customWidth="1"/>
    <col min="7" max="26" width="8.7109375" customWidth="1"/>
  </cols>
  <sheetData>
    <row r="1" spans="1:11" ht="15.75" x14ac:dyDescent="0.25">
      <c r="A1" s="19" t="s">
        <v>0</v>
      </c>
      <c r="B1" s="19"/>
      <c r="C1" s="19" t="s">
        <v>1</v>
      </c>
      <c r="D1" s="3" t="s">
        <v>2</v>
      </c>
      <c r="F1" s="137" t="s">
        <v>345</v>
      </c>
    </row>
    <row r="2" spans="1:11" ht="15.75" x14ac:dyDescent="0.25">
      <c r="A2" s="10" t="s">
        <v>3</v>
      </c>
      <c r="B2" s="5" t="s">
        <v>4</v>
      </c>
      <c r="C2" s="29"/>
      <c r="D2" s="6" t="s">
        <v>334</v>
      </c>
      <c r="F2" s="138" t="s">
        <v>339</v>
      </c>
      <c r="G2" s="135"/>
      <c r="H2" s="135"/>
      <c r="I2" s="135"/>
      <c r="J2" s="135"/>
      <c r="K2" s="135"/>
    </row>
    <row r="3" spans="1:11" ht="15.75" x14ac:dyDescent="0.25">
      <c r="A3" s="4" t="s">
        <v>5</v>
      </c>
      <c r="B3" s="20"/>
      <c r="C3" s="30"/>
      <c r="D3" s="3"/>
      <c r="F3" s="139"/>
      <c r="G3" s="135"/>
      <c r="H3" s="135"/>
      <c r="I3" s="135"/>
      <c r="J3" s="135"/>
      <c r="K3" s="135"/>
    </row>
    <row r="4" spans="1:11" ht="15.75" x14ac:dyDescent="0.25">
      <c r="A4" s="4" t="s">
        <v>6</v>
      </c>
      <c r="B4" s="21"/>
      <c r="C4" s="30"/>
      <c r="D4" s="3"/>
      <c r="F4" s="161" t="s">
        <v>346</v>
      </c>
      <c r="G4" s="135"/>
      <c r="H4" s="135"/>
      <c r="I4" s="135"/>
      <c r="J4" s="135"/>
      <c r="K4" s="135"/>
    </row>
    <row r="5" spans="1:11" ht="15.75" x14ac:dyDescent="0.25">
      <c r="A5" s="4" t="s">
        <v>7</v>
      </c>
      <c r="B5" s="20"/>
      <c r="C5" s="30"/>
      <c r="D5" s="3"/>
      <c r="F5" s="161"/>
      <c r="G5" s="135"/>
      <c r="H5" s="135"/>
      <c r="I5" s="135"/>
      <c r="J5" s="135"/>
      <c r="K5" s="135"/>
    </row>
    <row r="6" spans="1:11" ht="16.5" thickBot="1" x14ac:dyDescent="0.3">
      <c r="A6" s="15" t="s">
        <v>13</v>
      </c>
      <c r="B6" s="119"/>
      <c r="C6" s="120"/>
      <c r="D6" s="121" t="s">
        <v>322</v>
      </c>
      <c r="F6" s="161"/>
      <c r="G6" s="135"/>
      <c r="H6" s="135"/>
      <c r="I6" s="135"/>
      <c r="J6" s="135"/>
      <c r="K6" s="135"/>
    </row>
    <row r="7" spans="1:11" ht="15.75" x14ac:dyDescent="0.25">
      <c r="A7" s="124" t="s">
        <v>8</v>
      </c>
      <c r="B7" s="146" t="s">
        <v>9</v>
      </c>
      <c r="C7" s="125"/>
      <c r="D7" s="130"/>
      <c r="F7" s="139"/>
      <c r="G7" s="135"/>
      <c r="H7" s="135"/>
      <c r="I7" s="135"/>
      <c r="J7" s="135"/>
      <c r="K7" s="135"/>
    </row>
    <row r="8" spans="1:11" ht="15.75" x14ac:dyDescent="0.25">
      <c r="A8" s="131" t="s">
        <v>10</v>
      </c>
      <c r="B8" s="147"/>
      <c r="C8" s="30"/>
      <c r="D8" s="132"/>
      <c r="F8" s="162" t="s">
        <v>340</v>
      </c>
    </row>
    <row r="9" spans="1:11" ht="15.75" x14ac:dyDescent="0.25">
      <c r="A9" s="131" t="s">
        <v>11</v>
      </c>
      <c r="B9" s="147"/>
      <c r="C9" s="30"/>
      <c r="D9" s="132"/>
      <c r="F9" s="162"/>
    </row>
    <row r="10" spans="1:11" ht="15.75" x14ac:dyDescent="0.25">
      <c r="A10" s="131" t="s">
        <v>12</v>
      </c>
      <c r="B10" s="147"/>
      <c r="C10" s="30"/>
      <c r="D10" s="132"/>
      <c r="F10" s="139"/>
    </row>
    <row r="11" spans="1:11" ht="16.5" thickBot="1" x14ac:dyDescent="0.3">
      <c r="A11" s="127" t="s">
        <v>19</v>
      </c>
      <c r="B11" s="148"/>
      <c r="C11" s="128"/>
      <c r="D11" s="133" t="s">
        <v>20</v>
      </c>
      <c r="F11" s="139" t="s">
        <v>347</v>
      </c>
    </row>
    <row r="12" spans="1:11" ht="31.5" x14ac:dyDescent="0.25">
      <c r="A12" s="124" t="s">
        <v>14</v>
      </c>
      <c r="B12" s="146" t="s">
        <v>15</v>
      </c>
      <c r="C12" s="125"/>
      <c r="D12" s="126" t="s">
        <v>323</v>
      </c>
      <c r="F12" s="139"/>
    </row>
    <row r="13" spans="1:11" ht="16.5" thickBot="1" x14ac:dyDescent="0.3">
      <c r="A13" s="127" t="s">
        <v>16</v>
      </c>
      <c r="B13" s="149"/>
      <c r="C13" s="128"/>
      <c r="D13" s="129"/>
      <c r="F13" s="140" t="s">
        <v>348</v>
      </c>
    </row>
    <row r="14" spans="1:11" ht="15.75" x14ac:dyDescent="0.25">
      <c r="A14" s="17" t="s">
        <v>17</v>
      </c>
      <c r="B14" s="41"/>
      <c r="C14" s="122"/>
      <c r="D14" s="123"/>
    </row>
    <row r="15" spans="1:11" ht="15.75" x14ac:dyDescent="0.25">
      <c r="A15" s="4" t="s">
        <v>18</v>
      </c>
      <c r="B15" s="20"/>
      <c r="C15" s="30"/>
      <c r="D15" s="3"/>
    </row>
    <row r="16" spans="1:11" ht="15.75" x14ac:dyDescent="0.25">
      <c r="A16" s="4" t="s">
        <v>21</v>
      </c>
      <c r="B16" s="20"/>
      <c r="C16" s="30"/>
      <c r="D16" s="12" t="s">
        <v>324</v>
      </c>
    </row>
    <row r="17" spans="1:4" ht="15.75" x14ac:dyDescent="0.25">
      <c r="A17" s="4" t="s">
        <v>22</v>
      </c>
      <c r="B17" s="20"/>
      <c r="C17" s="30"/>
      <c r="D17" s="12" t="s">
        <v>325</v>
      </c>
    </row>
    <row r="18" spans="1:4" ht="15.75" x14ac:dyDescent="0.25">
      <c r="A18" s="4" t="s">
        <v>52</v>
      </c>
      <c r="B18" s="20"/>
      <c r="C18" s="30"/>
      <c r="D18" s="12" t="s">
        <v>53</v>
      </c>
    </row>
    <row r="19" spans="1:4" ht="15.75" x14ac:dyDescent="0.25">
      <c r="A19" s="4" t="s">
        <v>25</v>
      </c>
      <c r="B19" s="20"/>
      <c r="C19" s="30"/>
      <c r="D19" s="3"/>
    </row>
    <row r="20" spans="1:4" ht="31.5" x14ac:dyDescent="0.25">
      <c r="A20" s="4" t="s">
        <v>54</v>
      </c>
      <c r="B20" s="9"/>
      <c r="C20" s="31" t="s">
        <v>335</v>
      </c>
      <c r="D20" s="22" t="s">
        <v>55</v>
      </c>
    </row>
    <row r="21" spans="1:4" ht="15.75" x14ac:dyDescent="0.25">
      <c r="A21" s="4" t="s">
        <v>28</v>
      </c>
      <c r="B21" s="156"/>
      <c r="C21" s="157"/>
      <c r="D21" s="158"/>
    </row>
    <row r="22" spans="1:4" ht="15.75" x14ac:dyDescent="0.25">
      <c r="A22" s="23" t="s">
        <v>29</v>
      </c>
      <c r="B22" s="24"/>
      <c r="C22" s="32"/>
      <c r="D22" s="12" t="s">
        <v>30</v>
      </c>
    </row>
    <row r="23" spans="1:4" ht="15.75" x14ac:dyDescent="0.25">
      <c r="A23" s="23" t="s">
        <v>31</v>
      </c>
      <c r="B23" s="24"/>
      <c r="C23" s="32"/>
      <c r="D23" s="12" t="s">
        <v>32</v>
      </c>
    </row>
    <row r="24" spans="1:4" ht="15.75" x14ac:dyDescent="0.25">
      <c r="A24" s="23" t="s">
        <v>33</v>
      </c>
      <c r="B24" s="10"/>
      <c r="C24" s="15">
        <f>DATEDIF(C22,C23,"yd")+1</f>
        <v>1</v>
      </c>
      <c r="D24" s="12" t="s">
        <v>34</v>
      </c>
    </row>
    <row r="25" spans="1:4" ht="26.25" x14ac:dyDescent="0.25">
      <c r="A25" s="4" t="s">
        <v>56</v>
      </c>
      <c r="B25" s="28"/>
      <c r="C25" s="134"/>
      <c r="D25" s="33" t="s">
        <v>60</v>
      </c>
    </row>
    <row r="26" spans="1:4" ht="31.5" x14ac:dyDescent="0.25">
      <c r="A26" s="4" t="s">
        <v>37</v>
      </c>
      <c r="B26" s="38"/>
      <c r="C26" s="134"/>
      <c r="D26" s="117" t="s">
        <v>344</v>
      </c>
    </row>
    <row r="27" spans="1:4" ht="15.75" x14ac:dyDescent="0.25">
      <c r="A27" s="4" t="s">
        <v>38</v>
      </c>
      <c r="B27" s="37"/>
      <c r="C27" s="34" t="s">
        <v>39</v>
      </c>
      <c r="D27" s="27"/>
    </row>
    <row r="28" spans="1:4" ht="15.75" x14ac:dyDescent="0.25">
      <c r="A28" s="4" t="s">
        <v>40</v>
      </c>
      <c r="B28" s="25" t="s">
        <v>41</v>
      </c>
      <c r="C28" s="30"/>
      <c r="D28" s="8"/>
    </row>
    <row r="29" spans="1:4" ht="15.75" x14ac:dyDescent="0.25">
      <c r="A29" s="4" t="s">
        <v>42</v>
      </c>
      <c r="B29" s="25"/>
      <c r="C29" s="30"/>
      <c r="D29" s="8" t="s">
        <v>58</v>
      </c>
    </row>
    <row r="30" spans="1:4" ht="15.75" x14ac:dyDescent="0.25">
      <c r="A30" s="4" t="s">
        <v>43</v>
      </c>
      <c r="B30" s="156"/>
      <c r="C30" s="157"/>
      <c r="D30" s="158"/>
    </row>
    <row r="31" spans="1:4" ht="15.75" x14ac:dyDescent="0.25">
      <c r="A31" s="150" t="s">
        <v>44</v>
      </c>
      <c r="B31" s="25" t="s">
        <v>341</v>
      </c>
      <c r="C31" s="35"/>
      <c r="D31" s="12" t="s">
        <v>342</v>
      </c>
    </row>
    <row r="32" spans="1:4" ht="15.75" x14ac:dyDescent="0.25">
      <c r="A32" s="151"/>
      <c r="B32" s="25" t="s">
        <v>46</v>
      </c>
      <c r="C32" s="35"/>
      <c r="D32" s="12" t="s">
        <v>332</v>
      </c>
    </row>
    <row r="33" spans="1:4" ht="15.75" x14ac:dyDescent="0.25">
      <c r="A33" s="151"/>
      <c r="B33" s="25" t="s">
        <v>39</v>
      </c>
      <c r="C33" s="40">
        <f>C32-C34</f>
        <v>0</v>
      </c>
      <c r="D33" s="8" t="s">
        <v>34</v>
      </c>
    </row>
    <row r="34" spans="1:4" ht="15.75" x14ac:dyDescent="0.25">
      <c r="A34" s="152"/>
      <c r="B34" s="25" t="s">
        <v>40</v>
      </c>
      <c r="C34" s="35"/>
      <c r="D34" s="12" t="s">
        <v>61</v>
      </c>
    </row>
    <row r="35" spans="1:4" ht="15.75" x14ac:dyDescent="0.25">
      <c r="A35" s="150" t="s">
        <v>45</v>
      </c>
      <c r="B35" s="25" t="s">
        <v>46</v>
      </c>
      <c r="C35" s="36"/>
      <c r="D35" s="12" t="s">
        <v>47</v>
      </c>
    </row>
    <row r="36" spans="1:4" ht="15.75" x14ac:dyDescent="0.25">
      <c r="A36" s="159"/>
      <c r="B36" s="25" t="s">
        <v>39</v>
      </c>
      <c r="C36" s="40">
        <f>C35-C37</f>
        <v>0</v>
      </c>
      <c r="D36" s="8" t="s">
        <v>34</v>
      </c>
    </row>
    <row r="37" spans="1:4" ht="15.75" x14ac:dyDescent="0.25">
      <c r="A37" s="160"/>
      <c r="B37" s="25" t="s">
        <v>40</v>
      </c>
      <c r="C37" s="35"/>
      <c r="D37" s="12" t="s">
        <v>61</v>
      </c>
    </row>
    <row r="38" spans="1:4" ht="15.75" x14ac:dyDescent="0.25">
      <c r="A38" s="150" t="s">
        <v>57</v>
      </c>
      <c r="B38" s="25" t="s">
        <v>46</v>
      </c>
      <c r="C38" s="36"/>
      <c r="D38" s="12" t="s">
        <v>326</v>
      </c>
    </row>
    <row r="39" spans="1:4" ht="15.75" x14ac:dyDescent="0.25">
      <c r="A39" s="151"/>
      <c r="B39" s="25" t="s">
        <v>39</v>
      </c>
      <c r="C39" s="40">
        <f>C38-C40</f>
        <v>0</v>
      </c>
      <c r="D39" s="12"/>
    </row>
    <row r="40" spans="1:4" ht="15.75" x14ac:dyDescent="0.25">
      <c r="A40" s="152"/>
      <c r="B40" s="25" t="s">
        <v>40</v>
      </c>
      <c r="C40" s="36"/>
      <c r="D40" s="12" t="s">
        <v>61</v>
      </c>
    </row>
    <row r="41" spans="1:4" ht="26.25" x14ac:dyDescent="0.25">
      <c r="A41" s="150" t="s">
        <v>48</v>
      </c>
      <c r="B41" s="25" t="s">
        <v>46</v>
      </c>
      <c r="C41" s="36"/>
      <c r="D41" s="8" t="s">
        <v>62</v>
      </c>
    </row>
    <row r="42" spans="1:4" ht="15.75" x14ac:dyDescent="0.25">
      <c r="A42" s="159"/>
      <c r="B42" s="25" t="s">
        <v>39</v>
      </c>
      <c r="C42" s="16">
        <f>C41-C43</f>
        <v>0</v>
      </c>
      <c r="D42" s="8" t="s">
        <v>333</v>
      </c>
    </row>
    <row r="43" spans="1:4" ht="15.75" x14ac:dyDescent="0.25">
      <c r="A43" s="159"/>
      <c r="B43" s="26" t="s">
        <v>40</v>
      </c>
      <c r="C43" s="36"/>
      <c r="D43" s="12" t="s">
        <v>61</v>
      </c>
    </row>
    <row r="44" spans="1:4" ht="15.75" x14ac:dyDescent="0.25">
      <c r="A44" s="141" t="s">
        <v>327</v>
      </c>
      <c r="B44" s="42" t="s">
        <v>328</v>
      </c>
      <c r="C44" s="118"/>
      <c r="D44" s="8"/>
    </row>
    <row r="45" spans="1:4" ht="15.75" x14ac:dyDescent="0.25">
      <c r="A45" s="142"/>
      <c r="B45" s="42" t="s">
        <v>330</v>
      </c>
      <c r="C45" s="118"/>
      <c r="D45" s="8"/>
    </row>
    <row r="46" spans="1:4" ht="15.75" x14ac:dyDescent="0.25">
      <c r="A46" s="143"/>
      <c r="B46" s="42" t="s">
        <v>329</v>
      </c>
      <c r="C46" s="118"/>
      <c r="D46" s="8" t="s">
        <v>331</v>
      </c>
    </row>
    <row r="47" spans="1:4" ht="15.75" x14ac:dyDescent="0.25">
      <c r="A47" s="144" t="s">
        <v>46</v>
      </c>
      <c r="B47" s="42" t="s">
        <v>39</v>
      </c>
      <c r="C47" s="40">
        <f>C33+C36+C42+C39+C44+C45+C46</f>
        <v>0</v>
      </c>
      <c r="D47" s="12" t="s">
        <v>34</v>
      </c>
    </row>
    <row r="48" spans="1:4" ht="15.75" x14ac:dyDescent="0.25">
      <c r="A48" s="145"/>
      <c r="B48" s="42" t="s">
        <v>40</v>
      </c>
      <c r="C48" s="40">
        <f>C37+C43+C34+C40</f>
        <v>0</v>
      </c>
      <c r="D48" s="12" t="s">
        <v>34</v>
      </c>
    </row>
    <row r="49" spans="1:4" ht="15.75" x14ac:dyDescent="0.25">
      <c r="A49" s="39" t="s">
        <v>49</v>
      </c>
      <c r="B49" s="42"/>
      <c r="C49" s="40">
        <f>SUM(C47:C48)</f>
        <v>0</v>
      </c>
      <c r="D49" s="12" t="s">
        <v>34</v>
      </c>
    </row>
    <row r="50" spans="1:4" ht="15.75" x14ac:dyDescent="0.25">
      <c r="A50" s="17" t="s">
        <v>50</v>
      </c>
      <c r="B50" s="41"/>
      <c r="C50" s="30"/>
      <c r="D50" s="12" t="s">
        <v>51</v>
      </c>
    </row>
    <row r="51" spans="1:4" ht="15.75" customHeight="1" x14ac:dyDescent="0.25"/>
    <row r="52" spans="1:4" ht="15.75" customHeight="1" x14ac:dyDescent="0.25"/>
    <row r="53" spans="1:4" ht="15.75" customHeight="1" x14ac:dyDescent="0.25"/>
    <row r="54" spans="1:4" ht="15.75" customHeight="1" x14ac:dyDescent="0.25"/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5.75" customHeight="1" x14ac:dyDescent="0.25"/>
    <row r="62" spans="1:4" ht="15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sheetProtection algorithmName="SHA-512" hashValue="B9T2cifaHiK0s9JmWMMaZr9/xXPTggWwPMAfJUF7ISM+augFVt2B7C2KvLazCMS66x7d23WWizhPmK2NfPXwgA==" saltValue="sgdWEYLdfvcB95RWAzhjXg==" spinCount="100000" sheet="1" objects="1" scenarios="1"/>
  <mergeCells count="12">
    <mergeCell ref="B12:B13"/>
    <mergeCell ref="B7:B11"/>
    <mergeCell ref="F4:F6"/>
    <mergeCell ref="F8:F9"/>
    <mergeCell ref="A47:A48"/>
    <mergeCell ref="B21:D21"/>
    <mergeCell ref="B30:D30"/>
    <mergeCell ref="A44:A46"/>
    <mergeCell ref="A31:A34"/>
    <mergeCell ref="A38:A40"/>
    <mergeCell ref="A35:A37"/>
    <mergeCell ref="A41:A43"/>
  </mergeCells>
  <dataValidations count="3">
    <dataValidation type="list" allowBlank="1" showInputMessage="1" showErrorMessage="1" sqref="C28">
      <formula1>"да,нет"</formula1>
    </dataValidation>
    <dataValidation type="list" showInputMessage="1" showErrorMessage="1" sqref="C6">
      <formula1>"ИЕНиМ,ИНМТ,ИРИТ-РТФ,ИСА,ИФКСиМП,ИнФО,ИнЭУ,УГИ,УралЭНИН,ФТИ,ХТИ,другой"</formula1>
    </dataValidation>
    <dataValidation type="list" showInputMessage="1" showErrorMessage="1" sqref="C2">
      <formula1>"обучающийся,сотрудник"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суточные!$B$11:$B$203</xm:f>
          </x14:formula1>
          <xm:sqref>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72" workbookViewId="0">
      <selection activeCell="C26" sqref="C26"/>
    </sheetView>
  </sheetViews>
  <sheetFormatPr defaultRowHeight="12.75" x14ac:dyDescent="0.2"/>
  <cols>
    <col min="1" max="1" width="5.42578125" style="44" customWidth="1"/>
    <col min="2" max="2" width="23.85546875" style="115" customWidth="1"/>
    <col min="3" max="3" width="16.7109375" style="44" customWidth="1"/>
    <col min="4" max="4" width="17.140625" style="44" customWidth="1"/>
    <col min="5" max="5" width="17" style="44" customWidth="1"/>
    <col min="6" max="6" width="18.85546875" style="116" customWidth="1"/>
    <col min="7" max="7" width="9.140625" style="44"/>
    <col min="8" max="8" width="10.42578125" style="44" customWidth="1"/>
    <col min="9" max="256" width="9.140625" style="44"/>
    <col min="257" max="257" width="5.42578125" style="44" customWidth="1"/>
    <col min="258" max="258" width="23.85546875" style="44" customWidth="1"/>
    <col min="259" max="259" width="16.7109375" style="44" customWidth="1"/>
    <col min="260" max="260" width="17.140625" style="44" customWidth="1"/>
    <col min="261" max="261" width="17" style="44" customWidth="1"/>
    <col min="262" max="262" width="18.85546875" style="44" customWidth="1"/>
    <col min="263" max="263" width="9.140625" style="44"/>
    <col min="264" max="264" width="10.42578125" style="44" customWidth="1"/>
    <col min="265" max="512" width="9.140625" style="44"/>
    <col min="513" max="513" width="5.42578125" style="44" customWidth="1"/>
    <col min="514" max="514" width="23.85546875" style="44" customWidth="1"/>
    <col min="515" max="515" width="16.7109375" style="44" customWidth="1"/>
    <col min="516" max="516" width="17.140625" style="44" customWidth="1"/>
    <col min="517" max="517" width="17" style="44" customWidth="1"/>
    <col min="518" max="518" width="18.85546875" style="44" customWidth="1"/>
    <col min="519" max="519" width="9.140625" style="44"/>
    <col min="520" max="520" width="10.42578125" style="44" customWidth="1"/>
    <col min="521" max="768" width="9.140625" style="44"/>
    <col min="769" max="769" width="5.42578125" style="44" customWidth="1"/>
    <col min="770" max="770" width="23.85546875" style="44" customWidth="1"/>
    <col min="771" max="771" width="16.7109375" style="44" customWidth="1"/>
    <col min="772" max="772" width="17.140625" style="44" customWidth="1"/>
    <col min="773" max="773" width="17" style="44" customWidth="1"/>
    <col min="774" max="774" width="18.85546875" style="44" customWidth="1"/>
    <col min="775" max="775" width="9.140625" style="44"/>
    <col min="776" max="776" width="10.42578125" style="44" customWidth="1"/>
    <col min="777" max="1024" width="9.140625" style="44"/>
    <col min="1025" max="1025" width="5.42578125" style="44" customWidth="1"/>
    <col min="1026" max="1026" width="23.85546875" style="44" customWidth="1"/>
    <col min="1027" max="1027" width="16.7109375" style="44" customWidth="1"/>
    <col min="1028" max="1028" width="17.140625" style="44" customWidth="1"/>
    <col min="1029" max="1029" width="17" style="44" customWidth="1"/>
    <col min="1030" max="1030" width="18.85546875" style="44" customWidth="1"/>
    <col min="1031" max="1031" width="9.140625" style="44"/>
    <col min="1032" max="1032" width="10.42578125" style="44" customWidth="1"/>
    <col min="1033" max="1280" width="9.140625" style="44"/>
    <col min="1281" max="1281" width="5.42578125" style="44" customWidth="1"/>
    <col min="1282" max="1282" width="23.85546875" style="44" customWidth="1"/>
    <col min="1283" max="1283" width="16.7109375" style="44" customWidth="1"/>
    <col min="1284" max="1284" width="17.140625" style="44" customWidth="1"/>
    <col min="1285" max="1285" width="17" style="44" customWidth="1"/>
    <col min="1286" max="1286" width="18.85546875" style="44" customWidth="1"/>
    <col min="1287" max="1287" width="9.140625" style="44"/>
    <col min="1288" max="1288" width="10.42578125" style="44" customWidth="1"/>
    <col min="1289" max="1536" width="9.140625" style="44"/>
    <col min="1537" max="1537" width="5.42578125" style="44" customWidth="1"/>
    <col min="1538" max="1538" width="23.85546875" style="44" customWidth="1"/>
    <col min="1539" max="1539" width="16.7109375" style="44" customWidth="1"/>
    <col min="1540" max="1540" width="17.140625" style="44" customWidth="1"/>
    <col min="1541" max="1541" width="17" style="44" customWidth="1"/>
    <col min="1542" max="1542" width="18.85546875" style="44" customWidth="1"/>
    <col min="1543" max="1543" width="9.140625" style="44"/>
    <col min="1544" max="1544" width="10.42578125" style="44" customWidth="1"/>
    <col min="1545" max="1792" width="9.140625" style="44"/>
    <col min="1793" max="1793" width="5.42578125" style="44" customWidth="1"/>
    <col min="1794" max="1794" width="23.85546875" style="44" customWidth="1"/>
    <col min="1795" max="1795" width="16.7109375" style="44" customWidth="1"/>
    <col min="1796" max="1796" width="17.140625" style="44" customWidth="1"/>
    <col min="1797" max="1797" width="17" style="44" customWidth="1"/>
    <col min="1798" max="1798" width="18.85546875" style="44" customWidth="1"/>
    <col min="1799" max="1799" width="9.140625" style="44"/>
    <col min="1800" max="1800" width="10.42578125" style="44" customWidth="1"/>
    <col min="1801" max="2048" width="9.140625" style="44"/>
    <col min="2049" max="2049" width="5.42578125" style="44" customWidth="1"/>
    <col min="2050" max="2050" width="23.85546875" style="44" customWidth="1"/>
    <col min="2051" max="2051" width="16.7109375" style="44" customWidth="1"/>
    <col min="2052" max="2052" width="17.140625" style="44" customWidth="1"/>
    <col min="2053" max="2053" width="17" style="44" customWidth="1"/>
    <col min="2054" max="2054" width="18.85546875" style="44" customWidth="1"/>
    <col min="2055" max="2055" width="9.140625" style="44"/>
    <col min="2056" max="2056" width="10.42578125" style="44" customWidth="1"/>
    <col min="2057" max="2304" width="9.140625" style="44"/>
    <col min="2305" max="2305" width="5.42578125" style="44" customWidth="1"/>
    <col min="2306" max="2306" width="23.85546875" style="44" customWidth="1"/>
    <col min="2307" max="2307" width="16.7109375" style="44" customWidth="1"/>
    <col min="2308" max="2308" width="17.140625" style="44" customWidth="1"/>
    <col min="2309" max="2309" width="17" style="44" customWidth="1"/>
    <col min="2310" max="2310" width="18.85546875" style="44" customWidth="1"/>
    <col min="2311" max="2311" width="9.140625" style="44"/>
    <col min="2312" max="2312" width="10.42578125" style="44" customWidth="1"/>
    <col min="2313" max="2560" width="9.140625" style="44"/>
    <col min="2561" max="2561" width="5.42578125" style="44" customWidth="1"/>
    <col min="2562" max="2562" width="23.85546875" style="44" customWidth="1"/>
    <col min="2563" max="2563" width="16.7109375" style="44" customWidth="1"/>
    <col min="2564" max="2564" width="17.140625" style="44" customWidth="1"/>
    <col min="2565" max="2565" width="17" style="44" customWidth="1"/>
    <col min="2566" max="2566" width="18.85546875" style="44" customWidth="1"/>
    <col min="2567" max="2567" width="9.140625" style="44"/>
    <col min="2568" max="2568" width="10.42578125" style="44" customWidth="1"/>
    <col min="2569" max="2816" width="9.140625" style="44"/>
    <col min="2817" max="2817" width="5.42578125" style="44" customWidth="1"/>
    <col min="2818" max="2818" width="23.85546875" style="44" customWidth="1"/>
    <col min="2819" max="2819" width="16.7109375" style="44" customWidth="1"/>
    <col min="2820" max="2820" width="17.140625" style="44" customWidth="1"/>
    <col min="2821" max="2821" width="17" style="44" customWidth="1"/>
    <col min="2822" max="2822" width="18.85546875" style="44" customWidth="1"/>
    <col min="2823" max="2823" width="9.140625" style="44"/>
    <col min="2824" max="2824" width="10.42578125" style="44" customWidth="1"/>
    <col min="2825" max="3072" width="9.140625" style="44"/>
    <col min="3073" max="3073" width="5.42578125" style="44" customWidth="1"/>
    <col min="3074" max="3074" width="23.85546875" style="44" customWidth="1"/>
    <col min="3075" max="3075" width="16.7109375" style="44" customWidth="1"/>
    <col min="3076" max="3076" width="17.140625" style="44" customWidth="1"/>
    <col min="3077" max="3077" width="17" style="44" customWidth="1"/>
    <col min="3078" max="3078" width="18.85546875" style="44" customWidth="1"/>
    <col min="3079" max="3079" width="9.140625" style="44"/>
    <col min="3080" max="3080" width="10.42578125" style="44" customWidth="1"/>
    <col min="3081" max="3328" width="9.140625" style="44"/>
    <col min="3329" max="3329" width="5.42578125" style="44" customWidth="1"/>
    <col min="3330" max="3330" width="23.85546875" style="44" customWidth="1"/>
    <col min="3331" max="3331" width="16.7109375" style="44" customWidth="1"/>
    <col min="3332" max="3332" width="17.140625" style="44" customWidth="1"/>
    <col min="3333" max="3333" width="17" style="44" customWidth="1"/>
    <col min="3334" max="3334" width="18.85546875" style="44" customWidth="1"/>
    <col min="3335" max="3335" width="9.140625" style="44"/>
    <col min="3336" max="3336" width="10.42578125" style="44" customWidth="1"/>
    <col min="3337" max="3584" width="9.140625" style="44"/>
    <col min="3585" max="3585" width="5.42578125" style="44" customWidth="1"/>
    <col min="3586" max="3586" width="23.85546875" style="44" customWidth="1"/>
    <col min="3587" max="3587" width="16.7109375" style="44" customWidth="1"/>
    <col min="3588" max="3588" width="17.140625" style="44" customWidth="1"/>
    <col min="3589" max="3589" width="17" style="44" customWidth="1"/>
    <col min="3590" max="3590" width="18.85546875" style="44" customWidth="1"/>
    <col min="3591" max="3591" width="9.140625" style="44"/>
    <col min="3592" max="3592" width="10.42578125" style="44" customWidth="1"/>
    <col min="3593" max="3840" width="9.140625" style="44"/>
    <col min="3841" max="3841" width="5.42578125" style="44" customWidth="1"/>
    <col min="3842" max="3842" width="23.85546875" style="44" customWidth="1"/>
    <col min="3843" max="3843" width="16.7109375" style="44" customWidth="1"/>
    <col min="3844" max="3844" width="17.140625" style="44" customWidth="1"/>
    <col min="3845" max="3845" width="17" style="44" customWidth="1"/>
    <col min="3846" max="3846" width="18.85546875" style="44" customWidth="1"/>
    <col min="3847" max="3847" width="9.140625" style="44"/>
    <col min="3848" max="3848" width="10.42578125" style="44" customWidth="1"/>
    <col min="3849" max="4096" width="9.140625" style="44"/>
    <col min="4097" max="4097" width="5.42578125" style="44" customWidth="1"/>
    <col min="4098" max="4098" width="23.85546875" style="44" customWidth="1"/>
    <col min="4099" max="4099" width="16.7109375" style="44" customWidth="1"/>
    <col min="4100" max="4100" width="17.140625" style="44" customWidth="1"/>
    <col min="4101" max="4101" width="17" style="44" customWidth="1"/>
    <col min="4102" max="4102" width="18.85546875" style="44" customWidth="1"/>
    <col min="4103" max="4103" width="9.140625" style="44"/>
    <col min="4104" max="4104" width="10.42578125" style="44" customWidth="1"/>
    <col min="4105" max="4352" width="9.140625" style="44"/>
    <col min="4353" max="4353" width="5.42578125" style="44" customWidth="1"/>
    <col min="4354" max="4354" width="23.85546875" style="44" customWidth="1"/>
    <col min="4355" max="4355" width="16.7109375" style="44" customWidth="1"/>
    <col min="4356" max="4356" width="17.140625" style="44" customWidth="1"/>
    <col min="4357" max="4357" width="17" style="44" customWidth="1"/>
    <col min="4358" max="4358" width="18.85546875" style="44" customWidth="1"/>
    <col min="4359" max="4359" width="9.140625" style="44"/>
    <col min="4360" max="4360" width="10.42578125" style="44" customWidth="1"/>
    <col min="4361" max="4608" width="9.140625" style="44"/>
    <col min="4609" max="4609" width="5.42578125" style="44" customWidth="1"/>
    <col min="4610" max="4610" width="23.85546875" style="44" customWidth="1"/>
    <col min="4611" max="4611" width="16.7109375" style="44" customWidth="1"/>
    <col min="4612" max="4612" width="17.140625" style="44" customWidth="1"/>
    <col min="4613" max="4613" width="17" style="44" customWidth="1"/>
    <col min="4614" max="4614" width="18.85546875" style="44" customWidth="1"/>
    <col min="4615" max="4615" width="9.140625" style="44"/>
    <col min="4616" max="4616" width="10.42578125" style="44" customWidth="1"/>
    <col min="4617" max="4864" width="9.140625" style="44"/>
    <col min="4865" max="4865" width="5.42578125" style="44" customWidth="1"/>
    <col min="4866" max="4866" width="23.85546875" style="44" customWidth="1"/>
    <col min="4867" max="4867" width="16.7109375" style="44" customWidth="1"/>
    <col min="4868" max="4868" width="17.140625" style="44" customWidth="1"/>
    <col min="4869" max="4869" width="17" style="44" customWidth="1"/>
    <col min="4870" max="4870" width="18.85546875" style="44" customWidth="1"/>
    <col min="4871" max="4871" width="9.140625" style="44"/>
    <col min="4872" max="4872" width="10.42578125" style="44" customWidth="1"/>
    <col min="4873" max="5120" width="9.140625" style="44"/>
    <col min="5121" max="5121" width="5.42578125" style="44" customWidth="1"/>
    <col min="5122" max="5122" width="23.85546875" style="44" customWidth="1"/>
    <col min="5123" max="5123" width="16.7109375" style="44" customWidth="1"/>
    <col min="5124" max="5124" width="17.140625" style="44" customWidth="1"/>
    <col min="5125" max="5125" width="17" style="44" customWidth="1"/>
    <col min="5126" max="5126" width="18.85546875" style="44" customWidth="1"/>
    <col min="5127" max="5127" width="9.140625" style="44"/>
    <col min="5128" max="5128" width="10.42578125" style="44" customWidth="1"/>
    <col min="5129" max="5376" width="9.140625" style="44"/>
    <col min="5377" max="5377" width="5.42578125" style="44" customWidth="1"/>
    <col min="5378" max="5378" width="23.85546875" style="44" customWidth="1"/>
    <col min="5379" max="5379" width="16.7109375" style="44" customWidth="1"/>
    <col min="5380" max="5380" width="17.140625" style="44" customWidth="1"/>
    <col min="5381" max="5381" width="17" style="44" customWidth="1"/>
    <col min="5382" max="5382" width="18.85546875" style="44" customWidth="1"/>
    <col min="5383" max="5383" width="9.140625" style="44"/>
    <col min="5384" max="5384" width="10.42578125" style="44" customWidth="1"/>
    <col min="5385" max="5632" width="9.140625" style="44"/>
    <col min="5633" max="5633" width="5.42578125" style="44" customWidth="1"/>
    <col min="5634" max="5634" width="23.85546875" style="44" customWidth="1"/>
    <col min="5635" max="5635" width="16.7109375" style="44" customWidth="1"/>
    <col min="5636" max="5636" width="17.140625" style="44" customWidth="1"/>
    <col min="5637" max="5637" width="17" style="44" customWidth="1"/>
    <col min="5638" max="5638" width="18.85546875" style="44" customWidth="1"/>
    <col min="5639" max="5639" width="9.140625" style="44"/>
    <col min="5640" max="5640" width="10.42578125" style="44" customWidth="1"/>
    <col min="5641" max="5888" width="9.140625" style="44"/>
    <col min="5889" max="5889" width="5.42578125" style="44" customWidth="1"/>
    <col min="5890" max="5890" width="23.85546875" style="44" customWidth="1"/>
    <col min="5891" max="5891" width="16.7109375" style="44" customWidth="1"/>
    <col min="5892" max="5892" width="17.140625" style="44" customWidth="1"/>
    <col min="5893" max="5893" width="17" style="44" customWidth="1"/>
    <col min="5894" max="5894" width="18.85546875" style="44" customWidth="1"/>
    <col min="5895" max="5895" width="9.140625" style="44"/>
    <col min="5896" max="5896" width="10.42578125" style="44" customWidth="1"/>
    <col min="5897" max="6144" width="9.140625" style="44"/>
    <col min="6145" max="6145" width="5.42578125" style="44" customWidth="1"/>
    <col min="6146" max="6146" width="23.85546875" style="44" customWidth="1"/>
    <col min="6147" max="6147" width="16.7109375" style="44" customWidth="1"/>
    <col min="6148" max="6148" width="17.140625" style="44" customWidth="1"/>
    <col min="6149" max="6149" width="17" style="44" customWidth="1"/>
    <col min="6150" max="6150" width="18.85546875" style="44" customWidth="1"/>
    <col min="6151" max="6151" width="9.140625" style="44"/>
    <col min="6152" max="6152" width="10.42578125" style="44" customWidth="1"/>
    <col min="6153" max="6400" width="9.140625" style="44"/>
    <col min="6401" max="6401" width="5.42578125" style="44" customWidth="1"/>
    <col min="6402" max="6402" width="23.85546875" style="44" customWidth="1"/>
    <col min="6403" max="6403" width="16.7109375" style="44" customWidth="1"/>
    <col min="6404" max="6404" width="17.140625" style="44" customWidth="1"/>
    <col min="6405" max="6405" width="17" style="44" customWidth="1"/>
    <col min="6406" max="6406" width="18.85546875" style="44" customWidth="1"/>
    <col min="6407" max="6407" width="9.140625" style="44"/>
    <col min="6408" max="6408" width="10.42578125" style="44" customWidth="1"/>
    <col min="6409" max="6656" width="9.140625" style="44"/>
    <col min="6657" max="6657" width="5.42578125" style="44" customWidth="1"/>
    <col min="6658" max="6658" width="23.85546875" style="44" customWidth="1"/>
    <col min="6659" max="6659" width="16.7109375" style="44" customWidth="1"/>
    <col min="6660" max="6660" width="17.140625" style="44" customWidth="1"/>
    <col min="6661" max="6661" width="17" style="44" customWidth="1"/>
    <col min="6662" max="6662" width="18.85546875" style="44" customWidth="1"/>
    <col min="6663" max="6663" width="9.140625" style="44"/>
    <col min="6664" max="6664" width="10.42578125" style="44" customWidth="1"/>
    <col min="6665" max="6912" width="9.140625" style="44"/>
    <col min="6913" max="6913" width="5.42578125" style="44" customWidth="1"/>
    <col min="6914" max="6914" width="23.85546875" style="44" customWidth="1"/>
    <col min="6915" max="6915" width="16.7109375" style="44" customWidth="1"/>
    <col min="6916" max="6916" width="17.140625" style="44" customWidth="1"/>
    <col min="6917" max="6917" width="17" style="44" customWidth="1"/>
    <col min="6918" max="6918" width="18.85546875" style="44" customWidth="1"/>
    <col min="6919" max="6919" width="9.140625" style="44"/>
    <col min="6920" max="6920" width="10.42578125" style="44" customWidth="1"/>
    <col min="6921" max="7168" width="9.140625" style="44"/>
    <col min="7169" max="7169" width="5.42578125" style="44" customWidth="1"/>
    <col min="7170" max="7170" width="23.85546875" style="44" customWidth="1"/>
    <col min="7171" max="7171" width="16.7109375" style="44" customWidth="1"/>
    <col min="7172" max="7172" width="17.140625" style="44" customWidth="1"/>
    <col min="7173" max="7173" width="17" style="44" customWidth="1"/>
    <col min="7174" max="7174" width="18.85546875" style="44" customWidth="1"/>
    <col min="7175" max="7175" width="9.140625" style="44"/>
    <col min="7176" max="7176" width="10.42578125" style="44" customWidth="1"/>
    <col min="7177" max="7424" width="9.140625" style="44"/>
    <col min="7425" max="7425" width="5.42578125" style="44" customWidth="1"/>
    <col min="7426" max="7426" width="23.85546875" style="44" customWidth="1"/>
    <col min="7427" max="7427" width="16.7109375" style="44" customWidth="1"/>
    <col min="7428" max="7428" width="17.140625" style="44" customWidth="1"/>
    <col min="7429" max="7429" width="17" style="44" customWidth="1"/>
    <col min="7430" max="7430" width="18.85546875" style="44" customWidth="1"/>
    <col min="7431" max="7431" width="9.140625" style="44"/>
    <col min="7432" max="7432" width="10.42578125" style="44" customWidth="1"/>
    <col min="7433" max="7680" width="9.140625" style="44"/>
    <col min="7681" max="7681" width="5.42578125" style="44" customWidth="1"/>
    <col min="7682" max="7682" width="23.85546875" style="44" customWidth="1"/>
    <col min="7683" max="7683" width="16.7109375" style="44" customWidth="1"/>
    <col min="7684" max="7684" width="17.140625" style="44" customWidth="1"/>
    <col min="7685" max="7685" width="17" style="44" customWidth="1"/>
    <col min="7686" max="7686" width="18.85546875" style="44" customWidth="1"/>
    <col min="7687" max="7687" width="9.140625" style="44"/>
    <col min="7688" max="7688" width="10.42578125" style="44" customWidth="1"/>
    <col min="7689" max="7936" width="9.140625" style="44"/>
    <col min="7937" max="7937" width="5.42578125" style="44" customWidth="1"/>
    <col min="7938" max="7938" width="23.85546875" style="44" customWidth="1"/>
    <col min="7939" max="7939" width="16.7109375" style="44" customWidth="1"/>
    <col min="7940" max="7940" width="17.140625" style="44" customWidth="1"/>
    <col min="7941" max="7941" width="17" style="44" customWidth="1"/>
    <col min="7942" max="7942" width="18.85546875" style="44" customWidth="1"/>
    <col min="7943" max="7943" width="9.140625" style="44"/>
    <col min="7944" max="7944" width="10.42578125" style="44" customWidth="1"/>
    <col min="7945" max="8192" width="9.140625" style="44"/>
    <col min="8193" max="8193" width="5.42578125" style="44" customWidth="1"/>
    <col min="8194" max="8194" width="23.85546875" style="44" customWidth="1"/>
    <col min="8195" max="8195" width="16.7109375" style="44" customWidth="1"/>
    <col min="8196" max="8196" width="17.140625" style="44" customWidth="1"/>
    <col min="8197" max="8197" width="17" style="44" customWidth="1"/>
    <col min="8198" max="8198" width="18.85546875" style="44" customWidth="1"/>
    <col min="8199" max="8199" width="9.140625" style="44"/>
    <col min="8200" max="8200" width="10.42578125" style="44" customWidth="1"/>
    <col min="8201" max="8448" width="9.140625" style="44"/>
    <col min="8449" max="8449" width="5.42578125" style="44" customWidth="1"/>
    <col min="8450" max="8450" width="23.85546875" style="44" customWidth="1"/>
    <col min="8451" max="8451" width="16.7109375" style="44" customWidth="1"/>
    <col min="8452" max="8452" width="17.140625" style="44" customWidth="1"/>
    <col min="8453" max="8453" width="17" style="44" customWidth="1"/>
    <col min="8454" max="8454" width="18.85546875" style="44" customWidth="1"/>
    <col min="8455" max="8455" width="9.140625" style="44"/>
    <col min="8456" max="8456" width="10.42578125" style="44" customWidth="1"/>
    <col min="8457" max="8704" width="9.140625" style="44"/>
    <col min="8705" max="8705" width="5.42578125" style="44" customWidth="1"/>
    <col min="8706" max="8706" width="23.85546875" style="44" customWidth="1"/>
    <col min="8707" max="8707" width="16.7109375" style="44" customWidth="1"/>
    <col min="8708" max="8708" width="17.140625" style="44" customWidth="1"/>
    <col min="8709" max="8709" width="17" style="44" customWidth="1"/>
    <col min="8710" max="8710" width="18.85546875" style="44" customWidth="1"/>
    <col min="8711" max="8711" width="9.140625" style="44"/>
    <col min="8712" max="8712" width="10.42578125" style="44" customWidth="1"/>
    <col min="8713" max="8960" width="9.140625" style="44"/>
    <col min="8961" max="8961" width="5.42578125" style="44" customWidth="1"/>
    <col min="8962" max="8962" width="23.85546875" style="44" customWidth="1"/>
    <col min="8963" max="8963" width="16.7109375" style="44" customWidth="1"/>
    <col min="8964" max="8964" width="17.140625" style="44" customWidth="1"/>
    <col min="8965" max="8965" width="17" style="44" customWidth="1"/>
    <col min="8966" max="8966" width="18.85546875" style="44" customWidth="1"/>
    <col min="8967" max="8967" width="9.140625" style="44"/>
    <col min="8968" max="8968" width="10.42578125" style="44" customWidth="1"/>
    <col min="8969" max="9216" width="9.140625" style="44"/>
    <col min="9217" max="9217" width="5.42578125" style="44" customWidth="1"/>
    <col min="9218" max="9218" width="23.85546875" style="44" customWidth="1"/>
    <col min="9219" max="9219" width="16.7109375" style="44" customWidth="1"/>
    <col min="9220" max="9220" width="17.140625" style="44" customWidth="1"/>
    <col min="9221" max="9221" width="17" style="44" customWidth="1"/>
    <col min="9222" max="9222" width="18.85546875" style="44" customWidth="1"/>
    <col min="9223" max="9223" width="9.140625" style="44"/>
    <col min="9224" max="9224" width="10.42578125" style="44" customWidth="1"/>
    <col min="9225" max="9472" width="9.140625" style="44"/>
    <col min="9473" max="9473" width="5.42578125" style="44" customWidth="1"/>
    <col min="9474" max="9474" width="23.85546875" style="44" customWidth="1"/>
    <col min="9475" max="9475" width="16.7109375" style="44" customWidth="1"/>
    <col min="9476" max="9476" width="17.140625" style="44" customWidth="1"/>
    <col min="9477" max="9477" width="17" style="44" customWidth="1"/>
    <col min="9478" max="9478" width="18.85546875" style="44" customWidth="1"/>
    <col min="9479" max="9479" width="9.140625" style="44"/>
    <col min="9480" max="9480" width="10.42578125" style="44" customWidth="1"/>
    <col min="9481" max="9728" width="9.140625" style="44"/>
    <col min="9729" max="9729" width="5.42578125" style="44" customWidth="1"/>
    <col min="9730" max="9730" width="23.85546875" style="44" customWidth="1"/>
    <col min="9731" max="9731" width="16.7109375" style="44" customWidth="1"/>
    <col min="9732" max="9732" width="17.140625" style="44" customWidth="1"/>
    <col min="9733" max="9733" width="17" style="44" customWidth="1"/>
    <col min="9734" max="9734" width="18.85546875" style="44" customWidth="1"/>
    <col min="9735" max="9735" width="9.140625" style="44"/>
    <col min="9736" max="9736" width="10.42578125" style="44" customWidth="1"/>
    <col min="9737" max="9984" width="9.140625" style="44"/>
    <col min="9985" max="9985" width="5.42578125" style="44" customWidth="1"/>
    <col min="9986" max="9986" width="23.85546875" style="44" customWidth="1"/>
    <col min="9987" max="9987" width="16.7109375" style="44" customWidth="1"/>
    <col min="9988" max="9988" width="17.140625" style="44" customWidth="1"/>
    <col min="9989" max="9989" width="17" style="44" customWidth="1"/>
    <col min="9990" max="9990" width="18.85546875" style="44" customWidth="1"/>
    <col min="9991" max="9991" width="9.140625" style="44"/>
    <col min="9992" max="9992" width="10.42578125" style="44" customWidth="1"/>
    <col min="9993" max="10240" width="9.140625" style="44"/>
    <col min="10241" max="10241" width="5.42578125" style="44" customWidth="1"/>
    <col min="10242" max="10242" width="23.85546875" style="44" customWidth="1"/>
    <col min="10243" max="10243" width="16.7109375" style="44" customWidth="1"/>
    <col min="10244" max="10244" width="17.140625" style="44" customWidth="1"/>
    <col min="10245" max="10245" width="17" style="44" customWidth="1"/>
    <col min="10246" max="10246" width="18.85546875" style="44" customWidth="1"/>
    <col min="10247" max="10247" width="9.140625" style="44"/>
    <col min="10248" max="10248" width="10.42578125" style="44" customWidth="1"/>
    <col min="10249" max="10496" width="9.140625" style="44"/>
    <col min="10497" max="10497" width="5.42578125" style="44" customWidth="1"/>
    <col min="10498" max="10498" width="23.85546875" style="44" customWidth="1"/>
    <col min="10499" max="10499" width="16.7109375" style="44" customWidth="1"/>
    <col min="10500" max="10500" width="17.140625" style="44" customWidth="1"/>
    <col min="10501" max="10501" width="17" style="44" customWidth="1"/>
    <col min="10502" max="10502" width="18.85546875" style="44" customWidth="1"/>
    <col min="10503" max="10503" width="9.140625" style="44"/>
    <col min="10504" max="10504" width="10.42578125" style="44" customWidth="1"/>
    <col min="10505" max="10752" width="9.140625" style="44"/>
    <col min="10753" max="10753" width="5.42578125" style="44" customWidth="1"/>
    <col min="10754" max="10754" width="23.85546875" style="44" customWidth="1"/>
    <col min="10755" max="10755" width="16.7109375" style="44" customWidth="1"/>
    <col min="10756" max="10756" width="17.140625" style="44" customWidth="1"/>
    <col min="10757" max="10757" width="17" style="44" customWidth="1"/>
    <col min="10758" max="10758" width="18.85546875" style="44" customWidth="1"/>
    <col min="10759" max="10759" width="9.140625" style="44"/>
    <col min="10760" max="10760" width="10.42578125" style="44" customWidth="1"/>
    <col min="10761" max="11008" width="9.140625" style="44"/>
    <col min="11009" max="11009" width="5.42578125" style="44" customWidth="1"/>
    <col min="11010" max="11010" width="23.85546875" style="44" customWidth="1"/>
    <col min="11011" max="11011" width="16.7109375" style="44" customWidth="1"/>
    <col min="11012" max="11012" width="17.140625" style="44" customWidth="1"/>
    <col min="11013" max="11013" width="17" style="44" customWidth="1"/>
    <col min="11014" max="11014" width="18.85546875" style="44" customWidth="1"/>
    <col min="11015" max="11015" width="9.140625" style="44"/>
    <col min="11016" max="11016" width="10.42578125" style="44" customWidth="1"/>
    <col min="11017" max="11264" width="9.140625" style="44"/>
    <col min="11265" max="11265" width="5.42578125" style="44" customWidth="1"/>
    <col min="11266" max="11266" width="23.85546875" style="44" customWidth="1"/>
    <col min="11267" max="11267" width="16.7109375" style="44" customWidth="1"/>
    <col min="11268" max="11268" width="17.140625" style="44" customWidth="1"/>
    <col min="11269" max="11269" width="17" style="44" customWidth="1"/>
    <col min="11270" max="11270" width="18.85546875" style="44" customWidth="1"/>
    <col min="11271" max="11271" width="9.140625" style="44"/>
    <col min="11272" max="11272" width="10.42578125" style="44" customWidth="1"/>
    <col min="11273" max="11520" width="9.140625" style="44"/>
    <col min="11521" max="11521" width="5.42578125" style="44" customWidth="1"/>
    <col min="11522" max="11522" width="23.85546875" style="44" customWidth="1"/>
    <col min="11523" max="11523" width="16.7109375" style="44" customWidth="1"/>
    <col min="11524" max="11524" width="17.140625" style="44" customWidth="1"/>
    <col min="11525" max="11525" width="17" style="44" customWidth="1"/>
    <col min="11526" max="11526" width="18.85546875" style="44" customWidth="1"/>
    <col min="11527" max="11527" width="9.140625" style="44"/>
    <col min="11528" max="11528" width="10.42578125" style="44" customWidth="1"/>
    <col min="11529" max="11776" width="9.140625" style="44"/>
    <col min="11777" max="11777" width="5.42578125" style="44" customWidth="1"/>
    <col min="11778" max="11778" width="23.85546875" style="44" customWidth="1"/>
    <col min="11779" max="11779" width="16.7109375" style="44" customWidth="1"/>
    <col min="11780" max="11780" width="17.140625" style="44" customWidth="1"/>
    <col min="11781" max="11781" width="17" style="44" customWidth="1"/>
    <col min="11782" max="11782" width="18.85546875" style="44" customWidth="1"/>
    <col min="11783" max="11783" width="9.140625" style="44"/>
    <col min="11784" max="11784" width="10.42578125" style="44" customWidth="1"/>
    <col min="11785" max="12032" width="9.140625" style="44"/>
    <col min="12033" max="12033" width="5.42578125" style="44" customWidth="1"/>
    <col min="12034" max="12034" width="23.85546875" style="44" customWidth="1"/>
    <col min="12035" max="12035" width="16.7109375" style="44" customWidth="1"/>
    <col min="12036" max="12036" width="17.140625" style="44" customWidth="1"/>
    <col min="12037" max="12037" width="17" style="44" customWidth="1"/>
    <col min="12038" max="12038" width="18.85546875" style="44" customWidth="1"/>
    <col min="12039" max="12039" width="9.140625" style="44"/>
    <col min="12040" max="12040" width="10.42578125" style="44" customWidth="1"/>
    <col min="12041" max="12288" width="9.140625" style="44"/>
    <col min="12289" max="12289" width="5.42578125" style="44" customWidth="1"/>
    <col min="12290" max="12290" width="23.85546875" style="44" customWidth="1"/>
    <col min="12291" max="12291" width="16.7109375" style="44" customWidth="1"/>
    <col min="12292" max="12292" width="17.140625" style="44" customWidth="1"/>
    <col min="12293" max="12293" width="17" style="44" customWidth="1"/>
    <col min="12294" max="12294" width="18.85546875" style="44" customWidth="1"/>
    <col min="12295" max="12295" width="9.140625" style="44"/>
    <col min="12296" max="12296" width="10.42578125" style="44" customWidth="1"/>
    <col min="12297" max="12544" width="9.140625" style="44"/>
    <col min="12545" max="12545" width="5.42578125" style="44" customWidth="1"/>
    <col min="12546" max="12546" width="23.85546875" style="44" customWidth="1"/>
    <col min="12547" max="12547" width="16.7109375" style="44" customWidth="1"/>
    <col min="12548" max="12548" width="17.140625" style="44" customWidth="1"/>
    <col min="12549" max="12549" width="17" style="44" customWidth="1"/>
    <col min="12550" max="12550" width="18.85546875" style="44" customWidth="1"/>
    <col min="12551" max="12551" width="9.140625" style="44"/>
    <col min="12552" max="12552" width="10.42578125" style="44" customWidth="1"/>
    <col min="12553" max="12800" width="9.140625" style="44"/>
    <col min="12801" max="12801" width="5.42578125" style="44" customWidth="1"/>
    <col min="12802" max="12802" width="23.85546875" style="44" customWidth="1"/>
    <col min="12803" max="12803" width="16.7109375" style="44" customWidth="1"/>
    <col min="12804" max="12804" width="17.140625" style="44" customWidth="1"/>
    <col min="12805" max="12805" width="17" style="44" customWidth="1"/>
    <col min="12806" max="12806" width="18.85546875" style="44" customWidth="1"/>
    <col min="12807" max="12807" width="9.140625" style="44"/>
    <col min="12808" max="12808" width="10.42578125" style="44" customWidth="1"/>
    <col min="12809" max="13056" width="9.140625" style="44"/>
    <col min="13057" max="13057" width="5.42578125" style="44" customWidth="1"/>
    <col min="13058" max="13058" width="23.85546875" style="44" customWidth="1"/>
    <col min="13059" max="13059" width="16.7109375" style="44" customWidth="1"/>
    <col min="13060" max="13060" width="17.140625" style="44" customWidth="1"/>
    <col min="13061" max="13061" width="17" style="44" customWidth="1"/>
    <col min="13062" max="13062" width="18.85546875" style="44" customWidth="1"/>
    <col min="13063" max="13063" width="9.140625" style="44"/>
    <col min="13064" max="13064" width="10.42578125" style="44" customWidth="1"/>
    <col min="13065" max="13312" width="9.140625" style="44"/>
    <col min="13313" max="13313" width="5.42578125" style="44" customWidth="1"/>
    <col min="13314" max="13314" width="23.85546875" style="44" customWidth="1"/>
    <col min="13315" max="13315" width="16.7109375" style="44" customWidth="1"/>
    <col min="13316" max="13316" width="17.140625" style="44" customWidth="1"/>
    <col min="13317" max="13317" width="17" style="44" customWidth="1"/>
    <col min="13318" max="13318" width="18.85546875" style="44" customWidth="1"/>
    <col min="13319" max="13319" width="9.140625" style="44"/>
    <col min="13320" max="13320" width="10.42578125" style="44" customWidth="1"/>
    <col min="13321" max="13568" width="9.140625" style="44"/>
    <col min="13569" max="13569" width="5.42578125" style="44" customWidth="1"/>
    <col min="13570" max="13570" width="23.85546875" style="44" customWidth="1"/>
    <col min="13571" max="13571" width="16.7109375" style="44" customWidth="1"/>
    <col min="13572" max="13572" width="17.140625" style="44" customWidth="1"/>
    <col min="13573" max="13573" width="17" style="44" customWidth="1"/>
    <col min="13574" max="13574" width="18.85546875" style="44" customWidth="1"/>
    <col min="13575" max="13575" width="9.140625" style="44"/>
    <col min="13576" max="13576" width="10.42578125" style="44" customWidth="1"/>
    <col min="13577" max="13824" width="9.140625" style="44"/>
    <col min="13825" max="13825" width="5.42578125" style="44" customWidth="1"/>
    <col min="13826" max="13826" width="23.85546875" style="44" customWidth="1"/>
    <col min="13827" max="13827" width="16.7109375" style="44" customWidth="1"/>
    <col min="13828" max="13828" width="17.140625" style="44" customWidth="1"/>
    <col min="13829" max="13829" width="17" style="44" customWidth="1"/>
    <col min="13830" max="13830" width="18.85546875" style="44" customWidth="1"/>
    <col min="13831" max="13831" width="9.140625" style="44"/>
    <col min="13832" max="13832" width="10.42578125" style="44" customWidth="1"/>
    <col min="13833" max="14080" width="9.140625" style="44"/>
    <col min="14081" max="14081" width="5.42578125" style="44" customWidth="1"/>
    <col min="14082" max="14082" width="23.85546875" style="44" customWidth="1"/>
    <col min="14083" max="14083" width="16.7109375" style="44" customWidth="1"/>
    <col min="14084" max="14084" width="17.140625" style="44" customWidth="1"/>
    <col min="14085" max="14085" width="17" style="44" customWidth="1"/>
    <col min="14086" max="14086" width="18.85546875" style="44" customWidth="1"/>
    <col min="14087" max="14087" width="9.140625" style="44"/>
    <col min="14088" max="14088" width="10.42578125" style="44" customWidth="1"/>
    <col min="14089" max="14336" width="9.140625" style="44"/>
    <col min="14337" max="14337" width="5.42578125" style="44" customWidth="1"/>
    <col min="14338" max="14338" width="23.85546875" style="44" customWidth="1"/>
    <col min="14339" max="14339" width="16.7109375" style="44" customWidth="1"/>
    <col min="14340" max="14340" width="17.140625" style="44" customWidth="1"/>
    <col min="14341" max="14341" width="17" style="44" customWidth="1"/>
    <col min="14342" max="14342" width="18.85546875" style="44" customWidth="1"/>
    <col min="14343" max="14343" width="9.140625" style="44"/>
    <col min="14344" max="14344" width="10.42578125" style="44" customWidth="1"/>
    <col min="14345" max="14592" width="9.140625" style="44"/>
    <col min="14593" max="14593" width="5.42578125" style="44" customWidth="1"/>
    <col min="14594" max="14594" width="23.85546875" style="44" customWidth="1"/>
    <col min="14595" max="14595" width="16.7109375" style="44" customWidth="1"/>
    <col min="14596" max="14596" width="17.140625" style="44" customWidth="1"/>
    <col min="14597" max="14597" width="17" style="44" customWidth="1"/>
    <col min="14598" max="14598" width="18.85546875" style="44" customWidth="1"/>
    <col min="14599" max="14599" width="9.140625" style="44"/>
    <col min="14600" max="14600" width="10.42578125" style="44" customWidth="1"/>
    <col min="14601" max="14848" width="9.140625" style="44"/>
    <col min="14849" max="14849" width="5.42578125" style="44" customWidth="1"/>
    <col min="14850" max="14850" width="23.85546875" style="44" customWidth="1"/>
    <col min="14851" max="14851" width="16.7109375" style="44" customWidth="1"/>
    <col min="14852" max="14852" width="17.140625" style="44" customWidth="1"/>
    <col min="14853" max="14853" width="17" style="44" customWidth="1"/>
    <col min="14854" max="14854" width="18.85546875" style="44" customWidth="1"/>
    <col min="14855" max="14855" width="9.140625" style="44"/>
    <col min="14856" max="14856" width="10.42578125" style="44" customWidth="1"/>
    <col min="14857" max="15104" width="9.140625" style="44"/>
    <col min="15105" max="15105" width="5.42578125" style="44" customWidth="1"/>
    <col min="15106" max="15106" width="23.85546875" style="44" customWidth="1"/>
    <col min="15107" max="15107" width="16.7109375" style="44" customWidth="1"/>
    <col min="15108" max="15108" width="17.140625" style="44" customWidth="1"/>
    <col min="15109" max="15109" width="17" style="44" customWidth="1"/>
    <col min="15110" max="15110" width="18.85546875" style="44" customWidth="1"/>
    <col min="15111" max="15111" width="9.140625" style="44"/>
    <col min="15112" max="15112" width="10.42578125" style="44" customWidth="1"/>
    <col min="15113" max="15360" width="9.140625" style="44"/>
    <col min="15361" max="15361" width="5.42578125" style="44" customWidth="1"/>
    <col min="15362" max="15362" width="23.85546875" style="44" customWidth="1"/>
    <col min="15363" max="15363" width="16.7109375" style="44" customWidth="1"/>
    <col min="15364" max="15364" width="17.140625" style="44" customWidth="1"/>
    <col min="15365" max="15365" width="17" style="44" customWidth="1"/>
    <col min="15366" max="15366" width="18.85546875" style="44" customWidth="1"/>
    <col min="15367" max="15367" width="9.140625" style="44"/>
    <col min="15368" max="15368" width="10.42578125" style="44" customWidth="1"/>
    <col min="15369" max="15616" width="9.140625" style="44"/>
    <col min="15617" max="15617" width="5.42578125" style="44" customWidth="1"/>
    <col min="15618" max="15618" width="23.85546875" style="44" customWidth="1"/>
    <col min="15619" max="15619" width="16.7109375" style="44" customWidth="1"/>
    <col min="15620" max="15620" width="17.140625" style="44" customWidth="1"/>
    <col min="15621" max="15621" width="17" style="44" customWidth="1"/>
    <col min="15622" max="15622" width="18.85546875" style="44" customWidth="1"/>
    <col min="15623" max="15623" width="9.140625" style="44"/>
    <col min="15624" max="15624" width="10.42578125" style="44" customWidth="1"/>
    <col min="15625" max="15872" width="9.140625" style="44"/>
    <col min="15873" max="15873" width="5.42578125" style="44" customWidth="1"/>
    <col min="15874" max="15874" width="23.85546875" style="44" customWidth="1"/>
    <col min="15875" max="15875" width="16.7109375" style="44" customWidth="1"/>
    <col min="15876" max="15876" width="17.140625" style="44" customWidth="1"/>
    <col min="15877" max="15877" width="17" style="44" customWidth="1"/>
    <col min="15878" max="15878" width="18.85546875" style="44" customWidth="1"/>
    <col min="15879" max="15879" width="9.140625" style="44"/>
    <col min="15880" max="15880" width="10.42578125" style="44" customWidth="1"/>
    <col min="15881" max="16128" width="9.140625" style="44"/>
    <col min="16129" max="16129" width="5.42578125" style="44" customWidth="1"/>
    <col min="16130" max="16130" width="23.85546875" style="44" customWidth="1"/>
    <col min="16131" max="16131" width="16.7109375" style="44" customWidth="1"/>
    <col min="16132" max="16132" width="17.140625" style="44" customWidth="1"/>
    <col min="16133" max="16133" width="17" style="44" customWidth="1"/>
    <col min="16134" max="16134" width="18.85546875" style="44" customWidth="1"/>
    <col min="16135" max="16135" width="9.140625" style="44"/>
    <col min="16136" max="16136" width="10.42578125" style="44" customWidth="1"/>
    <col min="16137" max="16384" width="9.140625" style="44"/>
  </cols>
  <sheetData>
    <row r="1" spans="1:8" ht="336.75" customHeight="1" x14ac:dyDescent="0.2">
      <c r="A1" s="167" t="s">
        <v>63</v>
      </c>
      <c r="B1" s="168"/>
      <c r="C1" s="168"/>
      <c r="D1" s="168"/>
      <c r="E1" s="168"/>
      <c r="F1" s="168"/>
      <c r="H1" s="45"/>
    </row>
    <row r="2" spans="1:8" ht="12" customHeight="1" x14ac:dyDescent="0.25">
      <c r="A2" s="46"/>
      <c r="B2" s="47"/>
      <c r="C2" s="48"/>
      <c r="D2" s="48"/>
      <c r="E2" s="169" t="s">
        <v>64</v>
      </c>
      <c r="F2" s="169"/>
      <c r="G2" s="49"/>
      <c r="H2" s="45"/>
    </row>
    <row r="3" spans="1:8" ht="12" customHeight="1" x14ac:dyDescent="0.25">
      <c r="A3" s="46"/>
      <c r="B3" s="47"/>
      <c r="C3" s="48"/>
      <c r="D3" s="48"/>
      <c r="E3" s="169" t="s">
        <v>65</v>
      </c>
      <c r="F3" s="169"/>
      <c r="G3" s="49"/>
      <c r="H3" s="45"/>
    </row>
    <row r="4" spans="1:8" ht="12" customHeight="1" x14ac:dyDescent="0.25">
      <c r="A4" s="46"/>
      <c r="B4" s="47"/>
      <c r="C4" s="48"/>
      <c r="D4" s="48"/>
      <c r="E4" s="170" t="s">
        <v>66</v>
      </c>
      <c r="F4" s="170"/>
      <c r="G4" s="49"/>
      <c r="H4" s="50"/>
    </row>
    <row r="5" spans="1:8" ht="12" customHeight="1" x14ac:dyDescent="0.25">
      <c r="A5" s="46"/>
      <c r="B5" s="47"/>
      <c r="C5" s="48"/>
      <c r="D5" s="48"/>
      <c r="E5" s="170" t="s">
        <v>67</v>
      </c>
      <c r="F5" s="170"/>
      <c r="G5" s="49"/>
      <c r="H5" s="50"/>
    </row>
    <row r="6" spans="1:8" ht="18.75" customHeight="1" x14ac:dyDescent="0.25">
      <c r="A6" s="46"/>
      <c r="B6" s="171" t="s">
        <v>68</v>
      </c>
      <c r="C6" s="171"/>
      <c r="D6" s="171"/>
      <c r="E6" s="171"/>
      <c r="F6" s="171"/>
      <c r="G6" s="49"/>
      <c r="H6" s="50"/>
    </row>
    <row r="7" spans="1:8" ht="57" customHeight="1" x14ac:dyDescent="0.25">
      <c r="A7" s="51"/>
      <c r="B7" s="52" t="s">
        <v>69</v>
      </c>
      <c r="C7" s="48"/>
      <c r="D7" s="48"/>
      <c r="E7" s="48"/>
      <c r="F7" s="53"/>
      <c r="G7" s="49"/>
    </row>
    <row r="8" spans="1:8" ht="12.75" customHeight="1" thickBot="1" x14ac:dyDescent="0.3">
      <c r="A8" s="54"/>
      <c r="B8" s="46"/>
      <c r="C8" s="48"/>
      <c r="D8" s="48"/>
      <c r="E8" s="55"/>
      <c r="F8" s="56"/>
      <c r="G8" s="49"/>
    </row>
    <row r="9" spans="1:8" ht="12.75" customHeight="1" x14ac:dyDescent="0.25">
      <c r="A9" s="57"/>
      <c r="B9" s="58"/>
      <c r="C9" s="59" t="s">
        <v>70</v>
      </c>
      <c r="D9" s="60"/>
      <c r="E9" s="163" t="s">
        <v>71</v>
      </c>
      <c r="F9" s="165" t="s">
        <v>72</v>
      </c>
      <c r="G9" s="49"/>
    </row>
    <row r="10" spans="1:8" ht="143.25" customHeight="1" thickBot="1" x14ac:dyDescent="0.25">
      <c r="A10" s="61" t="s">
        <v>73</v>
      </c>
      <c r="B10" s="62" t="s">
        <v>74</v>
      </c>
      <c r="C10" s="63" t="s">
        <v>75</v>
      </c>
      <c r="D10" s="64" t="s">
        <v>76</v>
      </c>
      <c r="E10" s="164"/>
      <c r="F10" s="166"/>
    </row>
    <row r="11" spans="1:8" x14ac:dyDescent="0.2">
      <c r="A11" s="65">
        <v>1</v>
      </c>
      <c r="B11" s="66" t="s">
        <v>77</v>
      </c>
      <c r="C11" s="67">
        <v>60</v>
      </c>
      <c r="D11" s="68">
        <v>42</v>
      </c>
      <c r="E11" s="69" t="s">
        <v>78</v>
      </c>
      <c r="F11" s="70" t="s">
        <v>79</v>
      </c>
    </row>
    <row r="12" spans="1:8" x14ac:dyDescent="0.2">
      <c r="A12" s="71">
        <f>A11+1</f>
        <v>2</v>
      </c>
      <c r="B12" s="72" t="s">
        <v>80</v>
      </c>
      <c r="C12" s="73">
        <v>66</v>
      </c>
      <c r="D12" s="74">
        <v>46</v>
      </c>
      <c r="E12" s="75" t="s">
        <v>81</v>
      </c>
      <c r="F12" s="76" t="s">
        <v>82</v>
      </c>
    </row>
    <row r="13" spans="1:8" ht="38.25" x14ac:dyDescent="0.2">
      <c r="A13" s="71">
        <f t="shared" ref="A13:A76" si="0">A12+1</f>
        <v>3</v>
      </c>
      <c r="B13" s="72" t="s">
        <v>83</v>
      </c>
      <c r="C13" s="77">
        <v>57</v>
      </c>
      <c r="D13" s="74">
        <v>40</v>
      </c>
      <c r="E13" s="75" t="s">
        <v>78</v>
      </c>
      <c r="F13" s="76" t="s">
        <v>84</v>
      </c>
    </row>
    <row r="14" spans="1:8" x14ac:dyDescent="0.2">
      <c r="A14" s="71">
        <f t="shared" si="0"/>
        <v>4</v>
      </c>
      <c r="B14" s="72" t="s">
        <v>85</v>
      </c>
      <c r="C14" s="73">
        <v>67</v>
      </c>
      <c r="D14" s="74">
        <v>47</v>
      </c>
      <c r="E14" s="75" t="s">
        <v>78</v>
      </c>
      <c r="F14" s="76" t="s">
        <v>86</v>
      </c>
    </row>
    <row r="15" spans="1:8" x14ac:dyDescent="0.2">
      <c r="A15" s="71">
        <f t="shared" si="0"/>
        <v>5</v>
      </c>
      <c r="B15" s="78" t="s">
        <v>87</v>
      </c>
      <c r="C15" s="79">
        <v>65</v>
      </c>
      <c r="D15" s="80">
        <v>46</v>
      </c>
      <c r="E15" s="81" t="s">
        <v>78</v>
      </c>
      <c r="F15" s="82" t="s">
        <v>88</v>
      </c>
    </row>
    <row r="16" spans="1:8" x14ac:dyDescent="0.2">
      <c r="A16" s="71">
        <f t="shared" si="0"/>
        <v>6</v>
      </c>
      <c r="B16" s="78" t="s">
        <v>89</v>
      </c>
      <c r="C16" s="79">
        <v>80</v>
      </c>
      <c r="D16" s="80">
        <v>56</v>
      </c>
      <c r="E16" s="81" t="s">
        <v>78</v>
      </c>
      <c r="F16" s="82" t="s">
        <v>90</v>
      </c>
    </row>
    <row r="17" spans="1:6" x14ac:dyDescent="0.2">
      <c r="A17" s="71">
        <f t="shared" si="0"/>
        <v>7</v>
      </c>
      <c r="B17" s="78" t="s">
        <v>91</v>
      </c>
      <c r="C17" s="79">
        <v>62</v>
      </c>
      <c r="D17" s="80">
        <v>43</v>
      </c>
      <c r="E17" s="81" t="s">
        <v>81</v>
      </c>
      <c r="F17" s="82" t="s">
        <v>90</v>
      </c>
    </row>
    <row r="18" spans="1:6" ht="12.75" customHeight="1" x14ac:dyDescent="0.2">
      <c r="A18" s="71">
        <f t="shared" si="0"/>
        <v>8</v>
      </c>
      <c r="B18" s="83" t="s">
        <v>92</v>
      </c>
      <c r="C18" s="79">
        <v>69</v>
      </c>
      <c r="D18" s="80">
        <v>48</v>
      </c>
      <c r="E18" s="81" t="s">
        <v>78</v>
      </c>
      <c r="F18" s="82" t="s">
        <v>93</v>
      </c>
    </row>
    <row r="19" spans="1:6" x14ac:dyDescent="0.2">
      <c r="A19" s="71">
        <f t="shared" si="0"/>
        <v>9</v>
      </c>
      <c r="B19" s="78" t="s">
        <v>94</v>
      </c>
      <c r="C19" s="79">
        <v>64</v>
      </c>
      <c r="D19" s="80">
        <v>45</v>
      </c>
      <c r="E19" s="81" t="s">
        <v>78</v>
      </c>
      <c r="F19" s="82" t="s">
        <v>79</v>
      </c>
    </row>
    <row r="20" spans="1:6" ht="50.25" customHeight="1" x14ac:dyDescent="0.2">
      <c r="A20" s="71">
        <f t="shared" si="0"/>
        <v>10</v>
      </c>
      <c r="B20" s="83" t="s">
        <v>95</v>
      </c>
      <c r="C20" s="84">
        <v>57</v>
      </c>
      <c r="D20" s="85">
        <v>40</v>
      </c>
      <c r="E20" s="86" t="s">
        <v>78</v>
      </c>
      <c r="F20" s="87" t="s">
        <v>96</v>
      </c>
    </row>
    <row r="21" spans="1:6" x14ac:dyDescent="0.2">
      <c r="A21" s="71">
        <f t="shared" si="0"/>
        <v>11</v>
      </c>
      <c r="B21" s="78" t="s">
        <v>97</v>
      </c>
      <c r="C21" s="79">
        <v>80</v>
      </c>
      <c r="D21" s="80">
        <v>56</v>
      </c>
      <c r="E21" s="81" t="s">
        <v>78</v>
      </c>
      <c r="F21" s="82" t="s">
        <v>93</v>
      </c>
    </row>
    <row r="22" spans="1:6" ht="14.25" customHeight="1" x14ac:dyDescent="0.2">
      <c r="A22" s="71">
        <f t="shared" si="0"/>
        <v>12</v>
      </c>
      <c r="B22" s="88" t="s">
        <v>98</v>
      </c>
      <c r="C22" s="73">
        <v>64</v>
      </c>
      <c r="D22" s="74">
        <v>45</v>
      </c>
      <c r="E22" s="75" t="s">
        <v>78</v>
      </c>
      <c r="F22" s="76" t="s">
        <v>93</v>
      </c>
    </row>
    <row r="23" spans="1:6" x14ac:dyDescent="0.2">
      <c r="A23" s="71">
        <f t="shared" si="0"/>
        <v>13</v>
      </c>
      <c r="B23" s="72" t="s">
        <v>99</v>
      </c>
      <c r="C23" s="73">
        <v>67</v>
      </c>
      <c r="D23" s="74">
        <v>47</v>
      </c>
      <c r="E23" s="75" t="s">
        <v>78</v>
      </c>
      <c r="F23" s="76" t="s">
        <v>93</v>
      </c>
    </row>
    <row r="24" spans="1:6" x14ac:dyDescent="0.2">
      <c r="A24" s="71">
        <f t="shared" si="0"/>
        <v>14</v>
      </c>
      <c r="B24" s="72" t="s">
        <v>100</v>
      </c>
      <c r="C24" s="73">
        <v>68</v>
      </c>
      <c r="D24" s="74">
        <v>48</v>
      </c>
      <c r="E24" s="75" t="s">
        <v>78</v>
      </c>
      <c r="F24" s="76" t="s">
        <v>93</v>
      </c>
    </row>
    <row r="25" spans="1:6" x14ac:dyDescent="0.2">
      <c r="A25" s="71">
        <f t="shared" si="0"/>
        <v>15</v>
      </c>
      <c r="B25" s="72" t="s">
        <v>101</v>
      </c>
      <c r="C25" s="73">
        <v>66</v>
      </c>
      <c r="D25" s="74">
        <v>47</v>
      </c>
      <c r="E25" s="75" t="s">
        <v>78</v>
      </c>
      <c r="F25" s="76" t="s">
        <v>102</v>
      </c>
    </row>
    <row r="26" spans="1:6" ht="38.25" customHeight="1" x14ac:dyDescent="0.2">
      <c r="A26" s="71">
        <f t="shared" si="0"/>
        <v>16</v>
      </c>
      <c r="B26" s="72" t="s">
        <v>103</v>
      </c>
      <c r="C26" s="77">
        <v>57</v>
      </c>
      <c r="D26" s="74">
        <v>40</v>
      </c>
      <c r="E26" s="75" t="s">
        <v>78</v>
      </c>
      <c r="F26" s="76" t="s">
        <v>104</v>
      </c>
    </row>
    <row r="27" spans="1:6" x14ac:dyDescent="0.2">
      <c r="A27" s="71">
        <f t="shared" si="0"/>
        <v>17</v>
      </c>
      <c r="B27" s="72" t="s">
        <v>105</v>
      </c>
      <c r="C27" s="73">
        <v>59</v>
      </c>
      <c r="D27" s="74">
        <v>41</v>
      </c>
      <c r="E27" s="75" t="s">
        <v>78</v>
      </c>
      <c r="F27" s="76" t="s">
        <v>93</v>
      </c>
    </row>
    <row r="28" spans="1:6" x14ac:dyDescent="0.2">
      <c r="A28" s="71">
        <f t="shared" si="0"/>
        <v>18</v>
      </c>
      <c r="B28" s="72" t="s">
        <v>106</v>
      </c>
      <c r="C28" s="73">
        <v>64</v>
      </c>
      <c r="D28" s="74">
        <v>45</v>
      </c>
      <c r="E28" s="75" t="s">
        <v>81</v>
      </c>
      <c r="F28" s="76" t="s">
        <v>86</v>
      </c>
    </row>
    <row r="29" spans="1:6" ht="12.75" customHeight="1" x14ac:dyDescent="0.2">
      <c r="A29" s="71">
        <f t="shared" si="0"/>
        <v>19</v>
      </c>
      <c r="B29" s="72" t="s">
        <v>107</v>
      </c>
      <c r="C29" s="73">
        <v>66</v>
      </c>
      <c r="D29" s="74">
        <v>46</v>
      </c>
      <c r="E29" s="75" t="s">
        <v>78</v>
      </c>
      <c r="F29" s="76" t="s">
        <v>108</v>
      </c>
    </row>
    <row r="30" spans="1:6" x14ac:dyDescent="0.2">
      <c r="A30" s="71">
        <f t="shared" si="0"/>
        <v>20</v>
      </c>
      <c r="B30" s="88" t="s">
        <v>109</v>
      </c>
      <c r="C30" s="89" t="s">
        <v>110</v>
      </c>
      <c r="D30" s="74">
        <v>48</v>
      </c>
      <c r="E30" s="75" t="s">
        <v>78</v>
      </c>
      <c r="F30" s="76" t="s">
        <v>93</v>
      </c>
    </row>
    <row r="31" spans="1:6" x14ac:dyDescent="0.2">
      <c r="A31" s="71">
        <f t="shared" si="0"/>
        <v>21</v>
      </c>
      <c r="B31" s="72" t="s">
        <v>111</v>
      </c>
      <c r="C31" s="73">
        <v>55</v>
      </c>
      <c r="D31" s="74">
        <v>39</v>
      </c>
      <c r="E31" s="75" t="s">
        <v>78</v>
      </c>
      <c r="F31" s="76" t="s">
        <v>112</v>
      </c>
    </row>
    <row r="32" spans="1:6" x14ac:dyDescent="0.2">
      <c r="A32" s="71">
        <f t="shared" si="0"/>
        <v>22</v>
      </c>
      <c r="B32" s="78" t="s">
        <v>113</v>
      </c>
      <c r="C32" s="79">
        <v>63</v>
      </c>
      <c r="D32" s="80">
        <v>44</v>
      </c>
      <c r="E32" s="81" t="s">
        <v>78</v>
      </c>
      <c r="F32" s="82" t="s">
        <v>114</v>
      </c>
    </row>
    <row r="33" spans="1:6" x14ac:dyDescent="0.2">
      <c r="A33" s="71">
        <f t="shared" si="0"/>
        <v>23</v>
      </c>
      <c r="B33" s="88" t="s">
        <v>115</v>
      </c>
      <c r="C33" s="73">
        <v>60</v>
      </c>
      <c r="D33" s="74">
        <v>42</v>
      </c>
      <c r="E33" s="75" t="s">
        <v>78</v>
      </c>
      <c r="F33" s="76" t="s">
        <v>112</v>
      </c>
    </row>
    <row r="34" spans="1:6" x14ac:dyDescent="0.2">
      <c r="A34" s="71">
        <f t="shared" si="0"/>
        <v>24</v>
      </c>
      <c r="B34" s="72" t="s">
        <v>116</v>
      </c>
      <c r="C34" s="73">
        <v>64</v>
      </c>
      <c r="D34" s="74">
        <v>45</v>
      </c>
      <c r="E34" s="75" t="s">
        <v>78</v>
      </c>
      <c r="F34" s="76" t="s">
        <v>82</v>
      </c>
    </row>
    <row r="35" spans="1:6" x14ac:dyDescent="0.2">
      <c r="A35" s="71">
        <f t="shared" si="0"/>
        <v>25</v>
      </c>
      <c r="B35" s="78" t="s">
        <v>117</v>
      </c>
      <c r="C35" s="79">
        <v>58</v>
      </c>
      <c r="D35" s="80">
        <v>41</v>
      </c>
      <c r="E35" s="81" t="s">
        <v>78</v>
      </c>
      <c r="F35" s="82" t="s">
        <v>118</v>
      </c>
    </row>
    <row r="36" spans="1:6" x14ac:dyDescent="0.2">
      <c r="A36" s="71">
        <f t="shared" si="0"/>
        <v>26</v>
      </c>
      <c r="B36" s="72" t="s">
        <v>119</v>
      </c>
      <c r="C36" s="73">
        <v>57</v>
      </c>
      <c r="D36" s="74">
        <v>40</v>
      </c>
      <c r="E36" s="75" t="s">
        <v>78</v>
      </c>
      <c r="F36" s="76" t="s">
        <v>93</v>
      </c>
    </row>
    <row r="37" spans="1:6" x14ac:dyDescent="0.2">
      <c r="A37" s="71">
        <f t="shared" si="0"/>
        <v>27</v>
      </c>
      <c r="B37" s="72" t="s">
        <v>120</v>
      </c>
      <c r="C37" s="73">
        <v>72</v>
      </c>
      <c r="D37" s="74">
        <v>50</v>
      </c>
      <c r="E37" s="75" t="s">
        <v>78</v>
      </c>
      <c r="F37" s="76" t="s">
        <v>90</v>
      </c>
    </row>
    <row r="38" spans="1:6" x14ac:dyDescent="0.2">
      <c r="A38" s="71">
        <f t="shared" si="0"/>
        <v>28</v>
      </c>
      <c r="B38" s="72" t="s">
        <v>121</v>
      </c>
      <c r="C38" s="73">
        <v>74</v>
      </c>
      <c r="D38" s="74">
        <v>52</v>
      </c>
      <c r="E38" s="75" t="s">
        <v>78</v>
      </c>
      <c r="F38" s="76" t="s">
        <v>93</v>
      </c>
    </row>
    <row r="39" spans="1:6" x14ac:dyDescent="0.2">
      <c r="A39" s="71">
        <f t="shared" si="0"/>
        <v>29</v>
      </c>
      <c r="B39" s="90" t="s">
        <v>122</v>
      </c>
      <c r="C39" s="73">
        <v>68</v>
      </c>
      <c r="D39" s="74">
        <v>48</v>
      </c>
      <c r="E39" s="75" t="s">
        <v>81</v>
      </c>
      <c r="F39" s="76" t="s">
        <v>82</v>
      </c>
    </row>
    <row r="40" spans="1:6" ht="53.25" customHeight="1" x14ac:dyDescent="0.2">
      <c r="A40" s="71">
        <f t="shared" si="0"/>
        <v>30</v>
      </c>
      <c r="B40" s="72" t="s">
        <v>123</v>
      </c>
      <c r="C40" s="77">
        <v>69</v>
      </c>
      <c r="D40" s="74">
        <v>48</v>
      </c>
      <c r="E40" s="91" t="s">
        <v>124</v>
      </c>
      <c r="F40" s="76" t="s">
        <v>125</v>
      </c>
    </row>
    <row r="41" spans="1:6" x14ac:dyDescent="0.2">
      <c r="A41" s="71">
        <f t="shared" si="0"/>
        <v>31</v>
      </c>
      <c r="B41" s="72" t="s">
        <v>126</v>
      </c>
      <c r="C41" s="73">
        <v>61</v>
      </c>
      <c r="D41" s="74">
        <v>43</v>
      </c>
      <c r="E41" s="91" t="s">
        <v>78</v>
      </c>
      <c r="F41" s="76" t="s">
        <v>93</v>
      </c>
    </row>
    <row r="42" spans="1:6" x14ac:dyDescent="0.2">
      <c r="A42" s="71">
        <f t="shared" si="0"/>
        <v>32</v>
      </c>
      <c r="B42" s="78" t="s">
        <v>127</v>
      </c>
      <c r="C42" s="79">
        <v>64</v>
      </c>
      <c r="D42" s="80">
        <v>45</v>
      </c>
      <c r="E42" s="81" t="s">
        <v>78</v>
      </c>
      <c r="F42" s="82" t="s">
        <v>93</v>
      </c>
    </row>
    <row r="43" spans="1:6" x14ac:dyDescent="0.2">
      <c r="A43" s="71">
        <f t="shared" si="0"/>
        <v>33</v>
      </c>
      <c r="B43" s="72" t="s">
        <v>128</v>
      </c>
      <c r="C43" s="73">
        <v>63</v>
      </c>
      <c r="D43" s="74">
        <v>44</v>
      </c>
      <c r="E43" s="75" t="s">
        <v>78</v>
      </c>
      <c r="F43" s="76" t="s">
        <v>93</v>
      </c>
    </row>
    <row r="44" spans="1:6" x14ac:dyDescent="0.2">
      <c r="A44" s="71">
        <f t="shared" si="0"/>
        <v>34</v>
      </c>
      <c r="B44" s="72" t="s">
        <v>129</v>
      </c>
      <c r="C44" s="73">
        <v>70</v>
      </c>
      <c r="D44" s="74">
        <v>49</v>
      </c>
      <c r="E44" s="75" t="s">
        <v>78</v>
      </c>
      <c r="F44" s="76" t="s">
        <v>79</v>
      </c>
    </row>
    <row r="45" spans="1:6" x14ac:dyDescent="0.2">
      <c r="A45" s="71">
        <f t="shared" si="0"/>
        <v>35</v>
      </c>
      <c r="B45" s="72" t="s">
        <v>130</v>
      </c>
      <c r="C45" s="73">
        <v>61</v>
      </c>
      <c r="D45" s="74">
        <v>43</v>
      </c>
      <c r="E45" s="75" t="s">
        <v>78</v>
      </c>
      <c r="F45" s="76" t="s">
        <v>114</v>
      </c>
    </row>
    <row r="46" spans="1:6" x14ac:dyDescent="0.2">
      <c r="A46" s="71">
        <f t="shared" si="0"/>
        <v>36</v>
      </c>
      <c r="B46" s="78" t="s">
        <v>131</v>
      </c>
      <c r="C46" s="79">
        <v>67</v>
      </c>
      <c r="D46" s="80">
        <v>47</v>
      </c>
      <c r="E46" s="81" t="s">
        <v>78</v>
      </c>
      <c r="F46" s="82" t="s">
        <v>112</v>
      </c>
    </row>
    <row r="47" spans="1:6" ht="12.75" customHeight="1" x14ac:dyDescent="0.2">
      <c r="A47" s="71">
        <f t="shared" si="0"/>
        <v>37</v>
      </c>
      <c r="B47" s="72" t="s">
        <v>132</v>
      </c>
      <c r="C47" s="73">
        <v>62</v>
      </c>
      <c r="D47" s="74">
        <v>43</v>
      </c>
      <c r="E47" s="75" t="s">
        <v>78</v>
      </c>
      <c r="F47" s="76" t="s">
        <v>112</v>
      </c>
    </row>
    <row r="48" spans="1:6" x14ac:dyDescent="0.2">
      <c r="A48" s="71">
        <f t="shared" si="0"/>
        <v>38</v>
      </c>
      <c r="B48" s="72" t="s">
        <v>133</v>
      </c>
      <c r="C48" s="73">
        <v>66</v>
      </c>
      <c r="D48" s="74">
        <v>46</v>
      </c>
      <c r="E48" s="75" t="s">
        <v>78</v>
      </c>
      <c r="F48" s="76" t="s">
        <v>112</v>
      </c>
    </row>
    <row r="49" spans="1:6" x14ac:dyDescent="0.2">
      <c r="A49" s="71">
        <f t="shared" si="0"/>
        <v>39</v>
      </c>
      <c r="B49" s="72" t="s">
        <v>134</v>
      </c>
      <c r="C49" s="73">
        <v>68</v>
      </c>
      <c r="D49" s="74">
        <v>48</v>
      </c>
      <c r="E49" s="75" t="s">
        <v>78</v>
      </c>
      <c r="F49" s="76" t="s">
        <v>102</v>
      </c>
    </row>
    <row r="50" spans="1:6" x14ac:dyDescent="0.2">
      <c r="A50" s="71">
        <f t="shared" si="0"/>
        <v>40</v>
      </c>
      <c r="B50" s="72" t="s">
        <v>135</v>
      </c>
      <c r="C50" s="73">
        <v>66</v>
      </c>
      <c r="D50" s="74">
        <v>46</v>
      </c>
      <c r="E50" s="75" t="s">
        <v>78</v>
      </c>
      <c r="F50" s="76" t="s">
        <v>86</v>
      </c>
    </row>
    <row r="51" spans="1:6" x14ac:dyDescent="0.2">
      <c r="A51" s="71">
        <f t="shared" si="0"/>
        <v>41</v>
      </c>
      <c r="B51" s="72" t="s">
        <v>136</v>
      </c>
      <c r="C51" s="73">
        <v>91</v>
      </c>
      <c r="D51" s="74">
        <v>64</v>
      </c>
      <c r="E51" s="75" t="s">
        <v>78</v>
      </c>
      <c r="F51" s="76" t="s">
        <v>137</v>
      </c>
    </row>
    <row r="52" spans="1:6" ht="12.75" customHeight="1" x14ac:dyDescent="0.2">
      <c r="A52" s="71">
        <f t="shared" si="0"/>
        <v>42</v>
      </c>
      <c r="B52" s="72" t="s">
        <v>138</v>
      </c>
      <c r="C52" s="73">
        <v>65</v>
      </c>
      <c r="D52" s="74">
        <v>46</v>
      </c>
      <c r="E52" s="75" t="s">
        <v>81</v>
      </c>
      <c r="F52" s="76" t="s">
        <v>139</v>
      </c>
    </row>
    <row r="53" spans="1:6" x14ac:dyDescent="0.2">
      <c r="A53" s="71">
        <f t="shared" si="0"/>
        <v>43</v>
      </c>
      <c r="B53" s="72" t="s">
        <v>140</v>
      </c>
      <c r="C53" s="73">
        <v>69</v>
      </c>
      <c r="D53" s="74">
        <v>48</v>
      </c>
      <c r="E53" s="75" t="s">
        <v>78</v>
      </c>
      <c r="F53" s="76" t="s">
        <v>141</v>
      </c>
    </row>
    <row r="54" spans="1:6" x14ac:dyDescent="0.2">
      <c r="A54" s="71">
        <f t="shared" si="0"/>
        <v>44</v>
      </c>
      <c r="B54" s="72" t="s">
        <v>142</v>
      </c>
      <c r="C54" s="73">
        <v>75</v>
      </c>
      <c r="D54" s="74">
        <v>53</v>
      </c>
      <c r="E54" s="75" t="s">
        <v>78</v>
      </c>
      <c r="F54" s="76" t="s">
        <v>141</v>
      </c>
    </row>
    <row r="55" spans="1:6" x14ac:dyDescent="0.2">
      <c r="A55" s="71">
        <f t="shared" si="0"/>
        <v>45</v>
      </c>
      <c r="B55" s="78" t="s">
        <v>143</v>
      </c>
      <c r="C55" s="79">
        <v>92</v>
      </c>
      <c r="D55" s="80">
        <v>64</v>
      </c>
      <c r="E55" s="81" t="s">
        <v>78</v>
      </c>
      <c r="F55" s="82" t="s">
        <v>144</v>
      </c>
    </row>
    <row r="56" spans="1:6" x14ac:dyDescent="0.2">
      <c r="A56" s="71">
        <f t="shared" si="0"/>
        <v>46</v>
      </c>
      <c r="B56" s="72" t="s">
        <v>145</v>
      </c>
      <c r="C56" s="73">
        <v>58</v>
      </c>
      <c r="D56" s="74">
        <v>41</v>
      </c>
      <c r="E56" s="75" t="s">
        <v>78</v>
      </c>
      <c r="F56" s="76" t="s">
        <v>82</v>
      </c>
    </row>
    <row r="57" spans="1:6" ht="39.75" customHeight="1" x14ac:dyDescent="0.2">
      <c r="A57" s="71">
        <f t="shared" si="0"/>
        <v>47</v>
      </c>
      <c r="B57" s="72" t="s">
        <v>146</v>
      </c>
      <c r="C57" s="77">
        <v>54</v>
      </c>
      <c r="D57" s="74">
        <v>38</v>
      </c>
      <c r="E57" s="75" t="s">
        <v>78</v>
      </c>
      <c r="F57" s="76" t="s">
        <v>147</v>
      </c>
    </row>
    <row r="58" spans="1:6" x14ac:dyDescent="0.2">
      <c r="A58" s="71">
        <f t="shared" si="0"/>
        <v>48</v>
      </c>
      <c r="B58" s="72" t="s">
        <v>148</v>
      </c>
      <c r="C58" s="73">
        <v>70</v>
      </c>
      <c r="D58" s="74">
        <v>49</v>
      </c>
      <c r="E58" s="75" t="s">
        <v>149</v>
      </c>
      <c r="F58" s="76" t="s">
        <v>150</v>
      </c>
    </row>
    <row r="59" spans="1:6" x14ac:dyDescent="0.2">
      <c r="A59" s="71">
        <f t="shared" si="0"/>
        <v>49</v>
      </c>
      <c r="B59" s="72" t="s">
        <v>151</v>
      </c>
      <c r="C59" s="73">
        <v>75</v>
      </c>
      <c r="D59" s="74">
        <v>53</v>
      </c>
      <c r="E59" s="75" t="s">
        <v>78</v>
      </c>
      <c r="F59" s="76" t="s">
        <v>93</v>
      </c>
    </row>
    <row r="60" spans="1:6" ht="25.5" x14ac:dyDescent="0.2">
      <c r="A60" s="71">
        <f t="shared" si="0"/>
        <v>50</v>
      </c>
      <c r="B60" s="88" t="s">
        <v>152</v>
      </c>
      <c r="C60" s="73">
        <v>59</v>
      </c>
      <c r="D60" s="74">
        <v>41</v>
      </c>
      <c r="E60" s="75" t="s">
        <v>78</v>
      </c>
      <c r="F60" s="76" t="s">
        <v>79</v>
      </c>
    </row>
    <row r="61" spans="1:6" x14ac:dyDescent="0.2">
      <c r="A61" s="71">
        <f t="shared" si="0"/>
        <v>51</v>
      </c>
      <c r="B61" s="72" t="s">
        <v>153</v>
      </c>
      <c r="C61" s="73">
        <v>60</v>
      </c>
      <c r="D61" s="74">
        <v>42</v>
      </c>
      <c r="E61" s="75" t="s">
        <v>78</v>
      </c>
      <c r="F61" s="76" t="s">
        <v>82</v>
      </c>
    </row>
    <row r="62" spans="1:6" x14ac:dyDescent="0.2">
      <c r="A62" s="71">
        <f t="shared" si="0"/>
        <v>52</v>
      </c>
      <c r="B62" s="72" t="s">
        <v>154</v>
      </c>
      <c r="C62" s="73">
        <v>68</v>
      </c>
      <c r="D62" s="74">
        <v>48</v>
      </c>
      <c r="E62" s="75" t="s">
        <v>78</v>
      </c>
      <c r="F62" s="76" t="s">
        <v>155</v>
      </c>
    </row>
    <row r="63" spans="1:6" ht="25.5" x14ac:dyDescent="0.2">
      <c r="A63" s="71">
        <f t="shared" si="0"/>
        <v>53</v>
      </c>
      <c r="B63" s="88" t="s">
        <v>156</v>
      </c>
      <c r="C63" s="73">
        <v>65</v>
      </c>
      <c r="D63" s="74">
        <v>46</v>
      </c>
      <c r="E63" s="75" t="s">
        <v>81</v>
      </c>
      <c r="F63" s="76" t="s">
        <v>79</v>
      </c>
    </row>
    <row r="64" spans="1:6" x14ac:dyDescent="0.2">
      <c r="A64" s="71">
        <f t="shared" si="0"/>
        <v>54</v>
      </c>
      <c r="B64" s="78" t="s">
        <v>157</v>
      </c>
      <c r="C64" s="79">
        <v>57</v>
      </c>
      <c r="D64" s="80">
        <v>40</v>
      </c>
      <c r="E64" s="81" t="s">
        <v>78</v>
      </c>
      <c r="F64" s="82" t="s">
        <v>79</v>
      </c>
    </row>
    <row r="65" spans="1:6" x14ac:dyDescent="0.2">
      <c r="A65" s="71">
        <f t="shared" si="0"/>
        <v>55</v>
      </c>
      <c r="B65" s="72" t="s">
        <v>158</v>
      </c>
      <c r="C65" s="73">
        <v>70</v>
      </c>
      <c r="D65" s="74">
        <v>49</v>
      </c>
      <c r="E65" s="75" t="s">
        <v>78</v>
      </c>
      <c r="F65" s="76" t="s">
        <v>93</v>
      </c>
    </row>
    <row r="66" spans="1:6" x14ac:dyDescent="0.2">
      <c r="A66" s="71">
        <f t="shared" si="0"/>
        <v>56</v>
      </c>
      <c r="B66" s="72" t="s">
        <v>159</v>
      </c>
      <c r="C66" s="73">
        <v>62</v>
      </c>
      <c r="D66" s="74">
        <v>43</v>
      </c>
      <c r="E66" s="75" t="s">
        <v>78</v>
      </c>
      <c r="F66" s="76" t="s">
        <v>93</v>
      </c>
    </row>
    <row r="67" spans="1:6" x14ac:dyDescent="0.2">
      <c r="A67" s="71">
        <f t="shared" si="0"/>
        <v>57</v>
      </c>
      <c r="B67" s="72" t="s">
        <v>160</v>
      </c>
      <c r="C67" s="73">
        <v>69</v>
      </c>
      <c r="D67" s="74">
        <v>48</v>
      </c>
      <c r="E67" s="75" t="s">
        <v>78</v>
      </c>
      <c r="F67" s="76" t="s">
        <v>112</v>
      </c>
    </row>
    <row r="68" spans="1:6" x14ac:dyDescent="0.2">
      <c r="A68" s="71">
        <f t="shared" si="0"/>
        <v>58</v>
      </c>
      <c r="B68" s="72" t="s">
        <v>161</v>
      </c>
      <c r="C68" s="73">
        <v>62</v>
      </c>
      <c r="D68" s="74">
        <v>43</v>
      </c>
      <c r="E68" s="75" t="s">
        <v>78</v>
      </c>
      <c r="F68" s="76" t="s">
        <v>141</v>
      </c>
    </row>
    <row r="69" spans="1:6" x14ac:dyDescent="0.2">
      <c r="A69" s="71">
        <f t="shared" si="0"/>
        <v>59</v>
      </c>
      <c r="B69" s="78" t="s">
        <v>162</v>
      </c>
      <c r="C69" s="92">
        <v>81</v>
      </c>
      <c r="D69" s="93">
        <v>57</v>
      </c>
      <c r="E69" s="94" t="s">
        <v>78</v>
      </c>
      <c r="F69" s="95" t="s">
        <v>93</v>
      </c>
    </row>
    <row r="70" spans="1:6" x14ac:dyDescent="0.2">
      <c r="A70" s="71">
        <f t="shared" si="0"/>
        <v>60</v>
      </c>
      <c r="B70" s="72" t="s">
        <v>163</v>
      </c>
      <c r="C70" s="73">
        <v>62</v>
      </c>
      <c r="D70" s="74">
        <v>43</v>
      </c>
      <c r="E70" s="75" t="s">
        <v>78</v>
      </c>
      <c r="F70" s="76" t="s">
        <v>112</v>
      </c>
    </row>
    <row r="71" spans="1:6" x14ac:dyDescent="0.2">
      <c r="A71" s="71">
        <f t="shared" si="0"/>
        <v>61</v>
      </c>
      <c r="B71" s="78" t="s">
        <v>164</v>
      </c>
      <c r="C71" s="79">
        <v>65</v>
      </c>
      <c r="D71" s="80">
        <v>46</v>
      </c>
      <c r="E71" s="81" t="s">
        <v>81</v>
      </c>
      <c r="F71" s="82" t="s">
        <v>86</v>
      </c>
    </row>
    <row r="72" spans="1:6" x14ac:dyDescent="0.2">
      <c r="A72" s="71">
        <f t="shared" si="0"/>
        <v>62</v>
      </c>
      <c r="B72" s="72" t="s">
        <v>165</v>
      </c>
      <c r="C72" s="73">
        <v>70</v>
      </c>
      <c r="D72" s="74">
        <v>49</v>
      </c>
      <c r="E72" s="75" t="s">
        <v>78</v>
      </c>
      <c r="F72" s="76" t="s">
        <v>118</v>
      </c>
    </row>
    <row r="73" spans="1:6" x14ac:dyDescent="0.2">
      <c r="A73" s="71">
        <f t="shared" si="0"/>
        <v>63</v>
      </c>
      <c r="B73" s="72" t="s">
        <v>166</v>
      </c>
      <c r="C73" s="73">
        <v>62</v>
      </c>
      <c r="D73" s="74">
        <v>43</v>
      </c>
      <c r="E73" s="75" t="s">
        <v>81</v>
      </c>
      <c r="F73" s="76" t="s">
        <v>90</v>
      </c>
    </row>
    <row r="74" spans="1:6" x14ac:dyDescent="0.2">
      <c r="A74" s="71">
        <f t="shared" si="0"/>
        <v>64</v>
      </c>
      <c r="B74" s="72" t="s">
        <v>167</v>
      </c>
      <c r="C74" s="73">
        <v>65</v>
      </c>
      <c r="D74" s="74">
        <v>46</v>
      </c>
      <c r="E74" s="75" t="s">
        <v>81</v>
      </c>
      <c r="F74" s="76" t="s">
        <v>86</v>
      </c>
    </row>
    <row r="75" spans="1:6" ht="12.75" customHeight="1" x14ac:dyDescent="0.2">
      <c r="A75" s="71">
        <f t="shared" si="0"/>
        <v>65</v>
      </c>
      <c r="B75" s="72" t="s">
        <v>168</v>
      </c>
      <c r="C75" s="73">
        <v>66</v>
      </c>
      <c r="D75" s="74">
        <v>46</v>
      </c>
      <c r="E75" s="75" t="s">
        <v>78</v>
      </c>
      <c r="F75" s="76" t="s">
        <v>93</v>
      </c>
    </row>
    <row r="76" spans="1:6" x14ac:dyDescent="0.2">
      <c r="A76" s="71">
        <f t="shared" si="0"/>
        <v>66</v>
      </c>
      <c r="B76" s="72" t="s">
        <v>169</v>
      </c>
      <c r="C76" s="73">
        <v>64</v>
      </c>
      <c r="D76" s="74">
        <v>45</v>
      </c>
      <c r="E76" s="75" t="s">
        <v>78</v>
      </c>
      <c r="F76" s="76" t="s">
        <v>144</v>
      </c>
    </row>
    <row r="77" spans="1:6" ht="51.75" customHeight="1" x14ac:dyDescent="0.2">
      <c r="A77" s="71">
        <f t="shared" ref="A77:A140" si="1">A76+1</f>
        <v>67</v>
      </c>
      <c r="B77" s="72" t="s">
        <v>170</v>
      </c>
      <c r="C77" s="77">
        <v>55</v>
      </c>
      <c r="D77" s="74">
        <v>39</v>
      </c>
      <c r="E77" s="75" t="s">
        <v>78</v>
      </c>
      <c r="F77" s="76" t="s">
        <v>171</v>
      </c>
    </row>
    <row r="78" spans="1:6" ht="14.25" customHeight="1" x14ac:dyDescent="0.2">
      <c r="A78" s="71">
        <f t="shared" si="1"/>
        <v>68</v>
      </c>
      <c r="B78" s="88" t="s">
        <v>172</v>
      </c>
      <c r="C78" s="73">
        <v>69</v>
      </c>
      <c r="D78" s="74">
        <v>48</v>
      </c>
      <c r="E78" s="75" t="s">
        <v>78</v>
      </c>
      <c r="F78" s="76" t="s">
        <v>79</v>
      </c>
    </row>
    <row r="79" spans="1:6" x14ac:dyDescent="0.2">
      <c r="A79" s="71">
        <f t="shared" si="1"/>
        <v>69</v>
      </c>
      <c r="B79" s="72" t="s">
        <v>173</v>
      </c>
      <c r="C79" s="73">
        <v>68</v>
      </c>
      <c r="D79" s="74">
        <v>48</v>
      </c>
      <c r="E79" s="75" t="s">
        <v>78</v>
      </c>
      <c r="F79" s="76" t="s">
        <v>82</v>
      </c>
    </row>
    <row r="80" spans="1:6" ht="12.75" customHeight="1" x14ac:dyDescent="0.2">
      <c r="A80" s="71">
        <f t="shared" si="1"/>
        <v>70</v>
      </c>
      <c r="B80" s="72" t="s">
        <v>174</v>
      </c>
      <c r="C80" s="73">
        <v>69</v>
      </c>
      <c r="D80" s="74">
        <v>48</v>
      </c>
      <c r="E80" s="75" t="s">
        <v>78</v>
      </c>
      <c r="F80" s="76" t="s">
        <v>93</v>
      </c>
    </row>
    <row r="81" spans="1:6" ht="13.5" customHeight="1" x14ac:dyDescent="0.2">
      <c r="A81" s="71">
        <f t="shared" si="1"/>
        <v>71</v>
      </c>
      <c r="B81" s="72" t="s">
        <v>175</v>
      </c>
      <c r="C81" s="73">
        <v>62</v>
      </c>
      <c r="D81" s="74">
        <v>43</v>
      </c>
      <c r="E81" s="75" t="s">
        <v>78</v>
      </c>
      <c r="F81" s="76" t="s">
        <v>79</v>
      </c>
    </row>
    <row r="82" spans="1:6" x14ac:dyDescent="0.2">
      <c r="A82" s="71">
        <f t="shared" si="1"/>
        <v>72</v>
      </c>
      <c r="B82" s="78" t="s">
        <v>176</v>
      </c>
      <c r="C82" s="79">
        <v>58</v>
      </c>
      <c r="D82" s="80">
        <v>41</v>
      </c>
      <c r="E82" s="81" t="s">
        <v>78</v>
      </c>
      <c r="F82" s="82" t="s">
        <v>82</v>
      </c>
    </row>
    <row r="83" spans="1:6" x14ac:dyDescent="0.2">
      <c r="A83" s="71">
        <f t="shared" si="1"/>
        <v>73</v>
      </c>
      <c r="B83" s="72" t="s">
        <v>177</v>
      </c>
      <c r="C83" s="73">
        <v>66</v>
      </c>
      <c r="D83" s="74">
        <v>46</v>
      </c>
      <c r="E83" s="75" t="s">
        <v>78</v>
      </c>
      <c r="F83" s="76" t="s">
        <v>82</v>
      </c>
    </row>
    <row r="84" spans="1:6" x14ac:dyDescent="0.2">
      <c r="A84" s="71">
        <f t="shared" si="1"/>
        <v>74</v>
      </c>
      <c r="B84" s="72" t="s">
        <v>178</v>
      </c>
      <c r="C84" s="73">
        <v>59</v>
      </c>
      <c r="D84" s="74">
        <v>41</v>
      </c>
      <c r="E84" s="75" t="s">
        <v>78</v>
      </c>
      <c r="F84" s="76" t="s">
        <v>90</v>
      </c>
    </row>
    <row r="85" spans="1:6" ht="40.5" customHeight="1" x14ac:dyDescent="0.2">
      <c r="A85" s="71">
        <f t="shared" si="1"/>
        <v>75</v>
      </c>
      <c r="B85" s="72" t="s">
        <v>179</v>
      </c>
      <c r="C85" s="77">
        <v>56</v>
      </c>
      <c r="D85" s="74">
        <v>39</v>
      </c>
      <c r="E85" s="75" t="s">
        <v>78</v>
      </c>
      <c r="F85" s="76" t="s">
        <v>180</v>
      </c>
    </row>
    <row r="86" spans="1:6" x14ac:dyDescent="0.2">
      <c r="A86" s="71">
        <f t="shared" si="1"/>
        <v>76</v>
      </c>
      <c r="B86" s="78" t="s">
        <v>181</v>
      </c>
      <c r="C86" s="79">
        <v>67</v>
      </c>
      <c r="D86" s="80">
        <v>47</v>
      </c>
      <c r="E86" s="81" t="s">
        <v>78</v>
      </c>
      <c r="F86" s="82" t="s">
        <v>82</v>
      </c>
    </row>
    <row r="87" spans="1:6" x14ac:dyDescent="0.2">
      <c r="A87" s="71">
        <f t="shared" si="1"/>
        <v>77</v>
      </c>
      <c r="B87" s="78" t="s">
        <v>182</v>
      </c>
      <c r="C87" s="79">
        <v>67</v>
      </c>
      <c r="D87" s="80">
        <v>47</v>
      </c>
      <c r="E87" s="81" t="s">
        <v>78</v>
      </c>
      <c r="F87" s="82" t="s">
        <v>82</v>
      </c>
    </row>
    <row r="88" spans="1:6" x14ac:dyDescent="0.2">
      <c r="A88" s="71">
        <f t="shared" si="1"/>
        <v>78</v>
      </c>
      <c r="B88" s="78" t="s">
        <v>183</v>
      </c>
      <c r="C88" s="79">
        <v>67</v>
      </c>
      <c r="D88" s="80">
        <v>47</v>
      </c>
      <c r="E88" s="81" t="s">
        <v>78</v>
      </c>
      <c r="F88" s="82" t="s">
        <v>82</v>
      </c>
    </row>
    <row r="89" spans="1:6" x14ac:dyDescent="0.2">
      <c r="A89" s="71">
        <f t="shared" si="1"/>
        <v>79</v>
      </c>
      <c r="B89" s="78" t="s">
        <v>184</v>
      </c>
      <c r="C89" s="79">
        <v>65</v>
      </c>
      <c r="D89" s="80">
        <v>46</v>
      </c>
      <c r="E89" s="81" t="s">
        <v>78</v>
      </c>
      <c r="F89" s="82" t="s">
        <v>185</v>
      </c>
    </row>
    <row r="90" spans="1:6" x14ac:dyDescent="0.2">
      <c r="A90" s="71">
        <f t="shared" si="1"/>
        <v>80</v>
      </c>
      <c r="B90" s="72" t="s">
        <v>186</v>
      </c>
      <c r="C90" s="73">
        <v>65</v>
      </c>
      <c r="D90" s="74">
        <v>46</v>
      </c>
      <c r="E90" s="75" t="s">
        <v>78</v>
      </c>
      <c r="F90" s="76" t="s">
        <v>102</v>
      </c>
    </row>
    <row r="91" spans="1:6" x14ac:dyDescent="0.2">
      <c r="A91" s="71">
        <f t="shared" si="1"/>
        <v>81</v>
      </c>
      <c r="B91" s="72" t="s">
        <v>187</v>
      </c>
      <c r="C91" s="73">
        <v>86</v>
      </c>
      <c r="D91" s="74">
        <v>60</v>
      </c>
      <c r="E91" s="75" t="s">
        <v>78</v>
      </c>
      <c r="F91" s="76" t="s">
        <v>86</v>
      </c>
    </row>
    <row r="92" spans="1:6" x14ac:dyDescent="0.2">
      <c r="A92" s="71">
        <f t="shared" si="1"/>
        <v>82</v>
      </c>
      <c r="B92" s="72" t="s">
        <v>188</v>
      </c>
      <c r="C92" s="73">
        <v>85</v>
      </c>
      <c r="D92" s="74">
        <v>60</v>
      </c>
      <c r="E92" s="75" t="s">
        <v>78</v>
      </c>
      <c r="F92" s="76" t="s">
        <v>82</v>
      </c>
    </row>
    <row r="93" spans="1:6" ht="29.25" customHeight="1" x14ac:dyDescent="0.2">
      <c r="A93" s="71">
        <f t="shared" si="1"/>
        <v>83</v>
      </c>
      <c r="B93" s="88" t="s">
        <v>189</v>
      </c>
      <c r="C93" s="73">
        <v>76</v>
      </c>
      <c r="D93" s="74">
        <v>53</v>
      </c>
      <c r="E93" s="75" t="s">
        <v>78</v>
      </c>
      <c r="F93" s="76" t="s">
        <v>93</v>
      </c>
    </row>
    <row r="94" spans="1:6" ht="12.75" customHeight="1" x14ac:dyDescent="0.2">
      <c r="A94" s="71">
        <f t="shared" si="1"/>
        <v>84</v>
      </c>
      <c r="B94" s="72" t="s">
        <v>190</v>
      </c>
      <c r="C94" s="73">
        <v>63</v>
      </c>
      <c r="D94" s="74">
        <v>44</v>
      </c>
      <c r="E94" s="75" t="s">
        <v>78</v>
      </c>
      <c r="F94" s="76" t="s">
        <v>102</v>
      </c>
    </row>
    <row r="95" spans="1:6" x14ac:dyDescent="0.2">
      <c r="A95" s="71">
        <f t="shared" si="1"/>
        <v>85</v>
      </c>
      <c r="B95" s="72" t="s">
        <v>191</v>
      </c>
      <c r="C95" s="73">
        <v>74</v>
      </c>
      <c r="D95" s="74">
        <v>52</v>
      </c>
      <c r="E95" s="75" t="s">
        <v>78</v>
      </c>
      <c r="F95" s="76" t="s">
        <v>112</v>
      </c>
    </row>
    <row r="96" spans="1:6" x14ac:dyDescent="0.2">
      <c r="A96" s="71">
        <f t="shared" si="1"/>
        <v>86</v>
      </c>
      <c r="B96" s="72" t="s">
        <v>192</v>
      </c>
      <c r="C96" s="73">
        <v>65</v>
      </c>
      <c r="D96" s="74">
        <v>46</v>
      </c>
      <c r="E96" s="75" t="s">
        <v>78</v>
      </c>
      <c r="F96" s="76" t="s">
        <v>93</v>
      </c>
    </row>
    <row r="97" spans="1:6" x14ac:dyDescent="0.2">
      <c r="A97" s="71">
        <f t="shared" si="1"/>
        <v>87</v>
      </c>
      <c r="B97" s="78" t="s">
        <v>193</v>
      </c>
      <c r="C97" s="79">
        <v>59</v>
      </c>
      <c r="D97" s="80">
        <v>41</v>
      </c>
      <c r="E97" s="81" t="s">
        <v>78</v>
      </c>
      <c r="F97" s="82" t="s">
        <v>82</v>
      </c>
    </row>
    <row r="98" spans="1:6" x14ac:dyDescent="0.2">
      <c r="A98" s="71">
        <f t="shared" si="1"/>
        <v>88</v>
      </c>
      <c r="B98" s="72" t="s">
        <v>194</v>
      </c>
      <c r="C98" s="73">
        <v>64</v>
      </c>
      <c r="D98" s="74">
        <v>45</v>
      </c>
      <c r="E98" s="75" t="s">
        <v>78</v>
      </c>
      <c r="F98" s="76" t="s">
        <v>93</v>
      </c>
    </row>
    <row r="99" spans="1:6" ht="41.25" customHeight="1" x14ac:dyDescent="0.2">
      <c r="A99" s="71">
        <f t="shared" si="1"/>
        <v>89</v>
      </c>
      <c r="B99" s="78" t="s">
        <v>195</v>
      </c>
      <c r="C99" s="84">
        <v>55</v>
      </c>
      <c r="D99" s="80">
        <v>39</v>
      </c>
      <c r="E99" s="81" t="s">
        <v>78</v>
      </c>
      <c r="F99" s="82" t="s">
        <v>196</v>
      </c>
    </row>
    <row r="100" spans="1:6" x14ac:dyDescent="0.2">
      <c r="A100" s="71">
        <f t="shared" si="1"/>
        <v>90</v>
      </c>
      <c r="B100" s="78" t="s">
        <v>197</v>
      </c>
      <c r="C100" s="79">
        <v>61</v>
      </c>
      <c r="D100" s="80">
        <v>43</v>
      </c>
      <c r="E100" s="81" t="s">
        <v>78</v>
      </c>
      <c r="F100" s="82" t="s">
        <v>93</v>
      </c>
    </row>
    <row r="101" spans="1:6" x14ac:dyDescent="0.2">
      <c r="A101" s="71">
        <f t="shared" si="1"/>
        <v>91</v>
      </c>
      <c r="B101" s="72" t="s">
        <v>198</v>
      </c>
      <c r="C101" s="73">
        <v>78</v>
      </c>
      <c r="D101" s="74">
        <v>55</v>
      </c>
      <c r="E101" s="75" t="s">
        <v>78</v>
      </c>
      <c r="F101" s="76" t="s">
        <v>199</v>
      </c>
    </row>
    <row r="102" spans="1:6" x14ac:dyDescent="0.2">
      <c r="A102" s="71">
        <f t="shared" si="1"/>
        <v>92</v>
      </c>
      <c r="B102" s="78" t="s">
        <v>200</v>
      </c>
      <c r="C102" s="79">
        <v>73</v>
      </c>
      <c r="D102" s="80">
        <v>51</v>
      </c>
      <c r="E102" s="81" t="s">
        <v>78</v>
      </c>
      <c r="F102" s="82" t="s">
        <v>141</v>
      </c>
    </row>
    <row r="103" spans="1:6" x14ac:dyDescent="0.2">
      <c r="A103" s="71">
        <f t="shared" si="1"/>
        <v>93</v>
      </c>
      <c r="B103" s="78" t="s">
        <v>201</v>
      </c>
      <c r="C103" s="79">
        <v>70</v>
      </c>
      <c r="D103" s="80">
        <v>49</v>
      </c>
      <c r="E103" s="81" t="s">
        <v>78</v>
      </c>
      <c r="F103" s="82" t="s">
        <v>93</v>
      </c>
    </row>
    <row r="104" spans="1:6" ht="53.25" customHeight="1" x14ac:dyDescent="0.2">
      <c r="A104" s="71">
        <f t="shared" si="1"/>
        <v>94</v>
      </c>
      <c r="B104" s="78" t="s">
        <v>202</v>
      </c>
      <c r="C104" s="84">
        <v>57</v>
      </c>
      <c r="D104" s="80">
        <v>40</v>
      </c>
      <c r="E104" s="81" t="s">
        <v>78</v>
      </c>
      <c r="F104" s="82" t="s">
        <v>203</v>
      </c>
    </row>
    <row r="105" spans="1:6" x14ac:dyDescent="0.2">
      <c r="A105" s="71">
        <f t="shared" si="1"/>
        <v>95</v>
      </c>
      <c r="B105" s="72" t="s">
        <v>204</v>
      </c>
      <c r="C105" s="73">
        <v>71</v>
      </c>
      <c r="D105" s="74">
        <v>50</v>
      </c>
      <c r="E105" s="75" t="s">
        <v>78</v>
      </c>
      <c r="F105" s="76" t="s">
        <v>86</v>
      </c>
    </row>
    <row r="106" spans="1:6" x14ac:dyDescent="0.2">
      <c r="A106" s="71">
        <f t="shared" si="1"/>
        <v>96</v>
      </c>
      <c r="B106" s="72" t="s">
        <v>205</v>
      </c>
      <c r="C106" s="73">
        <v>61</v>
      </c>
      <c r="D106" s="74">
        <v>43</v>
      </c>
      <c r="E106" s="75" t="s">
        <v>81</v>
      </c>
      <c r="F106" s="76" t="s">
        <v>102</v>
      </c>
    </row>
    <row r="107" spans="1:6" x14ac:dyDescent="0.2">
      <c r="A107" s="71">
        <f t="shared" si="1"/>
        <v>97</v>
      </c>
      <c r="B107" s="72" t="s">
        <v>206</v>
      </c>
      <c r="C107" s="73">
        <v>63</v>
      </c>
      <c r="D107" s="74">
        <v>44</v>
      </c>
      <c r="E107" s="75" t="s">
        <v>78</v>
      </c>
      <c r="F107" s="76" t="s">
        <v>93</v>
      </c>
    </row>
    <row r="108" spans="1:6" ht="13.5" customHeight="1" x14ac:dyDescent="0.2">
      <c r="A108" s="71">
        <f t="shared" si="1"/>
        <v>98</v>
      </c>
      <c r="B108" s="78" t="s">
        <v>207</v>
      </c>
      <c r="C108" s="79">
        <v>67</v>
      </c>
      <c r="D108" s="80">
        <v>47</v>
      </c>
      <c r="E108" s="81" t="s">
        <v>78</v>
      </c>
      <c r="F108" s="82" t="s">
        <v>82</v>
      </c>
    </row>
    <row r="109" spans="1:6" ht="13.5" customHeight="1" x14ac:dyDescent="0.2">
      <c r="A109" s="71">
        <f t="shared" si="1"/>
        <v>99</v>
      </c>
      <c r="B109" s="72" t="s">
        <v>208</v>
      </c>
      <c r="C109" s="73">
        <v>64</v>
      </c>
      <c r="D109" s="74">
        <v>45</v>
      </c>
      <c r="E109" s="75" t="s">
        <v>78</v>
      </c>
      <c r="F109" s="76" t="s">
        <v>82</v>
      </c>
    </row>
    <row r="110" spans="1:6" x14ac:dyDescent="0.2">
      <c r="A110" s="71">
        <f t="shared" si="1"/>
        <v>100</v>
      </c>
      <c r="B110" s="78" t="s">
        <v>209</v>
      </c>
      <c r="C110" s="79">
        <v>67</v>
      </c>
      <c r="D110" s="80">
        <v>47</v>
      </c>
      <c r="E110" s="81" t="s">
        <v>78</v>
      </c>
      <c r="F110" s="82" t="s">
        <v>93</v>
      </c>
    </row>
    <row r="111" spans="1:6" x14ac:dyDescent="0.2">
      <c r="A111" s="71">
        <f t="shared" si="1"/>
        <v>101</v>
      </c>
      <c r="B111" s="72" t="s">
        <v>210</v>
      </c>
      <c r="C111" s="73">
        <v>60</v>
      </c>
      <c r="D111" s="74">
        <v>42</v>
      </c>
      <c r="E111" s="75" t="s">
        <v>78</v>
      </c>
      <c r="F111" s="76" t="s">
        <v>86</v>
      </c>
    </row>
    <row r="112" spans="1:6" x14ac:dyDescent="0.2">
      <c r="A112" s="71">
        <f t="shared" si="1"/>
        <v>102</v>
      </c>
      <c r="B112" s="72" t="s">
        <v>211</v>
      </c>
      <c r="C112" s="73">
        <v>66</v>
      </c>
      <c r="D112" s="74">
        <v>46</v>
      </c>
      <c r="E112" s="75" t="s">
        <v>78</v>
      </c>
      <c r="F112" s="76" t="s">
        <v>102</v>
      </c>
    </row>
    <row r="113" spans="1:6" x14ac:dyDescent="0.2">
      <c r="A113" s="71">
        <f t="shared" si="1"/>
        <v>103</v>
      </c>
      <c r="B113" s="72" t="s">
        <v>212</v>
      </c>
      <c r="C113" s="73">
        <v>60</v>
      </c>
      <c r="D113" s="74">
        <v>42</v>
      </c>
      <c r="E113" s="75" t="s">
        <v>78</v>
      </c>
      <c r="F113" s="76" t="s">
        <v>82</v>
      </c>
    </row>
    <row r="114" spans="1:6" x14ac:dyDescent="0.2">
      <c r="A114" s="71">
        <f t="shared" si="1"/>
        <v>104</v>
      </c>
      <c r="B114" s="72" t="s">
        <v>213</v>
      </c>
      <c r="C114" s="73">
        <v>70</v>
      </c>
      <c r="D114" s="74">
        <v>49</v>
      </c>
      <c r="E114" s="75" t="s">
        <v>78</v>
      </c>
      <c r="F114" s="76" t="s">
        <v>90</v>
      </c>
    </row>
    <row r="115" spans="1:6" x14ac:dyDescent="0.2">
      <c r="A115" s="71">
        <f t="shared" si="1"/>
        <v>105</v>
      </c>
      <c r="B115" s="72" t="s">
        <v>214</v>
      </c>
      <c r="C115" s="73">
        <v>67</v>
      </c>
      <c r="D115" s="74">
        <v>47</v>
      </c>
      <c r="E115" s="75" t="s">
        <v>78</v>
      </c>
      <c r="F115" s="76" t="s">
        <v>93</v>
      </c>
    </row>
    <row r="116" spans="1:6" ht="12.75" customHeight="1" x14ac:dyDescent="0.2">
      <c r="A116" s="71">
        <f t="shared" si="1"/>
        <v>106</v>
      </c>
      <c r="B116" s="72" t="s">
        <v>215</v>
      </c>
      <c r="C116" s="73">
        <v>61</v>
      </c>
      <c r="D116" s="74">
        <v>43</v>
      </c>
      <c r="E116" s="75" t="s">
        <v>78</v>
      </c>
      <c r="F116" s="76" t="s">
        <v>93</v>
      </c>
    </row>
    <row r="117" spans="1:6" x14ac:dyDescent="0.2">
      <c r="A117" s="71">
        <f t="shared" si="1"/>
        <v>107</v>
      </c>
      <c r="B117" s="72" t="s">
        <v>216</v>
      </c>
      <c r="C117" s="73">
        <v>58</v>
      </c>
      <c r="D117" s="74">
        <v>41</v>
      </c>
      <c r="E117" s="75" t="s">
        <v>78</v>
      </c>
      <c r="F117" s="76" t="s">
        <v>82</v>
      </c>
    </row>
    <row r="118" spans="1:6" x14ac:dyDescent="0.2">
      <c r="A118" s="71">
        <f t="shared" si="1"/>
        <v>108</v>
      </c>
      <c r="B118" s="78" t="s">
        <v>217</v>
      </c>
      <c r="C118" s="79">
        <v>64</v>
      </c>
      <c r="D118" s="80">
        <v>45</v>
      </c>
      <c r="E118" s="81" t="s">
        <v>78</v>
      </c>
      <c r="F118" s="82" t="s">
        <v>93</v>
      </c>
    </row>
    <row r="119" spans="1:6" x14ac:dyDescent="0.2">
      <c r="A119" s="71">
        <f t="shared" si="1"/>
        <v>109</v>
      </c>
      <c r="B119" s="72" t="s">
        <v>218</v>
      </c>
      <c r="C119" s="73">
        <v>68</v>
      </c>
      <c r="D119" s="74">
        <v>48</v>
      </c>
      <c r="E119" s="75" t="s">
        <v>78</v>
      </c>
      <c r="F119" s="76" t="s">
        <v>93</v>
      </c>
    </row>
    <row r="120" spans="1:6" ht="38.25" customHeight="1" x14ac:dyDescent="0.2">
      <c r="A120" s="71">
        <f t="shared" si="1"/>
        <v>110</v>
      </c>
      <c r="B120" s="72" t="s">
        <v>219</v>
      </c>
      <c r="C120" s="77">
        <v>53</v>
      </c>
      <c r="D120" s="74">
        <v>37</v>
      </c>
      <c r="E120" s="75" t="s">
        <v>78</v>
      </c>
      <c r="F120" s="76" t="s">
        <v>220</v>
      </c>
    </row>
    <row r="121" spans="1:6" x14ac:dyDescent="0.2">
      <c r="A121" s="71">
        <f t="shared" si="1"/>
        <v>111</v>
      </c>
      <c r="B121" s="72" t="s">
        <v>221</v>
      </c>
      <c r="C121" s="73">
        <v>65</v>
      </c>
      <c r="D121" s="74">
        <v>46</v>
      </c>
      <c r="E121" s="75" t="s">
        <v>78</v>
      </c>
      <c r="F121" s="76" t="s">
        <v>86</v>
      </c>
    </row>
    <row r="122" spans="1:6" x14ac:dyDescent="0.2">
      <c r="A122" s="71">
        <f t="shared" si="1"/>
        <v>112</v>
      </c>
      <c r="B122" s="78" t="s">
        <v>222</v>
      </c>
      <c r="C122" s="79">
        <v>59</v>
      </c>
      <c r="D122" s="80">
        <v>41</v>
      </c>
      <c r="E122" s="81" t="s">
        <v>78</v>
      </c>
      <c r="F122" s="82" t="s">
        <v>102</v>
      </c>
    </row>
    <row r="123" spans="1:6" x14ac:dyDescent="0.2">
      <c r="A123" s="71">
        <f t="shared" si="1"/>
        <v>113</v>
      </c>
      <c r="B123" s="72" t="s">
        <v>223</v>
      </c>
      <c r="C123" s="73">
        <v>65</v>
      </c>
      <c r="D123" s="74">
        <v>46</v>
      </c>
      <c r="E123" s="75" t="s">
        <v>78</v>
      </c>
      <c r="F123" s="76" t="s">
        <v>114</v>
      </c>
    </row>
    <row r="124" spans="1:6" x14ac:dyDescent="0.2">
      <c r="A124" s="71">
        <f t="shared" si="1"/>
        <v>114</v>
      </c>
      <c r="B124" s="72" t="s">
        <v>224</v>
      </c>
      <c r="C124" s="73">
        <v>61</v>
      </c>
      <c r="D124" s="74">
        <v>43</v>
      </c>
      <c r="E124" s="75" t="s">
        <v>78</v>
      </c>
      <c r="F124" s="76" t="s">
        <v>90</v>
      </c>
    </row>
    <row r="125" spans="1:6" x14ac:dyDescent="0.2">
      <c r="A125" s="71">
        <f t="shared" si="1"/>
        <v>115</v>
      </c>
      <c r="B125" s="72" t="s">
        <v>225</v>
      </c>
      <c r="C125" s="96">
        <v>60</v>
      </c>
      <c r="D125" s="97">
        <v>42</v>
      </c>
      <c r="E125" s="98" t="s">
        <v>78</v>
      </c>
      <c r="F125" s="99" t="s">
        <v>79</v>
      </c>
    </row>
    <row r="126" spans="1:6" x14ac:dyDescent="0.2">
      <c r="A126" s="71">
        <f t="shared" si="1"/>
        <v>116</v>
      </c>
      <c r="B126" s="72" t="s">
        <v>226</v>
      </c>
      <c r="C126" s="73">
        <v>65</v>
      </c>
      <c r="D126" s="74">
        <v>46</v>
      </c>
      <c r="E126" s="75" t="s">
        <v>78</v>
      </c>
      <c r="F126" s="76" t="s">
        <v>88</v>
      </c>
    </row>
    <row r="127" spans="1:6" x14ac:dyDescent="0.2">
      <c r="A127" s="71">
        <f t="shared" si="1"/>
        <v>117</v>
      </c>
      <c r="B127" s="72" t="s">
        <v>227</v>
      </c>
      <c r="C127" s="73">
        <v>78</v>
      </c>
      <c r="D127" s="74">
        <v>55</v>
      </c>
      <c r="E127" s="75" t="s">
        <v>78</v>
      </c>
      <c r="F127" s="76" t="s">
        <v>86</v>
      </c>
    </row>
    <row r="128" spans="1:6" x14ac:dyDescent="0.2">
      <c r="A128" s="71">
        <f t="shared" si="1"/>
        <v>118</v>
      </c>
      <c r="B128" s="72" t="s">
        <v>228</v>
      </c>
      <c r="C128" s="73">
        <v>72</v>
      </c>
      <c r="D128" s="74">
        <v>50</v>
      </c>
      <c r="E128" s="75" t="s">
        <v>78</v>
      </c>
      <c r="F128" s="76" t="s">
        <v>86</v>
      </c>
    </row>
    <row r="129" spans="1:6" x14ac:dyDescent="0.2">
      <c r="A129" s="71">
        <f t="shared" si="1"/>
        <v>119</v>
      </c>
      <c r="B129" s="72" t="s">
        <v>229</v>
      </c>
      <c r="C129" s="73">
        <v>65</v>
      </c>
      <c r="D129" s="74">
        <v>46</v>
      </c>
      <c r="E129" s="75" t="s">
        <v>81</v>
      </c>
      <c r="F129" s="76" t="s">
        <v>139</v>
      </c>
    </row>
    <row r="130" spans="1:6" x14ac:dyDescent="0.2">
      <c r="A130" s="71">
        <f t="shared" si="1"/>
        <v>120</v>
      </c>
      <c r="B130" s="72" t="s">
        <v>230</v>
      </c>
      <c r="C130" s="73">
        <v>68</v>
      </c>
      <c r="D130" s="74">
        <v>48</v>
      </c>
      <c r="E130" s="75" t="s">
        <v>78</v>
      </c>
      <c r="F130" s="76" t="s">
        <v>102</v>
      </c>
    </row>
    <row r="131" spans="1:6" ht="15.75" customHeight="1" x14ac:dyDescent="0.2">
      <c r="A131" s="71">
        <f t="shared" si="1"/>
        <v>121</v>
      </c>
      <c r="B131" s="88" t="s">
        <v>231</v>
      </c>
      <c r="C131" s="73">
        <v>65</v>
      </c>
      <c r="D131" s="74">
        <v>46</v>
      </c>
      <c r="E131" s="75" t="s">
        <v>78</v>
      </c>
      <c r="F131" s="76" t="s">
        <v>79</v>
      </c>
    </row>
    <row r="132" spans="1:6" ht="15.75" customHeight="1" x14ac:dyDescent="0.2">
      <c r="A132" s="71">
        <f t="shared" si="1"/>
        <v>122</v>
      </c>
      <c r="B132" s="88" t="s">
        <v>232</v>
      </c>
      <c r="C132" s="73">
        <v>60</v>
      </c>
      <c r="D132" s="74">
        <v>42</v>
      </c>
      <c r="E132" s="75" t="s">
        <v>78</v>
      </c>
      <c r="F132" s="76" t="s">
        <v>93</v>
      </c>
    </row>
    <row r="133" spans="1:6" x14ac:dyDescent="0.2">
      <c r="A133" s="71">
        <f t="shared" si="1"/>
        <v>123</v>
      </c>
      <c r="B133" s="78" t="s">
        <v>233</v>
      </c>
      <c r="C133" s="79">
        <v>79</v>
      </c>
      <c r="D133" s="80">
        <v>55</v>
      </c>
      <c r="E133" s="81" t="s">
        <v>234</v>
      </c>
      <c r="F133" s="82" t="s">
        <v>235</v>
      </c>
    </row>
    <row r="134" spans="1:6" x14ac:dyDescent="0.2">
      <c r="A134" s="71">
        <f t="shared" si="1"/>
        <v>124</v>
      </c>
      <c r="B134" s="78" t="s">
        <v>236</v>
      </c>
      <c r="C134" s="79">
        <v>60</v>
      </c>
      <c r="D134" s="80">
        <v>42</v>
      </c>
      <c r="E134" s="81" t="s">
        <v>78</v>
      </c>
      <c r="F134" s="82" t="s">
        <v>155</v>
      </c>
    </row>
    <row r="135" spans="1:6" x14ac:dyDescent="0.2">
      <c r="A135" s="71">
        <f t="shared" si="1"/>
        <v>125</v>
      </c>
      <c r="B135" s="78" t="s">
        <v>237</v>
      </c>
      <c r="C135" s="79">
        <v>62</v>
      </c>
      <c r="D135" s="80">
        <v>43</v>
      </c>
      <c r="E135" s="81" t="s">
        <v>78</v>
      </c>
      <c r="F135" s="82" t="s">
        <v>112</v>
      </c>
    </row>
    <row r="136" spans="1:6" x14ac:dyDescent="0.2">
      <c r="A136" s="71">
        <f t="shared" si="1"/>
        <v>126</v>
      </c>
      <c r="B136" s="72" t="s">
        <v>238</v>
      </c>
      <c r="C136" s="73">
        <v>69</v>
      </c>
      <c r="D136" s="74">
        <v>48</v>
      </c>
      <c r="E136" s="75" t="s">
        <v>78</v>
      </c>
      <c r="F136" s="76" t="s">
        <v>82</v>
      </c>
    </row>
    <row r="137" spans="1:6" x14ac:dyDescent="0.2">
      <c r="A137" s="71">
        <f t="shared" si="1"/>
        <v>127</v>
      </c>
      <c r="B137" s="72" t="s">
        <v>239</v>
      </c>
      <c r="C137" s="73">
        <v>63</v>
      </c>
      <c r="D137" s="74">
        <v>44</v>
      </c>
      <c r="E137" s="75" t="s">
        <v>78</v>
      </c>
      <c r="F137" s="76" t="s">
        <v>86</v>
      </c>
    </row>
    <row r="138" spans="1:6" x14ac:dyDescent="0.2">
      <c r="A138" s="71">
        <f t="shared" si="1"/>
        <v>128</v>
      </c>
      <c r="B138" s="72" t="s">
        <v>240</v>
      </c>
      <c r="C138" s="73">
        <v>64</v>
      </c>
      <c r="D138" s="74">
        <v>45</v>
      </c>
      <c r="E138" s="75" t="s">
        <v>78</v>
      </c>
      <c r="F138" s="76" t="s">
        <v>93</v>
      </c>
    </row>
    <row r="139" spans="1:6" ht="14.25" customHeight="1" x14ac:dyDescent="0.2">
      <c r="A139" s="71">
        <f t="shared" si="1"/>
        <v>129</v>
      </c>
      <c r="B139" s="83" t="s">
        <v>241</v>
      </c>
      <c r="C139" s="79">
        <v>68</v>
      </c>
      <c r="D139" s="80">
        <v>48</v>
      </c>
      <c r="E139" s="81" t="s">
        <v>78</v>
      </c>
      <c r="F139" s="82" t="s">
        <v>82</v>
      </c>
    </row>
    <row r="140" spans="1:6" x14ac:dyDescent="0.2">
      <c r="A140" s="71">
        <f t="shared" si="1"/>
        <v>130</v>
      </c>
      <c r="B140" s="78" t="s">
        <v>242</v>
      </c>
      <c r="C140" s="79">
        <v>57</v>
      </c>
      <c r="D140" s="80">
        <v>40</v>
      </c>
      <c r="E140" s="81" t="s">
        <v>78</v>
      </c>
      <c r="F140" s="82" t="s">
        <v>144</v>
      </c>
    </row>
    <row r="141" spans="1:6" x14ac:dyDescent="0.2">
      <c r="A141" s="71">
        <f t="shared" ref="A141:A203" si="2">A140+1</f>
        <v>131</v>
      </c>
      <c r="B141" s="78" t="s">
        <v>243</v>
      </c>
      <c r="C141" s="79">
        <v>63</v>
      </c>
      <c r="D141" s="80">
        <v>44</v>
      </c>
      <c r="E141" s="81" t="s">
        <v>78</v>
      </c>
      <c r="F141" s="82" t="s">
        <v>112</v>
      </c>
    </row>
    <row r="142" spans="1:6" x14ac:dyDescent="0.2">
      <c r="A142" s="71">
        <f t="shared" si="2"/>
        <v>132</v>
      </c>
      <c r="B142" s="72" t="s">
        <v>244</v>
      </c>
      <c r="C142" s="73">
        <v>70</v>
      </c>
      <c r="D142" s="74">
        <v>49</v>
      </c>
      <c r="E142" s="75" t="s">
        <v>78</v>
      </c>
      <c r="F142" s="76" t="s">
        <v>93</v>
      </c>
    </row>
    <row r="143" spans="1:6" x14ac:dyDescent="0.2">
      <c r="A143" s="71">
        <f t="shared" si="2"/>
        <v>133</v>
      </c>
      <c r="B143" s="78" t="s">
        <v>245</v>
      </c>
      <c r="C143" s="79">
        <v>56</v>
      </c>
      <c r="D143" s="80">
        <v>39</v>
      </c>
      <c r="E143" s="81" t="s">
        <v>78</v>
      </c>
      <c r="F143" s="82" t="s">
        <v>108</v>
      </c>
    </row>
    <row r="144" spans="1:6" x14ac:dyDescent="0.2">
      <c r="A144" s="71">
        <f t="shared" si="2"/>
        <v>134</v>
      </c>
      <c r="B144" s="72" t="s">
        <v>246</v>
      </c>
      <c r="C144" s="73">
        <v>61</v>
      </c>
      <c r="D144" s="74">
        <v>43</v>
      </c>
      <c r="E144" s="75" t="s">
        <v>78</v>
      </c>
      <c r="F144" s="76" t="s">
        <v>108</v>
      </c>
    </row>
    <row r="145" spans="1:7" x14ac:dyDescent="0.2">
      <c r="A145" s="71">
        <f t="shared" si="2"/>
        <v>135</v>
      </c>
      <c r="B145" s="72" t="s">
        <v>247</v>
      </c>
      <c r="C145" s="73">
        <v>72</v>
      </c>
      <c r="D145" s="74">
        <v>50</v>
      </c>
      <c r="E145" s="75" t="s">
        <v>78</v>
      </c>
      <c r="F145" s="76" t="s">
        <v>185</v>
      </c>
    </row>
    <row r="146" spans="1:7" x14ac:dyDescent="0.2">
      <c r="A146" s="71">
        <f t="shared" si="2"/>
        <v>136</v>
      </c>
      <c r="B146" s="78" t="s">
        <v>248</v>
      </c>
      <c r="C146" s="84">
        <v>75</v>
      </c>
      <c r="D146" s="93">
        <v>52</v>
      </c>
      <c r="E146" s="94" t="s">
        <v>78</v>
      </c>
      <c r="F146" s="95" t="s">
        <v>79</v>
      </c>
    </row>
    <row r="147" spans="1:7" x14ac:dyDescent="0.2">
      <c r="A147" s="71">
        <f t="shared" si="2"/>
        <v>137</v>
      </c>
      <c r="B147" s="78" t="s">
        <v>249</v>
      </c>
      <c r="C147" s="79">
        <v>66</v>
      </c>
      <c r="D147" s="100">
        <v>46</v>
      </c>
      <c r="E147" s="81" t="s">
        <v>78</v>
      </c>
      <c r="F147" s="101" t="s">
        <v>250</v>
      </c>
    </row>
    <row r="148" spans="1:7" x14ac:dyDescent="0.2">
      <c r="A148" s="71">
        <f t="shared" si="2"/>
        <v>138</v>
      </c>
      <c r="B148" s="72" t="s">
        <v>251</v>
      </c>
      <c r="C148" s="73">
        <v>72</v>
      </c>
      <c r="D148" s="74">
        <v>50</v>
      </c>
      <c r="E148" s="75" t="s">
        <v>78</v>
      </c>
      <c r="F148" s="76" t="s">
        <v>82</v>
      </c>
    </row>
    <row r="149" spans="1:7" x14ac:dyDescent="0.2">
      <c r="A149" s="71">
        <f t="shared" si="2"/>
        <v>139</v>
      </c>
      <c r="B149" s="78" t="s">
        <v>252</v>
      </c>
      <c r="C149" s="79">
        <v>56</v>
      </c>
      <c r="D149" s="80">
        <v>39</v>
      </c>
      <c r="E149" s="81" t="s">
        <v>78</v>
      </c>
      <c r="F149" s="82" t="s">
        <v>79</v>
      </c>
      <c r="G149" s="102"/>
    </row>
    <row r="150" spans="1:7" x14ac:dyDescent="0.2">
      <c r="A150" s="71">
        <f t="shared" si="2"/>
        <v>140</v>
      </c>
      <c r="B150" s="72" t="s">
        <v>253</v>
      </c>
      <c r="C150" s="73">
        <v>68</v>
      </c>
      <c r="D150" s="74">
        <v>48</v>
      </c>
      <c r="E150" s="75" t="s">
        <v>78</v>
      </c>
      <c r="F150" s="76" t="s">
        <v>102</v>
      </c>
    </row>
    <row r="151" spans="1:7" x14ac:dyDescent="0.2">
      <c r="A151" s="71">
        <f t="shared" si="2"/>
        <v>141</v>
      </c>
      <c r="B151" s="72" t="s">
        <v>254</v>
      </c>
      <c r="C151" s="73">
        <v>64</v>
      </c>
      <c r="D151" s="74">
        <v>45</v>
      </c>
      <c r="E151" s="75" t="s">
        <v>78</v>
      </c>
      <c r="F151" s="76" t="s">
        <v>102</v>
      </c>
    </row>
    <row r="152" spans="1:7" x14ac:dyDescent="0.2">
      <c r="A152" s="71">
        <f t="shared" si="2"/>
        <v>142</v>
      </c>
      <c r="B152" s="72" t="s">
        <v>255</v>
      </c>
      <c r="C152" s="73">
        <v>65</v>
      </c>
      <c r="D152" s="74">
        <v>46</v>
      </c>
      <c r="E152" s="75" t="s">
        <v>81</v>
      </c>
      <c r="F152" s="76" t="s">
        <v>86</v>
      </c>
    </row>
    <row r="153" spans="1:7" ht="15.75" customHeight="1" x14ac:dyDescent="0.2">
      <c r="A153" s="71">
        <f t="shared" si="2"/>
        <v>143</v>
      </c>
      <c r="B153" s="88" t="s">
        <v>256</v>
      </c>
      <c r="C153" s="73">
        <v>74</v>
      </c>
      <c r="D153" s="74">
        <v>52</v>
      </c>
      <c r="E153" s="75" t="s">
        <v>78</v>
      </c>
      <c r="F153" s="76" t="s">
        <v>93</v>
      </c>
    </row>
    <row r="154" spans="1:7" ht="16.5" customHeight="1" x14ac:dyDescent="0.2">
      <c r="A154" s="71">
        <f t="shared" si="2"/>
        <v>144</v>
      </c>
      <c r="B154" s="88" t="s">
        <v>257</v>
      </c>
      <c r="C154" s="73">
        <v>64</v>
      </c>
      <c r="D154" s="74">
        <v>45</v>
      </c>
      <c r="E154" s="75" t="s">
        <v>78</v>
      </c>
      <c r="F154" s="76" t="s">
        <v>93</v>
      </c>
    </row>
    <row r="155" spans="1:7" x14ac:dyDescent="0.2">
      <c r="A155" s="71">
        <f t="shared" si="2"/>
        <v>145</v>
      </c>
      <c r="B155" s="88" t="s">
        <v>258</v>
      </c>
      <c r="C155" s="73">
        <v>65</v>
      </c>
      <c r="D155" s="74">
        <v>46</v>
      </c>
      <c r="E155" s="75" t="s">
        <v>78</v>
      </c>
      <c r="F155" s="76" t="s">
        <v>112</v>
      </c>
    </row>
    <row r="156" spans="1:7" ht="12.75" customHeight="1" x14ac:dyDescent="0.2">
      <c r="A156" s="71">
        <f t="shared" si="2"/>
        <v>146</v>
      </c>
      <c r="B156" s="72" t="s">
        <v>259</v>
      </c>
      <c r="C156" s="73">
        <v>71</v>
      </c>
      <c r="D156" s="74">
        <v>50</v>
      </c>
      <c r="E156" s="75" t="s">
        <v>78</v>
      </c>
      <c r="F156" s="76" t="s">
        <v>185</v>
      </c>
    </row>
    <row r="157" spans="1:7" ht="12.75" customHeight="1" x14ac:dyDescent="0.2">
      <c r="A157" s="71">
        <f t="shared" si="2"/>
        <v>147</v>
      </c>
      <c r="B157" s="72" t="s">
        <v>260</v>
      </c>
      <c r="C157" s="73">
        <v>70</v>
      </c>
      <c r="D157" s="74">
        <v>49</v>
      </c>
      <c r="E157" s="75" t="s">
        <v>78</v>
      </c>
      <c r="F157" s="76" t="s">
        <v>79</v>
      </c>
    </row>
    <row r="158" spans="1:7" ht="12.75" customHeight="1" x14ac:dyDescent="0.2">
      <c r="A158" s="71">
        <f t="shared" si="2"/>
        <v>148</v>
      </c>
      <c r="B158" s="72" t="s">
        <v>261</v>
      </c>
      <c r="C158" s="73">
        <v>69</v>
      </c>
      <c r="D158" s="74">
        <v>48</v>
      </c>
      <c r="E158" s="75" t="s">
        <v>78</v>
      </c>
      <c r="F158" s="76" t="s">
        <v>93</v>
      </c>
    </row>
    <row r="159" spans="1:7" ht="12.75" customHeight="1" x14ac:dyDescent="0.2">
      <c r="A159" s="71">
        <f t="shared" si="2"/>
        <v>149</v>
      </c>
      <c r="B159" s="78" t="s">
        <v>262</v>
      </c>
      <c r="C159" s="84">
        <v>60</v>
      </c>
      <c r="D159" s="100">
        <v>42</v>
      </c>
      <c r="E159" s="81" t="s">
        <v>78</v>
      </c>
      <c r="F159" s="101" t="s">
        <v>263</v>
      </c>
    </row>
    <row r="160" spans="1:7" x14ac:dyDescent="0.2">
      <c r="A160" s="71">
        <f t="shared" si="2"/>
        <v>150</v>
      </c>
      <c r="B160" s="78" t="s">
        <v>264</v>
      </c>
      <c r="C160" s="79">
        <v>61</v>
      </c>
      <c r="D160" s="80">
        <v>43</v>
      </c>
      <c r="E160" s="81" t="s">
        <v>78</v>
      </c>
      <c r="F160" s="82" t="s">
        <v>185</v>
      </c>
    </row>
    <row r="161" spans="1:6" x14ac:dyDescent="0.2">
      <c r="A161" s="71">
        <f t="shared" si="2"/>
        <v>151</v>
      </c>
      <c r="B161" s="72" t="s">
        <v>265</v>
      </c>
      <c r="C161" s="73">
        <v>62</v>
      </c>
      <c r="D161" s="74">
        <v>43</v>
      </c>
      <c r="E161" s="75" t="s">
        <v>78</v>
      </c>
      <c r="F161" s="76" t="s">
        <v>93</v>
      </c>
    </row>
    <row r="162" spans="1:6" x14ac:dyDescent="0.2">
      <c r="A162" s="71">
        <f t="shared" si="2"/>
        <v>152</v>
      </c>
      <c r="B162" s="72" t="s">
        <v>266</v>
      </c>
      <c r="C162" s="73">
        <v>59</v>
      </c>
      <c r="D162" s="74">
        <v>41</v>
      </c>
      <c r="E162" s="75" t="s">
        <v>78</v>
      </c>
      <c r="F162" s="76" t="s">
        <v>93</v>
      </c>
    </row>
    <row r="163" spans="1:6" x14ac:dyDescent="0.2">
      <c r="A163" s="71">
        <f t="shared" si="2"/>
        <v>153</v>
      </c>
      <c r="B163" s="78" t="s">
        <v>267</v>
      </c>
      <c r="C163" s="79">
        <v>57</v>
      </c>
      <c r="D163" s="80">
        <v>40</v>
      </c>
      <c r="E163" s="81" t="s">
        <v>78</v>
      </c>
      <c r="F163" s="82" t="s">
        <v>79</v>
      </c>
    </row>
    <row r="164" spans="1:6" x14ac:dyDescent="0.2">
      <c r="A164" s="71">
        <f t="shared" si="2"/>
        <v>154</v>
      </c>
      <c r="B164" s="72" t="s">
        <v>268</v>
      </c>
      <c r="C164" s="96">
        <v>69</v>
      </c>
      <c r="D164" s="97">
        <v>48</v>
      </c>
      <c r="E164" s="98" t="s">
        <v>78</v>
      </c>
      <c r="F164" s="99" t="s">
        <v>114</v>
      </c>
    </row>
    <row r="165" spans="1:6" ht="15" customHeight="1" x14ac:dyDescent="0.2">
      <c r="A165" s="71">
        <f t="shared" si="2"/>
        <v>155</v>
      </c>
      <c r="B165" s="88" t="s">
        <v>269</v>
      </c>
      <c r="C165" s="73">
        <v>56</v>
      </c>
      <c r="D165" s="74">
        <v>39</v>
      </c>
      <c r="E165" s="75" t="s">
        <v>78</v>
      </c>
      <c r="F165" s="76" t="s">
        <v>82</v>
      </c>
    </row>
    <row r="166" spans="1:6" x14ac:dyDescent="0.2">
      <c r="A166" s="71">
        <f t="shared" si="2"/>
        <v>156</v>
      </c>
      <c r="B166" s="72" t="s">
        <v>270</v>
      </c>
      <c r="C166" s="73">
        <v>70</v>
      </c>
      <c r="D166" s="74">
        <v>49</v>
      </c>
      <c r="E166" s="75" t="s">
        <v>78</v>
      </c>
      <c r="F166" s="76" t="s">
        <v>93</v>
      </c>
    </row>
    <row r="167" spans="1:6" x14ac:dyDescent="0.2">
      <c r="A167" s="71">
        <f t="shared" si="2"/>
        <v>157</v>
      </c>
      <c r="B167" s="72" t="s">
        <v>271</v>
      </c>
      <c r="C167" s="73">
        <v>78</v>
      </c>
      <c r="D167" s="74">
        <v>55</v>
      </c>
      <c r="E167" s="75" t="s">
        <v>78</v>
      </c>
      <c r="F167" s="76" t="s">
        <v>118</v>
      </c>
    </row>
    <row r="168" spans="1:6" x14ac:dyDescent="0.2">
      <c r="A168" s="71">
        <f t="shared" si="2"/>
        <v>158</v>
      </c>
      <c r="B168" s="72" t="s">
        <v>272</v>
      </c>
      <c r="C168" s="73">
        <v>69</v>
      </c>
      <c r="D168" s="74">
        <v>48</v>
      </c>
      <c r="E168" s="75" t="s">
        <v>78</v>
      </c>
      <c r="F168" s="76" t="s">
        <v>79</v>
      </c>
    </row>
    <row r="169" spans="1:6" ht="40.5" customHeight="1" x14ac:dyDescent="0.2">
      <c r="A169" s="71">
        <f t="shared" si="2"/>
        <v>159</v>
      </c>
      <c r="B169" s="72" t="s">
        <v>273</v>
      </c>
      <c r="C169" s="77">
        <v>72</v>
      </c>
      <c r="D169" s="74">
        <v>50</v>
      </c>
      <c r="E169" s="75" t="s">
        <v>78</v>
      </c>
      <c r="F169" s="76" t="s">
        <v>274</v>
      </c>
    </row>
    <row r="170" spans="1:6" ht="15" customHeight="1" x14ac:dyDescent="0.2">
      <c r="A170" s="71">
        <f t="shared" si="2"/>
        <v>160</v>
      </c>
      <c r="B170" s="72" t="s">
        <v>275</v>
      </c>
      <c r="C170" s="73">
        <v>69</v>
      </c>
      <c r="D170" s="74">
        <v>48</v>
      </c>
      <c r="E170" s="75" t="s">
        <v>78</v>
      </c>
      <c r="F170" s="76" t="s">
        <v>86</v>
      </c>
    </row>
    <row r="171" spans="1:6" ht="42.75" customHeight="1" x14ac:dyDescent="0.2">
      <c r="A171" s="71">
        <f t="shared" si="2"/>
        <v>161</v>
      </c>
      <c r="B171" s="72" t="s">
        <v>276</v>
      </c>
      <c r="C171" s="77">
        <v>60</v>
      </c>
      <c r="D171" s="74">
        <v>42</v>
      </c>
      <c r="E171" s="75" t="s">
        <v>78</v>
      </c>
      <c r="F171" s="76" t="s">
        <v>277</v>
      </c>
    </row>
    <row r="172" spans="1:6" x14ac:dyDescent="0.2">
      <c r="A172" s="71">
        <f t="shared" si="2"/>
        <v>162</v>
      </c>
      <c r="B172" s="78" t="s">
        <v>278</v>
      </c>
      <c r="C172" s="79">
        <v>58</v>
      </c>
      <c r="D172" s="80">
        <v>41</v>
      </c>
      <c r="E172" s="81" t="s">
        <v>78</v>
      </c>
      <c r="F172" s="82" t="s">
        <v>90</v>
      </c>
    </row>
    <row r="173" spans="1:6" x14ac:dyDescent="0.2">
      <c r="A173" s="71">
        <f t="shared" si="2"/>
        <v>163</v>
      </c>
      <c r="B173" s="72" t="s">
        <v>279</v>
      </c>
      <c r="C173" s="73">
        <v>66</v>
      </c>
      <c r="D173" s="74">
        <v>46</v>
      </c>
      <c r="E173" s="75" t="s">
        <v>78</v>
      </c>
      <c r="F173" s="76" t="s">
        <v>112</v>
      </c>
    </row>
    <row r="174" spans="1:6" ht="12.75" customHeight="1" x14ac:dyDescent="0.2">
      <c r="A174" s="71">
        <f t="shared" si="2"/>
        <v>164</v>
      </c>
      <c r="B174" s="72" t="s">
        <v>280</v>
      </c>
      <c r="C174" s="73">
        <v>65</v>
      </c>
      <c r="D174" s="74">
        <v>46</v>
      </c>
      <c r="E174" s="75" t="s">
        <v>78</v>
      </c>
      <c r="F174" s="76" t="s">
        <v>102</v>
      </c>
    </row>
    <row r="175" spans="1:6" x14ac:dyDescent="0.2">
      <c r="A175" s="71">
        <f t="shared" si="2"/>
        <v>165</v>
      </c>
      <c r="B175" s="72" t="s">
        <v>281</v>
      </c>
      <c r="C175" s="73">
        <v>54</v>
      </c>
      <c r="D175" s="74">
        <v>38</v>
      </c>
      <c r="E175" s="75" t="s">
        <v>78</v>
      </c>
      <c r="F175" s="76" t="s">
        <v>199</v>
      </c>
    </row>
    <row r="176" spans="1:6" ht="12.75" customHeight="1" x14ac:dyDescent="0.2">
      <c r="A176" s="71">
        <f t="shared" si="2"/>
        <v>166</v>
      </c>
      <c r="B176" s="88" t="s">
        <v>282</v>
      </c>
      <c r="C176" s="73">
        <v>68</v>
      </c>
      <c r="D176" s="74">
        <v>48</v>
      </c>
      <c r="E176" s="75" t="s">
        <v>78</v>
      </c>
      <c r="F176" s="76" t="s">
        <v>112</v>
      </c>
    </row>
    <row r="177" spans="1:6" ht="15" customHeight="1" x14ac:dyDescent="0.2">
      <c r="A177" s="71">
        <f t="shared" si="2"/>
        <v>167</v>
      </c>
      <c r="B177" s="72" t="s">
        <v>283</v>
      </c>
      <c r="C177" s="73">
        <v>60</v>
      </c>
      <c r="D177" s="74">
        <v>42</v>
      </c>
      <c r="E177" s="75" t="s">
        <v>78</v>
      </c>
      <c r="F177" s="76" t="s">
        <v>108</v>
      </c>
    </row>
    <row r="178" spans="1:6" ht="39.75" customHeight="1" x14ac:dyDescent="0.2">
      <c r="A178" s="71">
        <f t="shared" si="2"/>
        <v>168</v>
      </c>
      <c r="B178" s="78" t="s">
        <v>284</v>
      </c>
      <c r="C178" s="84">
        <v>65</v>
      </c>
      <c r="D178" s="80">
        <v>46</v>
      </c>
      <c r="E178" s="81" t="s">
        <v>78</v>
      </c>
      <c r="F178" s="82" t="s">
        <v>285</v>
      </c>
    </row>
    <row r="179" spans="1:6" x14ac:dyDescent="0.2">
      <c r="A179" s="71">
        <f t="shared" si="2"/>
        <v>169</v>
      </c>
      <c r="B179" s="72" t="s">
        <v>286</v>
      </c>
      <c r="C179" s="73">
        <v>64</v>
      </c>
      <c r="D179" s="74">
        <v>45</v>
      </c>
      <c r="E179" s="75" t="s">
        <v>78</v>
      </c>
      <c r="F179" s="76" t="s">
        <v>82</v>
      </c>
    </row>
    <row r="180" spans="1:6" x14ac:dyDescent="0.2">
      <c r="A180" s="71">
        <f t="shared" si="2"/>
        <v>170</v>
      </c>
      <c r="B180" s="78" t="s">
        <v>287</v>
      </c>
      <c r="C180" s="79">
        <v>65</v>
      </c>
      <c r="D180" s="80">
        <v>46</v>
      </c>
      <c r="E180" s="81" t="s">
        <v>78</v>
      </c>
      <c r="F180" s="82" t="s">
        <v>93</v>
      </c>
    </row>
    <row r="181" spans="1:6" ht="42" customHeight="1" x14ac:dyDescent="0.2">
      <c r="A181" s="71">
        <f t="shared" si="2"/>
        <v>171</v>
      </c>
      <c r="B181" s="72" t="s">
        <v>288</v>
      </c>
      <c r="C181" s="77">
        <v>59</v>
      </c>
      <c r="D181" s="74">
        <v>41</v>
      </c>
      <c r="E181" s="75" t="s">
        <v>78</v>
      </c>
      <c r="F181" s="76" t="s">
        <v>289</v>
      </c>
    </row>
    <row r="182" spans="1:6" ht="44.25" customHeight="1" x14ac:dyDescent="0.2">
      <c r="A182" s="71">
        <f t="shared" si="2"/>
        <v>172</v>
      </c>
      <c r="B182" s="72" t="s">
        <v>290</v>
      </c>
      <c r="C182" s="77">
        <v>53</v>
      </c>
      <c r="D182" s="74">
        <v>37</v>
      </c>
      <c r="E182" s="75" t="s">
        <v>78</v>
      </c>
      <c r="F182" s="76" t="s">
        <v>291</v>
      </c>
    </row>
    <row r="183" spans="1:6" x14ac:dyDescent="0.2">
      <c r="A183" s="71">
        <f t="shared" si="2"/>
        <v>173</v>
      </c>
      <c r="B183" s="72" t="s">
        <v>292</v>
      </c>
      <c r="C183" s="73">
        <v>60</v>
      </c>
      <c r="D183" s="74">
        <v>42</v>
      </c>
      <c r="E183" s="75" t="s">
        <v>78</v>
      </c>
      <c r="F183" s="76" t="s">
        <v>144</v>
      </c>
    </row>
    <row r="184" spans="1:6" x14ac:dyDescent="0.2">
      <c r="A184" s="71">
        <f t="shared" si="2"/>
        <v>174</v>
      </c>
      <c r="B184" s="72" t="s">
        <v>293</v>
      </c>
      <c r="C184" s="73">
        <v>61</v>
      </c>
      <c r="D184" s="74">
        <v>43</v>
      </c>
      <c r="E184" s="75" t="s">
        <v>78</v>
      </c>
      <c r="F184" s="76" t="s">
        <v>144</v>
      </c>
    </row>
    <row r="185" spans="1:6" x14ac:dyDescent="0.2">
      <c r="A185" s="71">
        <f t="shared" si="2"/>
        <v>175</v>
      </c>
      <c r="B185" s="72" t="s">
        <v>294</v>
      </c>
      <c r="C185" s="73">
        <v>63</v>
      </c>
      <c r="D185" s="74">
        <v>44</v>
      </c>
      <c r="E185" s="75" t="s">
        <v>78</v>
      </c>
      <c r="F185" s="76" t="s">
        <v>86</v>
      </c>
    </row>
    <row r="186" spans="1:6" x14ac:dyDescent="0.2">
      <c r="A186" s="71">
        <f t="shared" si="2"/>
        <v>176</v>
      </c>
      <c r="B186" s="72" t="s">
        <v>295</v>
      </c>
      <c r="C186" s="73">
        <v>62</v>
      </c>
      <c r="D186" s="74">
        <v>43</v>
      </c>
      <c r="E186" s="75" t="s">
        <v>81</v>
      </c>
      <c r="F186" s="76" t="s">
        <v>250</v>
      </c>
    </row>
    <row r="187" spans="1:6" ht="14.25" customHeight="1" x14ac:dyDescent="0.2">
      <c r="A187" s="71">
        <f t="shared" si="2"/>
        <v>177</v>
      </c>
      <c r="B187" s="72" t="s">
        <v>296</v>
      </c>
      <c r="C187" s="77">
        <v>65</v>
      </c>
      <c r="D187" s="74">
        <v>46</v>
      </c>
      <c r="E187" s="75" t="s">
        <v>81</v>
      </c>
      <c r="F187" s="76" t="s">
        <v>297</v>
      </c>
    </row>
    <row r="188" spans="1:6" x14ac:dyDescent="0.2">
      <c r="A188" s="71">
        <f t="shared" si="2"/>
        <v>178</v>
      </c>
      <c r="B188" s="72" t="s">
        <v>298</v>
      </c>
      <c r="C188" s="77">
        <v>63</v>
      </c>
      <c r="D188" s="74">
        <v>44</v>
      </c>
      <c r="E188" s="75" t="s">
        <v>78</v>
      </c>
      <c r="F188" s="76" t="s">
        <v>82</v>
      </c>
    </row>
    <row r="189" spans="1:6" x14ac:dyDescent="0.2">
      <c r="A189" s="71">
        <f t="shared" si="2"/>
        <v>179</v>
      </c>
      <c r="B189" s="72" t="s">
        <v>299</v>
      </c>
      <c r="C189" s="73">
        <v>90</v>
      </c>
      <c r="D189" s="74">
        <v>63</v>
      </c>
      <c r="E189" s="75" t="s">
        <v>78</v>
      </c>
      <c r="F189" s="76" t="s">
        <v>93</v>
      </c>
    </row>
    <row r="190" spans="1:6" x14ac:dyDescent="0.2">
      <c r="A190" s="71">
        <f t="shared" si="2"/>
        <v>180</v>
      </c>
      <c r="B190" s="72" t="s">
        <v>300</v>
      </c>
      <c r="C190" s="73">
        <v>95</v>
      </c>
      <c r="D190" s="74">
        <v>67</v>
      </c>
      <c r="E190" s="75" t="s">
        <v>78</v>
      </c>
      <c r="F190" s="76" t="s">
        <v>185</v>
      </c>
    </row>
    <row r="191" spans="1:6" x14ac:dyDescent="0.2">
      <c r="A191" s="71">
        <f t="shared" si="2"/>
        <v>181</v>
      </c>
      <c r="B191" s="72" t="s">
        <v>301</v>
      </c>
      <c r="C191" s="73">
        <v>60</v>
      </c>
      <c r="D191" s="74">
        <v>42</v>
      </c>
      <c r="E191" s="75" t="s">
        <v>78</v>
      </c>
      <c r="F191" s="76" t="s">
        <v>90</v>
      </c>
    </row>
    <row r="192" spans="1:6" x14ac:dyDescent="0.2">
      <c r="A192" s="71">
        <f t="shared" si="2"/>
        <v>182</v>
      </c>
      <c r="B192" s="72" t="s">
        <v>302</v>
      </c>
      <c r="C192" s="73">
        <v>63</v>
      </c>
      <c r="D192" s="74">
        <v>44</v>
      </c>
      <c r="E192" s="75" t="s">
        <v>78</v>
      </c>
      <c r="F192" s="76" t="s">
        <v>102</v>
      </c>
    </row>
    <row r="193" spans="1:6" ht="25.5" x14ac:dyDescent="0.2">
      <c r="A193" s="71">
        <f t="shared" si="2"/>
        <v>183</v>
      </c>
      <c r="B193" s="72" t="s">
        <v>303</v>
      </c>
      <c r="C193" s="73">
        <v>71</v>
      </c>
      <c r="D193" s="74">
        <v>50</v>
      </c>
      <c r="E193" s="91" t="s">
        <v>304</v>
      </c>
      <c r="F193" s="76" t="s">
        <v>305</v>
      </c>
    </row>
    <row r="194" spans="1:6" x14ac:dyDescent="0.2">
      <c r="A194" s="71">
        <f t="shared" si="2"/>
        <v>184</v>
      </c>
      <c r="B194" s="72" t="s">
        <v>306</v>
      </c>
      <c r="C194" s="73">
        <v>65</v>
      </c>
      <c r="D194" s="74">
        <v>46</v>
      </c>
      <c r="E194" s="75" t="s">
        <v>307</v>
      </c>
      <c r="F194" s="76" t="s">
        <v>308</v>
      </c>
    </row>
    <row r="195" spans="1:6" x14ac:dyDescent="0.2">
      <c r="A195" s="71">
        <f t="shared" si="2"/>
        <v>185</v>
      </c>
      <c r="B195" s="72" t="s">
        <v>309</v>
      </c>
      <c r="C195" s="73">
        <v>62</v>
      </c>
      <c r="D195" s="74">
        <v>43</v>
      </c>
      <c r="E195" s="75" t="s">
        <v>78</v>
      </c>
      <c r="F195" s="76" t="s">
        <v>144</v>
      </c>
    </row>
    <row r="196" spans="1:6" x14ac:dyDescent="0.2">
      <c r="A196" s="71">
        <f t="shared" si="2"/>
        <v>186</v>
      </c>
      <c r="B196" s="72" t="s">
        <v>310</v>
      </c>
      <c r="C196" s="73">
        <v>67</v>
      </c>
      <c r="D196" s="74">
        <v>47</v>
      </c>
      <c r="E196" s="75" t="s">
        <v>78</v>
      </c>
      <c r="F196" s="76" t="s">
        <v>311</v>
      </c>
    </row>
    <row r="197" spans="1:6" ht="15" customHeight="1" x14ac:dyDescent="0.2">
      <c r="A197" s="71">
        <f t="shared" si="2"/>
        <v>187</v>
      </c>
      <c r="B197" s="103" t="s">
        <v>312</v>
      </c>
      <c r="C197" s="73">
        <v>79</v>
      </c>
      <c r="D197" s="74">
        <v>55</v>
      </c>
      <c r="E197" s="75" t="s">
        <v>78</v>
      </c>
      <c r="F197" s="76" t="s">
        <v>112</v>
      </c>
    </row>
    <row r="198" spans="1:6" ht="12.75" customHeight="1" x14ac:dyDescent="0.2">
      <c r="A198" s="71">
        <f t="shared" si="2"/>
        <v>188</v>
      </c>
      <c r="B198" s="72" t="s">
        <v>313</v>
      </c>
      <c r="C198" s="73">
        <v>68</v>
      </c>
      <c r="D198" s="74">
        <v>48</v>
      </c>
      <c r="E198" s="75" t="s">
        <v>78</v>
      </c>
      <c r="F198" s="76" t="s">
        <v>144</v>
      </c>
    </row>
    <row r="199" spans="1:6" ht="36.75" customHeight="1" x14ac:dyDescent="0.2">
      <c r="A199" s="71">
        <f t="shared" si="2"/>
        <v>189</v>
      </c>
      <c r="B199" s="72" t="s">
        <v>314</v>
      </c>
      <c r="C199" s="77">
        <v>55</v>
      </c>
      <c r="D199" s="74">
        <v>39</v>
      </c>
      <c r="E199" s="75" t="s">
        <v>78</v>
      </c>
      <c r="F199" s="76" t="s">
        <v>315</v>
      </c>
    </row>
    <row r="200" spans="1:6" ht="12.75" customHeight="1" x14ac:dyDescent="0.2">
      <c r="A200" s="71">
        <f t="shared" si="2"/>
        <v>190</v>
      </c>
      <c r="B200" s="72" t="s">
        <v>316</v>
      </c>
      <c r="C200" s="73">
        <v>70</v>
      </c>
      <c r="D200" s="104">
        <v>49</v>
      </c>
      <c r="E200" s="75" t="s">
        <v>78</v>
      </c>
      <c r="F200" s="105" t="s">
        <v>93</v>
      </c>
    </row>
    <row r="201" spans="1:6" x14ac:dyDescent="0.2">
      <c r="A201" s="71">
        <f t="shared" si="2"/>
        <v>191</v>
      </c>
      <c r="B201" s="72" t="s">
        <v>317</v>
      </c>
      <c r="C201" s="73">
        <v>58</v>
      </c>
      <c r="D201" s="104">
        <v>41</v>
      </c>
      <c r="E201" s="75" t="s">
        <v>78</v>
      </c>
      <c r="F201" s="105" t="s">
        <v>93</v>
      </c>
    </row>
    <row r="202" spans="1:6" x14ac:dyDescent="0.2">
      <c r="A202" s="71">
        <f t="shared" si="2"/>
        <v>192</v>
      </c>
      <c r="B202" s="72" t="s">
        <v>318</v>
      </c>
      <c r="C202" s="73">
        <v>69</v>
      </c>
      <c r="D202" s="104">
        <v>48</v>
      </c>
      <c r="E202" s="75" t="s">
        <v>78</v>
      </c>
      <c r="F202" s="105" t="s">
        <v>79</v>
      </c>
    </row>
    <row r="203" spans="1:6" ht="13.5" thickBot="1" x14ac:dyDescent="0.25">
      <c r="A203" s="71">
        <f t="shared" si="2"/>
        <v>193</v>
      </c>
      <c r="B203" s="106" t="s">
        <v>319</v>
      </c>
      <c r="C203" s="107">
        <v>83</v>
      </c>
      <c r="D203" s="108">
        <v>58</v>
      </c>
      <c r="E203" s="109" t="s">
        <v>320</v>
      </c>
      <c r="F203" s="110" t="s">
        <v>321</v>
      </c>
    </row>
    <row r="204" spans="1:6" x14ac:dyDescent="0.2">
      <c r="A204" s="111"/>
      <c r="B204" s="112"/>
      <c r="C204" s="49"/>
      <c r="D204" s="49"/>
      <c r="E204" s="49"/>
      <c r="F204" s="113"/>
    </row>
    <row r="205" spans="1:6" x14ac:dyDescent="0.2">
      <c r="A205" s="114"/>
      <c r="B205" s="48"/>
      <c r="C205" s="48"/>
      <c r="D205" s="48"/>
      <c r="E205" s="48"/>
      <c r="F205" s="53"/>
    </row>
    <row r="206" spans="1:6" x14ac:dyDescent="0.2">
      <c r="A206" s="111"/>
      <c r="B206" s="112"/>
      <c r="C206" s="49"/>
      <c r="D206" s="49"/>
      <c r="E206" s="49"/>
      <c r="F206" s="113"/>
    </row>
    <row r="207" spans="1:6" x14ac:dyDescent="0.2">
      <c r="A207" s="111"/>
      <c r="B207" s="112"/>
      <c r="C207" s="49"/>
      <c r="D207" s="49"/>
      <c r="E207" s="49"/>
      <c r="F207" s="113"/>
    </row>
    <row r="208" spans="1:6" x14ac:dyDescent="0.2">
      <c r="A208" s="111"/>
      <c r="B208" s="112"/>
      <c r="C208" s="49"/>
      <c r="D208" s="49"/>
      <c r="E208" s="49"/>
      <c r="F208" s="113"/>
    </row>
    <row r="209" spans="1:6" x14ac:dyDescent="0.2">
      <c r="A209" s="111"/>
      <c r="B209" s="112"/>
      <c r="C209" s="49"/>
      <c r="D209" s="49"/>
      <c r="E209" s="49"/>
      <c r="F209" s="113"/>
    </row>
    <row r="210" spans="1:6" x14ac:dyDescent="0.2">
      <c r="A210" s="111"/>
      <c r="B210" s="112"/>
      <c r="C210" s="49"/>
      <c r="D210" s="49"/>
      <c r="E210" s="49"/>
      <c r="F210" s="113"/>
    </row>
    <row r="211" spans="1:6" x14ac:dyDescent="0.2">
      <c r="A211" s="111"/>
      <c r="B211" s="112"/>
      <c r="C211" s="49"/>
      <c r="D211" s="49"/>
      <c r="E211" s="49"/>
      <c r="F211" s="113"/>
    </row>
    <row r="212" spans="1:6" x14ac:dyDescent="0.2">
      <c r="A212" s="111"/>
      <c r="B212" s="112"/>
      <c r="C212" s="49"/>
      <c r="D212" s="49"/>
      <c r="E212" s="49"/>
      <c r="F212" s="113"/>
    </row>
    <row r="213" spans="1:6" x14ac:dyDescent="0.2">
      <c r="A213" s="49"/>
      <c r="B213" s="112"/>
      <c r="C213" s="49"/>
      <c r="D213" s="49"/>
      <c r="E213" s="49"/>
      <c r="F213" s="113"/>
    </row>
  </sheetData>
  <sheetProtection algorithmName="SHA-512" hashValue="bjQUpTNX7tRZfaG4cvZKSA/UDfS+SMtVh+Vw7Q0KmxJ8wqKGN/LVtGCOkFHVMsJVDeKllGqtJRElEm6swATgYA==" saltValue="SvqHvXw85Ywovc6jCVCPUQ==" spinCount="100000" sheet="1" objects="1" scenarios="1"/>
  <mergeCells count="8">
    <mergeCell ref="E9:E10"/>
    <mergeCell ref="F9:F10"/>
    <mergeCell ref="A1:F1"/>
    <mergeCell ref="E2:F2"/>
    <mergeCell ref="E3:F3"/>
    <mergeCell ref="E4:F4"/>
    <mergeCell ref="E5:F5"/>
    <mergeCell ref="B6:F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Участие в конференции</vt:lpstr>
      <vt:lpstr>Стажировка</vt:lpstr>
      <vt:lpstr>суточные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2022-03-14T10:58:16Z</dcterms:created>
  <dcterms:modified xsi:type="dcterms:W3CDTF">2022-06-10T09:39:43Z</dcterms:modified>
</cp:coreProperties>
</file>