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8" windowWidth="19140" windowHeight="6816" tabRatio="793"/>
  </bookViews>
  <sheets>
    <sheet name="СтИ" sheetId="1" r:id="rId1"/>
    <sheet name="ХТИ" sheetId="5" r:id="rId2"/>
    <sheet name="ИРИТ-РТФ" sheetId="6" r:id="rId3"/>
    <sheet name="УралЭНИН" sheetId="7" r:id="rId4"/>
    <sheet name="ИЕН" sheetId="3" r:id="rId5"/>
    <sheet name="Новоуральск" sheetId="8" r:id="rId6"/>
    <sheet name="ММИ" sheetId="10" r:id="rId7"/>
    <sheet name="Ноябрьск" sheetId="11" r:id="rId8"/>
    <sheet name="ИММт" sheetId="2" r:id="rId9"/>
    <sheet name="ФУО" sheetId="12" r:id="rId10"/>
    <sheet name="ИТОО, филиалы" sheetId="13" r:id="rId11"/>
    <sheet name="НТИ" sheetId="14" r:id="rId12"/>
    <sheet name="ФТИ" sheetId="15" r:id="rId13"/>
    <sheet name="ИГУП" sheetId="16" r:id="rId14"/>
    <sheet name="ИГНИ" sheetId="17" r:id="rId15"/>
    <sheet name="ВШЭМ" sheetId="18" r:id="rId16"/>
    <sheet name="ИМКН" sheetId="19" r:id="rId17"/>
    <sheet name="ИСПН" sheetId="20" r:id="rId18"/>
    <sheet name="ИФКСиМП" sheetId="21" r:id="rId19"/>
    <sheet name="ИнФО" sheetId="22" r:id="rId20"/>
    <sheet name="ИВТОиБ" sheetId="23" r:id="rId21"/>
    <sheet name="ИМО" sheetId="24" r:id="rId22"/>
    <sheet name="Краснотурьинск" sheetId="25" r:id="rId23"/>
  </sheets>
  <definedNames>
    <definedName name="_xlnm.Print_Titles" localSheetId="15">ВШЭМ!$13:$17</definedName>
    <definedName name="_xlnm.Print_Titles" localSheetId="20">ИВТОиБ!$13:$17</definedName>
    <definedName name="_xlnm.Print_Titles" localSheetId="14">ИГНИ!$13:$17</definedName>
    <definedName name="_xlnm.Print_Titles" localSheetId="13">ИГУП!$13:$17</definedName>
    <definedName name="_xlnm.Print_Titles" localSheetId="4">ИЕН!$13:$17</definedName>
    <definedName name="_xlnm.Print_Titles" localSheetId="16">ИМКН!$13:$17</definedName>
    <definedName name="_xlnm.Print_Titles" localSheetId="8">ИММт!$13:$17</definedName>
    <definedName name="_xlnm.Print_Titles" localSheetId="21">ИМО!$13:$17</definedName>
    <definedName name="_xlnm.Print_Titles" localSheetId="19">ИнФО!$12:$16</definedName>
    <definedName name="_xlnm.Print_Titles" localSheetId="2">'ИРИТ-РТФ'!$13:$17</definedName>
    <definedName name="_xlnm.Print_Titles" localSheetId="17">ИСПН!$13:$17</definedName>
    <definedName name="_xlnm.Print_Titles" localSheetId="10">'ИТОО, филиалы'!$13:$17</definedName>
    <definedName name="_xlnm.Print_Titles" localSheetId="18">ИФКСиМП!$12:$16</definedName>
    <definedName name="_xlnm.Print_Titles" localSheetId="22">Краснотурьинск!$13:$17</definedName>
    <definedName name="_xlnm.Print_Titles" localSheetId="6">ММИ!$13:$17</definedName>
    <definedName name="_xlnm.Print_Titles" localSheetId="5">Новоуральск!$13:$17</definedName>
    <definedName name="_xlnm.Print_Titles" localSheetId="7">Ноябрьск!$13:$17</definedName>
    <definedName name="_xlnm.Print_Titles" localSheetId="11">НТИ!$13:$17</definedName>
    <definedName name="_xlnm.Print_Titles" localSheetId="0">СтИ!$12:$16</definedName>
    <definedName name="_xlnm.Print_Titles" localSheetId="3">УралЭНИН!$13:$17</definedName>
    <definedName name="_xlnm.Print_Titles" localSheetId="12">ФТИ!$13:$17</definedName>
    <definedName name="_xlnm.Print_Titles" localSheetId="9">ФУО!$12:$16</definedName>
    <definedName name="_xlnm.Print_Titles" localSheetId="1">ХТИ!$12:$16</definedName>
    <definedName name="_xlnm.Print_Area" localSheetId="15">ВШЭМ!$A$1:$K$625</definedName>
    <definedName name="_xlnm.Print_Area" localSheetId="14">ИГНИ!$A$1:$K$299</definedName>
    <definedName name="_xlnm.Print_Area" localSheetId="13">ИГУП!$A$1:$K$210</definedName>
    <definedName name="_xlnm.Print_Area" localSheetId="4">ИЕН!$A$1:$K$141</definedName>
    <definedName name="_xlnm.Print_Area" localSheetId="16">ИМКН!$A$1:$K$78</definedName>
    <definedName name="_xlnm.Print_Area" localSheetId="8">ИММт!$A$1:$K$350</definedName>
    <definedName name="_xlnm.Print_Area" localSheetId="21">ИМО!$A$1:$K$25</definedName>
    <definedName name="_xlnm.Print_Area" localSheetId="2">'ИРИТ-РТФ'!$A$1:$K$166</definedName>
    <definedName name="_xlnm.Print_Area" localSheetId="17">ИСПН!$A$1:$K$188</definedName>
    <definedName name="_xlnm.Print_Area" localSheetId="10">'ИТОО, филиалы'!$A$1:$K$661</definedName>
    <definedName name="_xlnm.Print_Area" localSheetId="22">Краснотурьинск!$A$1:$K$59</definedName>
    <definedName name="_xlnm.Print_Area" localSheetId="6">ММИ!$A$1:$K$229</definedName>
    <definedName name="_xlnm.Print_Area" localSheetId="5">Новоуральск!$A$1:$K$64</definedName>
    <definedName name="_xlnm.Print_Area" localSheetId="3">УралЭНИН!$A$1:$K$239</definedName>
    <definedName name="_xlnm.Print_Area" localSheetId="12">ФТИ!$A$1:$K$187</definedName>
  </definedNames>
  <calcPr calcId="145621"/>
</workbook>
</file>

<file path=xl/calcChain.xml><?xml version="1.0" encoding="utf-8"?>
<calcChain xmlns="http://schemas.openxmlformats.org/spreadsheetml/2006/main">
  <c r="H32" i="13" l="1"/>
  <c r="H33" i="13" s="1"/>
  <c r="I231" i="7" l="1"/>
  <c r="I227" i="7"/>
  <c r="H298" i="13" l="1"/>
  <c r="H299" i="13" s="1"/>
  <c r="H223" i="13" l="1"/>
  <c r="H224" i="13" s="1"/>
  <c r="H220" i="13"/>
  <c r="H221" i="13" s="1"/>
  <c r="H217" i="13"/>
  <c r="H218" i="13" s="1"/>
  <c r="H214" i="13"/>
  <c r="H215" i="13" s="1"/>
  <c r="G172" i="14" l="1"/>
  <c r="G173" i="14" s="1"/>
  <c r="H172" i="14"/>
  <c r="H173" i="14" s="1"/>
  <c r="I172" i="14"/>
  <c r="I173" i="14" s="1"/>
  <c r="F172" i="14"/>
  <c r="F173" i="14" s="1"/>
  <c r="J84" i="3" l="1"/>
  <c r="J85" i="3" s="1"/>
  <c r="H81" i="3"/>
  <c r="I81" i="3"/>
  <c r="I82" i="3" s="1"/>
  <c r="H82" i="3"/>
  <c r="F23" i="24" l="1"/>
  <c r="F24" i="24" s="1"/>
  <c r="F20" i="24"/>
  <c r="F21" i="24" s="1"/>
  <c r="H180" i="10" l="1"/>
  <c r="H181" i="10" s="1"/>
  <c r="K215" i="7" l="1"/>
  <c r="K216" i="7" s="1"/>
  <c r="F168" i="14"/>
  <c r="F169" i="14" s="1"/>
  <c r="I613" i="18" l="1"/>
  <c r="I610" i="18"/>
  <c r="I607" i="18"/>
  <c r="I604" i="18"/>
  <c r="I588" i="18"/>
  <c r="I585" i="18"/>
  <c r="I582" i="18"/>
  <c r="I569" i="18"/>
  <c r="I563" i="18"/>
  <c r="I559" i="18"/>
  <c r="I540" i="18"/>
  <c r="F201" i="18" l="1"/>
  <c r="F202" i="18" s="1"/>
  <c r="F66" i="16"/>
  <c r="F67" i="16" s="1"/>
  <c r="I195" i="7" l="1"/>
  <c r="I140" i="6" l="1"/>
  <c r="I134" i="6"/>
  <c r="I128" i="6"/>
  <c r="I112" i="6"/>
  <c r="G163" i="20" l="1"/>
  <c r="G162" i="20"/>
  <c r="F160" i="15" l="1"/>
  <c r="F161" i="15" s="1"/>
  <c r="F163" i="20" l="1"/>
  <c r="F162" i="20"/>
  <c r="F186" i="20" l="1"/>
  <c r="F187" i="20" s="1"/>
  <c r="I181" i="20"/>
  <c r="I182" i="20" s="1"/>
  <c r="F181" i="20"/>
  <c r="F182" i="20" s="1"/>
  <c r="F175" i="20"/>
  <c r="F176" i="20" s="1"/>
  <c r="G172" i="20"/>
  <c r="G173" i="20" s="1"/>
  <c r="F172" i="20"/>
  <c r="F173" i="20" s="1"/>
  <c r="G169" i="20"/>
  <c r="G170" i="20" s="1"/>
  <c r="F169" i="20"/>
  <c r="F170" i="20" s="1"/>
  <c r="G165" i="20"/>
  <c r="G166" i="20" s="1"/>
  <c r="F165" i="20"/>
  <c r="F166" i="20" s="1"/>
  <c r="G159" i="20"/>
  <c r="G160" i="20" s="1"/>
  <c r="F159" i="20"/>
  <c r="F160" i="20" s="1"/>
  <c r="G156" i="20"/>
  <c r="G157" i="20" s="1"/>
  <c r="F156" i="20"/>
  <c r="F157" i="20" s="1"/>
  <c r="G153" i="20"/>
  <c r="G154" i="20" s="1"/>
  <c r="F153" i="20"/>
  <c r="F154" i="20" s="1"/>
  <c r="F150" i="20"/>
  <c r="F151" i="20" s="1"/>
  <c r="G147" i="20"/>
  <c r="G148" i="20" s="1"/>
  <c r="F147" i="20"/>
  <c r="F148" i="20" s="1"/>
  <c r="G144" i="20"/>
  <c r="G145" i="20" s="1"/>
  <c r="F144" i="20"/>
  <c r="F145" i="20" s="1"/>
  <c r="G141" i="20"/>
  <c r="G142" i="20" s="1"/>
  <c r="F141" i="20"/>
  <c r="F142" i="20" s="1"/>
  <c r="G138" i="20"/>
  <c r="G139" i="20" s="1"/>
  <c r="F138" i="20"/>
  <c r="F139" i="20" s="1"/>
  <c r="G135" i="20"/>
  <c r="G136" i="20" s="1"/>
  <c r="F135" i="20"/>
  <c r="F136" i="20" s="1"/>
  <c r="G132" i="20"/>
  <c r="G133" i="20" s="1"/>
  <c r="F132" i="20"/>
  <c r="F133" i="20" s="1"/>
  <c r="K128" i="20"/>
  <c r="K129" i="20" s="1"/>
  <c r="J128" i="20"/>
  <c r="J129" i="20" s="1"/>
  <c r="K125" i="20"/>
  <c r="K126" i="20" s="1"/>
  <c r="K121" i="20"/>
  <c r="K122" i="20" s="1"/>
  <c r="K118" i="20"/>
  <c r="K119" i="20" s="1"/>
  <c r="K115" i="20"/>
  <c r="K116" i="20" s="1"/>
  <c r="J115" i="20"/>
  <c r="J116" i="20" s="1"/>
  <c r="K112" i="20"/>
  <c r="K113" i="20" s="1"/>
  <c r="K109" i="20"/>
  <c r="K110" i="20" s="1"/>
  <c r="J109" i="20"/>
  <c r="J110" i="20" s="1"/>
  <c r="I105" i="20"/>
  <c r="I106" i="20" s="1"/>
  <c r="H105" i="20"/>
  <c r="H106" i="20" s="1"/>
  <c r="G105" i="20"/>
  <c r="G106" i="20" s="1"/>
  <c r="F105" i="20"/>
  <c r="F106" i="20" s="1"/>
  <c r="J102" i="20"/>
  <c r="J103" i="20" s="1"/>
  <c r="I98" i="20"/>
  <c r="I99" i="20" s="1"/>
  <c r="H98" i="20"/>
  <c r="H99" i="20" s="1"/>
  <c r="G98" i="20"/>
  <c r="G99" i="20" s="1"/>
  <c r="I95" i="20"/>
  <c r="I96" i="20" s="1"/>
  <c r="H95" i="20"/>
  <c r="H96" i="20" s="1"/>
  <c r="G95" i="20"/>
  <c r="G96" i="20" s="1"/>
  <c r="F95" i="20"/>
  <c r="F96" i="20" s="1"/>
  <c r="J92" i="20"/>
  <c r="J93" i="20" s="1"/>
  <c r="I92" i="20"/>
  <c r="I93" i="20" s="1"/>
  <c r="H92" i="20"/>
  <c r="H93" i="20" s="1"/>
  <c r="G92" i="20"/>
  <c r="G93" i="20" s="1"/>
  <c r="F92" i="20"/>
  <c r="F93" i="20" s="1"/>
  <c r="I88" i="20"/>
  <c r="I89" i="20" s="1"/>
  <c r="H88" i="20"/>
  <c r="H89" i="20" s="1"/>
  <c r="G88" i="20"/>
  <c r="G89" i="20" s="1"/>
  <c r="F88" i="20"/>
  <c r="F89" i="20" s="1"/>
  <c r="J85" i="20"/>
  <c r="J86" i="20" s="1"/>
  <c r="I85" i="20"/>
  <c r="I86" i="20" s="1"/>
  <c r="H85" i="20"/>
  <c r="H86" i="20" s="1"/>
  <c r="G85" i="20"/>
  <c r="G86" i="20" s="1"/>
  <c r="F85" i="20"/>
  <c r="F86" i="20" s="1"/>
  <c r="I82" i="20"/>
  <c r="I83" i="20" s="1"/>
  <c r="H82" i="20"/>
  <c r="H83" i="20" s="1"/>
  <c r="G82" i="20"/>
  <c r="G83" i="20" s="1"/>
  <c r="I79" i="20"/>
  <c r="I80" i="20" s="1"/>
  <c r="H79" i="20"/>
  <c r="H80" i="20" s="1"/>
  <c r="G79" i="20"/>
  <c r="G80" i="20" s="1"/>
  <c r="F79" i="20"/>
  <c r="F80" i="20" s="1"/>
  <c r="J76" i="20"/>
  <c r="J77" i="20" s="1"/>
  <c r="I73" i="20"/>
  <c r="I74" i="20" s="1"/>
  <c r="H73" i="20"/>
  <c r="H74" i="20" s="1"/>
  <c r="G73" i="20"/>
  <c r="G74" i="20" s="1"/>
  <c r="F73" i="20"/>
  <c r="F74" i="20" s="1"/>
  <c r="J70" i="20"/>
  <c r="J71" i="20" s="1"/>
  <c r="J67" i="20"/>
  <c r="J68" i="20" s="1"/>
  <c r="I64" i="20"/>
  <c r="I65" i="20" s="1"/>
  <c r="H64" i="20"/>
  <c r="H65" i="20" s="1"/>
  <c r="G64" i="20"/>
  <c r="G65" i="20" s="1"/>
  <c r="J61" i="20"/>
  <c r="J62" i="20" s="1"/>
  <c r="G57" i="20"/>
  <c r="G58" i="20" s="1"/>
  <c r="F57" i="20"/>
  <c r="F58" i="20" s="1"/>
  <c r="I54" i="20"/>
  <c r="I55" i="20" s="1"/>
  <c r="H54" i="20"/>
  <c r="H55" i="20" s="1"/>
  <c r="G54" i="20"/>
  <c r="G55" i="20" s="1"/>
  <c r="F54" i="20"/>
  <c r="F55" i="20" s="1"/>
  <c r="F51" i="20"/>
  <c r="F52" i="20" s="1"/>
  <c r="I47" i="20"/>
  <c r="I48" i="20" s="1"/>
  <c r="H47" i="20"/>
  <c r="H48" i="20" s="1"/>
  <c r="G47" i="20"/>
  <c r="G48" i="20" s="1"/>
  <c r="F47" i="20"/>
  <c r="F48" i="20" s="1"/>
  <c r="I44" i="20"/>
  <c r="I45" i="20" s="1"/>
  <c r="H44" i="20"/>
  <c r="H45" i="20" s="1"/>
  <c r="G44" i="20"/>
  <c r="G45" i="20" s="1"/>
  <c r="F44" i="20"/>
  <c r="F45" i="20" s="1"/>
  <c r="I41" i="20"/>
  <c r="I42" i="20" s="1"/>
  <c r="H41" i="20"/>
  <c r="H42" i="20" s="1"/>
  <c r="G41" i="20"/>
  <c r="G42" i="20" s="1"/>
  <c r="F41" i="20"/>
  <c r="F42" i="20" s="1"/>
  <c r="I38" i="20"/>
  <c r="I39" i="20" s="1"/>
  <c r="H38" i="20"/>
  <c r="H39" i="20" s="1"/>
  <c r="G38" i="20"/>
  <c r="G39" i="20" s="1"/>
  <c r="F38" i="20"/>
  <c r="F39" i="20" s="1"/>
  <c r="I35" i="20"/>
  <c r="I36" i="20" s="1"/>
  <c r="H35" i="20"/>
  <c r="H36" i="20" s="1"/>
  <c r="G35" i="20"/>
  <c r="G36" i="20" s="1"/>
  <c r="F35" i="20"/>
  <c r="F36" i="20" s="1"/>
  <c r="I32" i="20"/>
  <c r="I33" i="20" s="1"/>
  <c r="H32" i="20"/>
  <c r="H33" i="20" s="1"/>
  <c r="G32" i="20"/>
  <c r="G33" i="20" s="1"/>
  <c r="F32" i="20"/>
  <c r="F33" i="20" s="1"/>
  <c r="I29" i="20"/>
  <c r="I30" i="20" s="1"/>
  <c r="H29" i="20"/>
  <c r="H30" i="20" s="1"/>
  <c r="G29" i="20"/>
  <c r="G30" i="20" s="1"/>
  <c r="F29" i="20"/>
  <c r="F30" i="20" s="1"/>
  <c r="I26" i="20"/>
  <c r="I27" i="20" s="1"/>
  <c r="H26" i="20"/>
  <c r="H27" i="20" s="1"/>
  <c r="G26" i="20"/>
  <c r="G27" i="20" s="1"/>
  <c r="F26" i="20"/>
  <c r="F27" i="20" s="1"/>
  <c r="I23" i="20"/>
  <c r="I24" i="20" s="1"/>
  <c r="H23" i="20"/>
  <c r="H24" i="20" s="1"/>
  <c r="G23" i="20"/>
  <c r="G24" i="20" s="1"/>
  <c r="F23" i="20"/>
  <c r="F24" i="20" s="1"/>
  <c r="I20" i="20"/>
  <c r="I21" i="20" s="1"/>
  <c r="H20" i="20"/>
  <c r="H21" i="20" s="1"/>
  <c r="G20" i="20"/>
  <c r="G21" i="20" s="1"/>
  <c r="F20" i="20"/>
  <c r="F21" i="20" s="1"/>
  <c r="F87" i="22" l="1"/>
  <c r="F88" i="22" s="1"/>
  <c r="F83" i="22"/>
  <c r="F84" i="22" s="1"/>
  <c r="F79" i="22"/>
  <c r="F80" i="22" s="1"/>
  <c r="G75" i="22"/>
  <c r="G76" i="22" s="1"/>
  <c r="F75" i="22"/>
  <c r="F76" i="22" s="1"/>
  <c r="G72" i="22"/>
  <c r="G73" i="22" s="1"/>
  <c r="F72" i="22"/>
  <c r="F73" i="22" s="1"/>
  <c r="G69" i="22"/>
  <c r="G70" i="22" s="1"/>
  <c r="F69" i="22"/>
  <c r="F70" i="22" s="1"/>
  <c r="J65" i="22"/>
  <c r="J66" i="22" s="1"/>
  <c r="J61" i="22"/>
  <c r="J62" i="22" s="1"/>
  <c r="J57" i="22"/>
  <c r="J58" i="22" s="1"/>
  <c r="F53" i="22"/>
  <c r="F54" i="22" s="1"/>
  <c r="H50" i="22"/>
  <c r="H51" i="22" s="1"/>
  <c r="I47" i="22"/>
  <c r="I48" i="22" s="1"/>
  <c r="H47" i="22"/>
  <c r="H48" i="22" s="1"/>
  <c r="G47" i="22"/>
  <c r="G48" i="22" s="1"/>
  <c r="F47" i="22"/>
  <c r="F48" i="22" s="1"/>
  <c r="F43" i="22"/>
  <c r="F44" i="22" s="1"/>
  <c r="G40" i="22"/>
  <c r="G41" i="22" s="1"/>
  <c r="F40" i="22"/>
  <c r="F41" i="22" s="1"/>
  <c r="F36" i="22"/>
  <c r="F37" i="22" s="1"/>
  <c r="H32" i="22"/>
  <c r="H33" i="22" s="1"/>
  <c r="F32" i="22"/>
  <c r="F33" i="22" s="1"/>
  <c r="I28" i="22"/>
  <c r="I29" i="22" s="1"/>
  <c r="H28" i="22"/>
  <c r="H29" i="22" s="1"/>
  <c r="G28" i="22"/>
  <c r="G29" i="22" s="1"/>
  <c r="F28" i="22"/>
  <c r="F29" i="22" s="1"/>
  <c r="F25" i="22"/>
  <c r="F26" i="22" s="1"/>
  <c r="I22" i="22"/>
  <c r="I23" i="22" s="1"/>
  <c r="H22" i="22"/>
  <c r="H23" i="22" s="1"/>
  <c r="G22" i="22"/>
  <c r="G23" i="22" s="1"/>
  <c r="F22" i="22"/>
  <c r="F23" i="22" s="1"/>
  <c r="I19" i="22"/>
  <c r="I20" i="22" s="1"/>
  <c r="H19" i="22"/>
  <c r="H20" i="22" s="1"/>
  <c r="G19" i="22"/>
  <c r="G20" i="22" s="1"/>
  <c r="F19" i="22"/>
  <c r="F20" i="22" s="1"/>
  <c r="F41" i="12" l="1"/>
  <c r="F54" i="8" l="1"/>
  <c r="F55" i="8" s="1"/>
  <c r="F48" i="8"/>
  <c r="F49" i="8" s="1"/>
  <c r="F39" i="8"/>
  <c r="F40" i="8" s="1"/>
  <c r="F32" i="8"/>
  <c r="F33" i="8" s="1"/>
  <c r="F23" i="8"/>
  <c r="F24" i="8" s="1"/>
</calcChain>
</file>

<file path=xl/sharedStrings.xml><?xml version="1.0" encoding="utf-8"?>
<sst xmlns="http://schemas.openxmlformats.org/spreadsheetml/2006/main" count="12370" uniqueCount="1447">
  <si>
    <t>УТВЕРЖДЕНО</t>
  </si>
  <si>
    <t>Приложение № 2</t>
  </si>
  <si>
    <t xml:space="preserve">Стоимость обучения студентов по специальностям и направлениям подготовки </t>
  </si>
  <si>
    <t>основных профессиональных образовательных программ высшего образования</t>
  </si>
  <si>
    <t xml:space="preserve"> в ФГАОУ ВПО "УрФУ имени первого Президента России Б.Н.Ельцина"</t>
  </si>
  <si>
    <t>на 2014/2015 учебный год</t>
  </si>
  <si>
    <t>(для студентов - граждан России и стран ближнего зарубежья)</t>
  </si>
  <si>
    <t>Строительный институт</t>
  </si>
  <si>
    <t xml:space="preserve">Наименование (полное) специальности, направления (профиля) подготовки </t>
  </si>
  <si>
    <t>Код на 1 курс</t>
  </si>
  <si>
    <t>Код на 2-6 курс</t>
  </si>
  <si>
    <t>Условия освоения программы</t>
  </si>
  <si>
    <t>Стоимость обучения, руб.</t>
  </si>
  <si>
    <t>1 курс</t>
  </si>
  <si>
    <t>2 курс</t>
  </si>
  <si>
    <t>3 курс</t>
  </si>
  <si>
    <t>4 курс</t>
  </si>
  <si>
    <t>5 курс</t>
  </si>
  <si>
    <t>6 курс</t>
  </si>
  <si>
    <t>год</t>
  </si>
  <si>
    <t>1 семестр</t>
  </si>
  <si>
    <t>3 семестр</t>
  </si>
  <si>
    <t>5 семестр</t>
  </si>
  <si>
    <t>7 семестр</t>
  </si>
  <si>
    <t>9 семестр</t>
  </si>
  <si>
    <t>11 семестр</t>
  </si>
  <si>
    <t>2 семестр</t>
  </si>
  <si>
    <t>4 семестр</t>
  </si>
  <si>
    <t>6 семестр</t>
  </si>
  <si>
    <t>8 семестр</t>
  </si>
  <si>
    <t>10 семестр</t>
  </si>
  <si>
    <t>12 семестр</t>
  </si>
  <si>
    <t>БАКАЛАВРИАТ, очная форма обучения</t>
  </si>
  <si>
    <t>Архитектура</t>
  </si>
  <si>
    <t>Строительство (Проектирование зданий )</t>
  </si>
  <si>
    <t>270800.62</t>
  </si>
  <si>
    <t>Нормативный срок</t>
  </si>
  <si>
    <t>-</t>
  </si>
  <si>
    <t>Водного хозяйства и технологии воды</t>
  </si>
  <si>
    <t>Строительство (Водоснабжение и водоотведение)</t>
  </si>
  <si>
    <t>Гидравлики</t>
  </si>
  <si>
    <t>Строительство (Гидропневмосистемы в строительстве и промышленности)</t>
  </si>
  <si>
    <t>Строительство (Проектирование и эксплуатация систем теплогазоснабжения, вентиляции и кондиционирования)</t>
  </si>
  <si>
    <t>Городское строительство</t>
  </si>
  <si>
    <t>Строительство (Городское строительство и хозяйство)</t>
  </si>
  <si>
    <t>Системы автоматизированного проектирования объектов строительства</t>
  </si>
  <si>
    <t>Строительство (Проектирование и возведение объектов промышленного и гражданского строительства)</t>
  </si>
  <si>
    <t>Строительные конструкции</t>
  </si>
  <si>
    <t>Строительство (Проектирование, изготовление и монтаж конструкций зданий и сооружений)</t>
  </si>
  <si>
    <t xml:space="preserve">Строительного производства и экспертизы недвижимости </t>
  </si>
  <si>
    <t>Строительство (Технология и организация промышленного и гражданского строительства)</t>
  </si>
  <si>
    <t>Строительство (Экспертиза и управление недвижимостью)</t>
  </si>
  <si>
    <t>Строительство (Стоимостной инжиниринг в строительстве)</t>
  </si>
  <si>
    <t>Теплогазоснабжение и вентиляция</t>
  </si>
  <si>
    <t>Строительство (Теплогазоснабжение и вентиляция)</t>
  </si>
  <si>
    <t xml:space="preserve">Ценообразование в строительстве и промышленности </t>
  </si>
  <si>
    <t>Строительство (Экспертиза инвестиционно-строительного проекта и управление недвижимостью)</t>
  </si>
  <si>
    <t>СПЕЦИАЛИТЕТ, очная форма обучения</t>
  </si>
  <si>
    <t>Проектирование зданий (5,5)</t>
  </si>
  <si>
    <t>270114.65</t>
  </si>
  <si>
    <t>Водоснабжение и водоотведение</t>
  </si>
  <si>
    <t>270112.65</t>
  </si>
  <si>
    <t>Гидравлические машины, гидроприводы и гидропневмоавтоматика</t>
  </si>
  <si>
    <t>150802.65</t>
  </si>
  <si>
    <t>270109.65</t>
  </si>
  <si>
    <t>Городское строительство и хозяйство</t>
  </si>
  <si>
    <t>270105.65</t>
  </si>
  <si>
    <t>Промышленное и гражданское строительство</t>
  </si>
  <si>
    <t>270102.65</t>
  </si>
  <si>
    <t xml:space="preserve">Экспертиза и управление недвижимостью </t>
  </si>
  <si>
    <t>270115.65</t>
  </si>
  <si>
    <t>СПЕЦИАЛИТЕТ (6 лет), очная форма обучения</t>
  </si>
  <si>
    <t xml:space="preserve">Строительство уникальных зданий и сооружений (Строительство высотных и большепролетных зданий и сооружений) </t>
  </si>
  <si>
    <t>271101.65</t>
  </si>
  <si>
    <t>Строительство уникальных зданий и сооружений (Строительство подземных сооружений)</t>
  </si>
  <si>
    <t>МАГИСТРАТУРА, очная форма обучения</t>
  </si>
  <si>
    <t>Строительство (Водоотведение и очистка сточных вод)</t>
  </si>
  <si>
    <t>270800.68</t>
  </si>
  <si>
    <t>Строительство (Водоснабжение городов и промышленных предприятий)</t>
  </si>
  <si>
    <t xml:space="preserve">Строительство (Безопасность строительных критических инфраструктур территорий) </t>
  </si>
  <si>
    <t>БАКАЛАВРИАТ, заочная форма обучения</t>
  </si>
  <si>
    <t>СПЕЦИАЛИТЕТ, заочная форма обучения</t>
  </si>
  <si>
    <t>Проректор по учебной работе</t>
  </si>
  <si>
    <t>С.Т.Князев</t>
  </si>
  <si>
    <t>Проректор по экономике и стратегическому развитию</t>
  </si>
  <si>
    <t>Д.Г.Сандлер</t>
  </si>
  <si>
    <t>Начальник планово-финансового управления</t>
  </si>
  <si>
    <t>Э.М.Хафизова</t>
  </si>
  <si>
    <t>Приложение № 3</t>
  </si>
  <si>
    <t xml:space="preserve">Институт материаловедения и металлургии </t>
  </si>
  <si>
    <t>Наименование (полное) кафедры/ департамента</t>
  </si>
  <si>
    <t>Департамент металлургии</t>
  </si>
  <si>
    <t>Теория металлургических процессов</t>
  </si>
  <si>
    <t xml:space="preserve">Материаловедение и технологии материалов </t>
  </si>
  <si>
    <t>22.03.01</t>
  </si>
  <si>
    <t>Металлургия</t>
  </si>
  <si>
    <t>22.03.02</t>
  </si>
  <si>
    <t>Металлургия (Подготовка металлургического сырья)</t>
  </si>
  <si>
    <t>150400.62</t>
  </si>
  <si>
    <t>Материаловедение и технологии материалов (Физико-химия материалов и процессов)</t>
  </si>
  <si>
    <t>150100.62</t>
  </si>
  <si>
    <t>Металловедения</t>
  </si>
  <si>
    <t xml:space="preserve">Торговое  дело (Коммерция в металлургии)  </t>
  </si>
  <si>
    <t>38.03.06</t>
  </si>
  <si>
    <t>100700.62</t>
  </si>
  <si>
    <t>Материаловедение и технологии материалов  (Материаловедение и технологии  материалов в машиностроении )</t>
  </si>
  <si>
    <t>Металлургия (Мировой рынок сырья и маталлов)</t>
  </si>
  <si>
    <t>Металлургии тяжелых цветных металлов</t>
  </si>
  <si>
    <t>Металлургия  (Металлургия цветных металлов )</t>
  </si>
  <si>
    <t>Металлургия (Металлургия техногенных и вторичных ресурсов)</t>
  </si>
  <si>
    <t>Термообработки и физики металлов</t>
  </si>
  <si>
    <t>Материаловедение и технологии материалов  (Материаловедение и технология новых материалов)</t>
  </si>
  <si>
    <t>Материаловедение и технологии материалов  (Физическое материаловедение)</t>
  </si>
  <si>
    <t>Металлургия (Металловедение и термическая обработка Металлов)</t>
  </si>
  <si>
    <t>Металлургии железа и сплавов</t>
  </si>
  <si>
    <t>Металлургия (Металлургия чёрных металлов)</t>
  </si>
  <si>
    <t>Металлургии лёгких металлов</t>
  </si>
  <si>
    <t>Металлургия (Металлургия лёгких и тугоплавких металлов)</t>
  </si>
  <si>
    <t xml:space="preserve"> Теплофизики и информатики в металлургии</t>
  </si>
  <si>
    <t>Информационные системы и технологии  (Информационные системы и технологии металлургии)</t>
  </si>
  <si>
    <t>09.03.02</t>
  </si>
  <si>
    <t>230400.62</t>
  </si>
  <si>
    <t>Металлургия  (Теплофизика, автоматизация и экология промышленных печей)</t>
  </si>
  <si>
    <t xml:space="preserve"> Литейного производства и упрочняющих технологий</t>
  </si>
  <si>
    <t>Металлургия (Литейное производство чёрных и цветных Металлов)</t>
  </si>
  <si>
    <t>Металлургия  (Металлургия сварочного производства)</t>
  </si>
  <si>
    <t>Металлургия (Порошковая металлургия, композиционные материалы, покрытия)</t>
  </si>
  <si>
    <t xml:space="preserve"> Обработка металлов давлением</t>
  </si>
  <si>
    <t>Металлургия (Обработка материалов давлением)</t>
  </si>
  <si>
    <t>Метрологии, стандартизации и сертификации</t>
  </si>
  <si>
    <t>Стандартизация и метрология  (Стандартизация и сертификация )</t>
  </si>
  <si>
    <t>27.03.01</t>
  </si>
  <si>
    <t>221700.62</t>
  </si>
  <si>
    <t>Технологии художественной обработки материалов</t>
  </si>
  <si>
    <t>Технология художественной обработки материалов</t>
  </si>
  <si>
    <t>29.03.04</t>
  </si>
  <si>
    <t>261400.62</t>
  </si>
  <si>
    <t>Физико-химия процессов и материалов</t>
  </si>
  <si>
    <t>150701.65</t>
  </si>
  <si>
    <t>Теплофизики и информатики в металлургии</t>
  </si>
  <si>
    <t xml:space="preserve">Информационнные системы и технологии  </t>
  </si>
  <si>
    <t>230201.65</t>
  </si>
  <si>
    <t>Физика  металлов</t>
  </si>
  <si>
    <t>150702.65</t>
  </si>
  <si>
    <t>Материаловедение в машиностроении</t>
  </si>
  <si>
    <t>150501.65</t>
  </si>
  <si>
    <t>Коммерция (торговое дело)</t>
  </si>
  <si>
    <t xml:space="preserve"> 080301.65</t>
  </si>
  <si>
    <t>261001.65</t>
  </si>
  <si>
    <t xml:space="preserve">Стандартизация и сертификация  </t>
  </si>
  <si>
    <t>200503.65</t>
  </si>
  <si>
    <t xml:space="preserve"> Термообработки и физики металлов</t>
  </si>
  <si>
    <t>Материаловедение и технологии материалов  (Материаловедение, технологии получения и   специальными свойствами )</t>
  </si>
  <si>
    <t>22.04.01</t>
  </si>
  <si>
    <t>150100.68</t>
  </si>
  <si>
    <t>Материаловедение и технологии материалов  (Материаловедение, технологии получения и  обработки цветных сплавов )</t>
  </si>
  <si>
    <t>Материаловедение и технологии материалов  (Металлофизика высокопрочных сплавов )</t>
  </si>
  <si>
    <t>Металлургия  (Металловедение высокопрочных и функциональных материалов)</t>
  </si>
  <si>
    <t>22.04.02</t>
  </si>
  <si>
    <t>150400.68</t>
  </si>
  <si>
    <t>Металлургия  (Технология термической обработки металлов)</t>
  </si>
  <si>
    <t>Металлургия  (Современные технологии получения цветных металлов)</t>
  </si>
  <si>
    <t>Металлургия  (Гидрометаллургические технологии переработки техногенных и вторичных ресурсов)</t>
  </si>
  <si>
    <t>Торговое дело (Коммерческая деятельность на рынке товаров и услуг)</t>
  </si>
  <si>
    <t>38.04.06</t>
  </si>
  <si>
    <t>100700.68</t>
  </si>
  <si>
    <t>Материаловедение и технологии материалов  (Перспективные конструкционные материалы и  высокоэффективные технологии )</t>
  </si>
  <si>
    <t>Металлургия  (Мировой рынок сырья и металлов)</t>
  </si>
  <si>
    <t>Металлургия  (Современная теория и технологии производства  сплавов на основе железа)</t>
  </si>
  <si>
    <t>Металлургия  (Металлургия цветных и редких металов )</t>
  </si>
  <si>
    <t>Металлургия  (Теплофизические основы конструирования и  эксплуатации промышленных печей )</t>
  </si>
  <si>
    <t>Обработка металлов давлением</t>
  </si>
  <si>
    <t>Металлургия (Прогрессивные методы обработки металлов и   сплавов давлением )</t>
  </si>
  <si>
    <t>Металлургия (Проектный и инвестиционно-строительный   менеджмент в металлургии)</t>
  </si>
  <si>
    <t>Литейного производства и упрочняющих технологий</t>
  </si>
  <si>
    <t>Металлургия  (Теория и технологии литейного производства)</t>
  </si>
  <si>
    <t>Металлургия  (Теория и технологии металлургии сварочного производства)</t>
  </si>
  <si>
    <t>Металлургия (Теория и технологии порошковой металлургии, Композиционных материалов, покрытий)</t>
  </si>
  <si>
    <t xml:space="preserve">Стандартизация и метрология (Управление качеством и метрологическое обеспечение деятельности предприятий ) </t>
  </si>
  <si>
    <t>27.04.01</t>
  </si>
  <si>
    <t>221700.68</t>
  </si>
  <si>
    <t>Департамент строительного материаловедения</t>
  </si>
  <si>
    <t>Технологии вяжущих материалов и строительных изделий</t>
  </si>
  <si>
    <t>Химическая технология (Химическая технология тугоплавких неметаллических и силикатных материалов )</t>
  </si>
  <si>
    <t>18.03.01</t>
  </si>
  <si>
    <t>240100.62</t>
  </si>
  <si>
    <t>Строительство (Производство и применение строительных материалов, изделий и конструкций)</t>
  </si>
  <si>
    <t>08.03.01</t>
  </si>
  <si>
    <t>Химической технологии керамики и огнеупоров</t>
  </si>
  <si>
    <t xml:space="preserve">Химическая технология (Химическая технология материалов и изделий электроники и наноэлектроники) </t>
  </si>
  <si>
    <t>Оборудования и автоматизации силикатных производств</t>
  </si>
  <si>
    <t>Технологии стекла</t>
  </si>
  <si>
    <t>Оптотехника (Оптические технологии и материалы)</t>
  </si>
  <si>
    <t>12.03.02</t>
  </si>
  <si>
    <t>200400.62</t>
  </si>
  <si>
    <t>Материаловедения в строительстве</t>
  </si>
  <si>
    <t xml:space="preserve">Химическая технология тугоплавких неметаллических и силикатных материалов </t>
  </si>
  <si>
    <t>240304.65</t>
  </si>
  <si>
    <t>Производство строительных материалов, изделий и конструкций</t>
  </si>
  <si>
    <t>270106.65</t>
  </si>
  <si>
    <t>Химическая технология монокристаллов, материалов и изделий электронной техники</t>
  </si>
  <si>
    <t>240306.65</t>
  </si>
  <si>
    <t>Механическое оборудование и технологические комплексы предпри-ятий строительных материалов, изделий и конструкций</t>
  </si>
  <si>
    <t>270101.65</t>
  </si>
  <si>
    <t>Оптические технологии и материалы</t>
  </si>
  <si>
    <t>200204.65</t>
  </si>
  <si>
    <t xml:space="preserve">Химическая технология (Технология огнеупорных материалов и изделий) </t>
  </si>
  <si>
    <t>18.04.01</t>
  </si>
  <si>
    <t>240100.68</t>
  </si>
  <si>
    <t xml:space="preserve">Химическая технология (Технология стеклообразных материалов, изделий и покрытий) </t>
  </si>
  <si>
    <t>Оптотехника (Оптические технологии)</t>
  </si>
  <si>
    <t>12.04.02</t>
  </si>
  <si>
    <t>200400.68</t>
  </si>
  <si>
    <t>Строительство (Производство строительных материалов и                                 изделий )</t>
  </si>
  <si>
    <t>08.04.01</t>
  </si>
  <si>
    <t xml:space="preserve">  270800.68</t>
  </si>
  <si>
    <t>Металлургия цветных металлов</t>
  </si>
  <si>
    <t>150102.65</t>
  </si>
  <si>
    <t>Метрология стандартизация сертификация</t>
  </si>
  <si>
    <t>Стандартизация  и сертификация</t>
  </si>
  <si>
    <t>Металлургия железа и сплавов</t>
  </si>
  <si>
    <t>Металлургия черных металлов</t>
  </si>
  <si>
    <t>150101.65</t>
  </si>
  <si>
    <t>Металлургия легких металлов</t>
  </si>
  <si>
    <t>150106.65</t>
  </si>
  <si>
    <t>Стандартизация и метрология</t>
  </si>
  <si>
    <t>МАГИСТРАТУРА, заочная форма обучения</t>
  </si>
  <si>
    <t>Торговое дело</t>
  </si>
  <si>
    <t>БАКАЛАВРИАТ, заочная форма обучения (сокращенный срок)</t>
  </si>
  <si>
    <t>Сокращенная ООП</t>
  </si>
  <si>
    <t>Ускоренная ООП</t>
  </si>
  <si>
    <t>Технологии вяжущих материалов и строительных изделей</t>
  </si>
  <si>
    <t xml:space="preserve">БАКАЛАВРИАТ, заочная форма обучения </t>
  </si>
  <si>
    <t>Строительство</t>
  </si>
  <si>
    <t>Директор института</t>
  </si>
  <si>
    <t>Приложение № 4</t>
  </si>
  <si>
    <t>Институт естественных наук</t>
  </si>
  <si>
    <t>Департамент «Химический факультет»</t>
  </si>
  <si>
    <t>Химия</t>
  </si>
  <si>
    <t>04.03.01</t>
  </si>
  <si>
    <t>020100.62</t>
  </si>
  <si>
    <t>Химия, физика и механика материалов</t>
  </si>
  <si>
    <t>04.03.02</t>
  </si>
  <si>
    <t>Департамент «Биологический факультет»</t>
  </si>
  <si>
    <t>Биология</t>
  </si>
  <si>
    <t>06.03.01</t>
  </si>
  <si>
    <t>020400.62</t>
  </si>
  <si>
    <t>020200.62</t>
  </si>
  <si>
    <t>Экология и природопользование</t>
  </si>
  <si>
    <t>05.03.06</t>
  </si>
  <si>
    <t>022000.62</t>
  </si>
  <si>
    <t>020800.62</t>
  </si>
  <si>
    <t>Департамент «Физический факультет»</t>
  </si>
  <si>
    <t>Физика</t>
  </si>
  <si>
    <t>03.03.02</t>
  </si>
  <si>
    <t>011200. 62</t>
  </si>
  <si>
    <t>010700.62</t>
  </si>
  <si>
    <t>Радиофизика</t>
  </si>
  <si>
    <t>03.03.03</t>
  </si>
  <si>
    <t>011800.62</t>
  </si>
  <si>
    <t>Геодезия и дистанционное зондирование</t>
  </si>
  <si>
    <t>21.03.03</t>
  </si>
  <si>
    <t>120100.62</t>
  </si>
  <si>
    <t>Информационные системы и технологии</t>
  </si>
  <si>
    <t>Информационные системы</t>
  </si>
  <si>
    <t>230200.62</t>
  </si>
  <si>
    <t>Метрология, стандартизация и  сертификация</t>
  </si>
  <si>
    <t>200500.62</t>
  </si>
  <si>
    <t>Инноватика</t>
  </si>
  <si>
    <t>27.03.05</t>
  </si>
  <si>
    <t>222000.62</t>
  </si>
  <si>
    <t>220600.62</t>
  </si>
  <si>
    <t>Нанотехнологии и микросистемная техника</t>
  </si>
  <si>
    <t>28.03.01</t>
  </si>
  <si>
    <t>222900.62</t>
  </si>
  <si>
    <t>Нанотехнология</t>
  </si>
  <si>
    <t>210600.62</t>
  </si>
  <si>
    <t>Гидрометеорология</t>
  </si>
  <si>
    <t>05.03.04</t>
  </si>
  <si>
    <t>БАКАЛАВРИАТ, очно-заочная форма обучения</t>
  </si>
  <si>
    <t>Фундаментальная и прикладная химия</t>
  </si>
  <si>
    <t>04.05.01</t>
  </si>
  <si>
    <t>020201.65</t>
  </si>
  <si>
    <t>Фундаментальная радиофизика и физическая электроника</t>
  </si>
  <si>
    <t>010802.65</t>
  </si>
  <si>
    <t>Астрономия</t>
  </si>
  <si>
    <t>03.05.01</t>
  </si>
  <si>
    <t>011501.65</t>
  </si>
  <si>
    <t>010702.65</t>
  </si>
  <si>
    <t>Астрономогеодезия</t>
  </si>
  <si>
    <t>120102.65</t>
  </si>
  <si>
    <t>Метрология и метрологическое обеспечение</t>
  </si>
  <si>
    <t>200501.65</t>
  </si>
  <si>
    <t>04.04.01</t>
  </si>
  <si>
    <t>020100.68</t>
  </si>
  <si>
    <t>06.04.01</t>
  </si>
  <si>
    <t>020400.68</t>
  </si>
  <si>
    <t>05.04.06</t>
  </si>
  <si>
    <t>022000.68</t>
  </si>
  <si>
    <t>03.04.02</t>
  </si>
  <si>
    <t>011200.68</t>
  </si>
  <si>
    <t>21.04.03</t>
  </si>
  <si>
    <t>120100.68</t>
  </si>
  <si>
    <t>09.04.02</t>
  </si>
  <si>
    <t>230400.68</t>
  </si>
  <si>
    <t>222000.68</t>
  </si>
  <si>
    <t>28.04.01</t>
  </si>
  <si>
    <t>222900.68</t>
  </si>
  <si>
    <t>С.Т. Князев</t>
  </si>
  <si>
    <t>Д.Г. Сандлер</t>
  </si>
  <si>
    <t>Э.М. Хафизова</t>
  </si>
  <si>
    <t>Приложение № 5</t>
  </si>
  <si>
    <t>Химико-технологический институт</t>
  </si>
  <si>
    <t>Машин и аппаратов химических производств</t>
  </si>
  <si>
    <t>Энерго- и ресурсосберегающие процессы в химической технологии, нефтехимии и биотехнологии</t>
  </si>
  <si>
    <t>18.03.02</t>
  </si>
  <si>
    <t>241000.62</t>
  </si>
  <si>
    <t>Технологические машины и оборудование</t>
  </si>
  <si>
    <t>15.03.02</t>
  </si>
  <si>
    <t>151000.62</t>
  </si>
  <si>
    <t>Процессов и аппаратов химической технологии</t>
  </si>
  <si>
    <t>Физической и коллоидной химии</t>
  </si>
  <si>
    <t>Химическая технология</t>
  </si>
  <si>
    <t>Технологии электрохимических производств</t>
  </si>
  <si>
    <t>Технологии неорганических производств</t>
  </si>
  <si>
    <t>Химической технологии топлива и промышленной экологии</t>
  </si>
  <si>
    <t>Технологии органического синтеза</t>
  </si>
  <si>
    <t>Биотехнология</t>
  </si>
  <si>
    <t>19.03.01</t>
  </si>
  <si>
    <t>240700.62</t>
  </si>
  <si>
    <t>Органической химиии</t>
  </si>
  <si>
    <t>Аналитической химии</t>
  </si>
  <si>
    <t>18.04.02</t>
  </si>
  <si>
    <t>241000.68</t>
  </si>
  <si>
    <t>Технологии электрохимических произвлдств</t>
  </si>
  <si>
    <t>Технология органического синтеза</t>
  </si>
  <si>
    <t>19.04.01</t>
  </si>
  <si>
    <t>240700.68</t>
  </si>
  <si>
    <t>Иммунохимии</t>
  </si>
  <si>
    <t>Технология неорганических веществ</t>
  </si>
  <si>
    <t>Машины и аппараты химических производств</t>
  </si>
  <si>
    <t>240801.65</t>
  </si>
  <si>
    <t>Химическая технология природных энергоносителей и углеродных материалов</t>
  </si>
  <si>
    <t>240403.65</t>
  </si>
  <si>
    <t>Охрана окружающей среды и рациональное использование природных ресурсов</t>
  </si>
  <si>
    <t>280201.65</t>
  </si>
  <si>
    <t>Химическая технология органических веществ</t>
  </si>
  <si>
    <t>240401.65</t>
  </si>
  <si>
    <t>Технология электрохимических производств</t>
  </si>
  <si>
    <t>240302.65</t>
  </si>
  <si>
    <t>240901.65</t>
  </si>
  <si>
    <t>Приложение № 6</t>
  </si>
  <si>
    <t>Институт радиоэлектроники и информационных технологий-РТФ</t>
  </si>
  <si>
    <t>Вычислительные методы и уравнения мат. физики (ВМиУМФ)</t>
  </si>
  <si>
    <t>Математическое обеспечение и администрирование информационных систем</t>
  </si>
  <si>
    <t>02.03.03</t>
  </si>
  <si>
    <t>010500.62</t>
  </si>
  <si>
    <t>Высокочастотные средства радиосвязи и телевидения (ВЧСРТ)</t>
  </si>
  <si>
    <t>Радиотехника</t>
  </si>
  <si>
    <t>11.03.01</t>
  </si>
  <si>
    <t>210400.62</t>
  </si>
  <si>
    <t>Радиоэлектроника информационных систем (РЭИС)</t>
  </si>
  <si>
    <t>Радиоэлектронные и телекоммуникационные системы (РТС)</t>
  </si>
  <si>
    <t>Инфокоммуникационные технологии и системы связи</t>
  </si>
  <si>
    <t>11.03.02</t>
  </si>
  <si>
    <t>210700.62</t>
  </si>
  <si>
    <t>Теоретические основы радиотехники (ТОР)</t>
  </si>
  <si>
    <t>Технологии и средства связи (ТСС)</t>
  </si>
  <si>
    <t xml:space="preserve">Автоматики </t>
  </si>
  <si>
    <t>Управление в технических системах</t>
  </si>
  <si>
    <t>27.03.04</t>
  </si>
  <si>
    <t>220400.62</t>
  </si>
  <si>
    <t>Информационных технологий (ИТ)</t>
  </si>
  <si>
    <t>Информатика и вычислительная техника</t>
  </si>
  <si>
    <t>09.03.01</t>
  </si>
  <si>
    <t>230100.62</t>
  </si>
  <si>
    <t>Полиграфия  и веб-дизайн (ПВД)</t>
  </si>
  <si>
    <t>Технология полиграфического и упаковочного производства</t>
  </si>
  <si>
    <t>29.03.03</t>
  </si>
  <si>
    <t>261700.62</t>
  </si>
  <si>
    <t>010503.65</t>
  </si>
  <si>
    <t>Информационная безопасность телекоммуникационных систем</t>
  </si>
  <si>
    <t>090302.65</t>
  </si>
  <si>
    <t>090106.65</t>
  </si>
  <si>
    <t>Радиоэлектронные системы и комплексы</t>
  </si>
  <si>
    <t>11.05.01</t>
  </si>
  <si>
    <t>210601.65</t>
  </si>
  <si>
    <t>Технология полиграфического производства</t>
  </si>
  <si>
    <t>261202.65</t>
  </si>
  <si>
    <t>Вычислительные методы и уравнения мат.физики(ВМиУМФ)</t>
  </si>
  <si>
    <t xml:space="preserve"> Математическое обеспечение и администрирование информационных систем</t>
  </si>
  <si>
    <t>02.04.03</t>
  </si>
  <si>
    <t>010500.68</t>
  </si>
  <si>
    <t>11.04.01</t>
  </si>
  <si>
    <t>210400.68</t>
  </si>
  <si>
    <t>Информационная безопасность</t>
  </si>
  <si>
    <t>10.04.01</t>
  </si>
  <si>
    <t>090900.68</t>
  </si>
  <si>
    <t>11.04.02</t>
  </si>
  <si>
    <t>210700.68</t>
  </si>
  <si>
    <t>Конструирование  и технология электронных средств</t>
  </si>
  <si>
    <t>11.04.03</t>
  </si>
  <si>
    <t>211000.68</t>
  </si>
  <si>
    <t>Автоматики</t>
  </si>
  <si>
    <t>27.04.04</t>
  </si>
  <si>
    <t>220400.68</t>
  </si>
  <si>
    <t>09.04.01</t>
  </si>
  <si>
    <t>230100.68</t>
  </si>
  <si>
    <t>Полиграфии и веб дизайна (ПВД)</t>
  </si>
  <si>
    <t>Технология полиграфического иупаковочного производства</t>
  </si>
  <si>
    <t>29.04.03</t>
  </si>
  <si>
    <t>261700.68</t>
  </si>
  <si>
    <t xml:space="preserve">Информационные системы и технологии </t>
  </si>
  <si>
    <t>210302.65</t>
  </si>
  <si>
    <t>Управление и информатика в технических системах</t>
  </si>
  <si>
    <t>220201.65</t>
  </si>
  <si>
    <t>Уральский энергетический институт</t>
  </si>
  <si>
    <t>Теплоэнергетики и теплотехники</t>
  </si>
  <si>
    <t>Теплоэнергетика и теплотехника</t>
  </si>
  <si>
    <t>13.03.01</t>
  </si>
  <si>
    <t>140100.62</t>
  </si>
  <si>
    <t>Тепловые электрические станции</t>
  </si>
  <si>
    <t>Турбины и двигатели</t>
  </si>
  <si>
    <t>Энергетическое машиностроение</t>
  </si>
  <si>
    <t>13.03.03</t>
  </si>
  <si>
    <t>141100.62</t>
  </si>
  <si>
    <t>Прикладная математика</t>
  </si>
  <si>
    <t>01.03.04</t>
  </si>
  <si>
    <t>231300.62</t>
  </si>
  <si>
    <t>Атомные станции и возобновляемые источники энергии</t>
  </si>
  <si>
    <t>Электроэнергетика и электротехника</t>
  </si>
  <si>
    <t>13.03.02</t>
  </si>
  <si>
    <t>140400.62</t>
  </si>
  <si>
    <t>Автоматизированные электрические системы</t>
  </si>
  <si>
    <t>Техника высоких напряжений</t>
  </si>
  <si>
    <t>Электрические машины</t>
  </si>
  <si>
    <t xml:space="preserve">Электропривод и автоматизация промышленных установок </t>
  </si>
  <si>
    <t>Электротехника и электротехнологические системы</t>
  </si>
  <si>
    <t>Безопасность жизнедеятельности</t>
  </si>
  <si>
    <t>Техносферная безопасность</t>
  </si>
  <si>
    <t>20.03.01</t>
  </si>
  <si>
    <t>280700.62</t>
  </si>
  <si>
    <t>ПРИКЛАДНОЙ БАКАЛАВРИАТ, очная форма обучения</t>
  </si>
  <si>
    <t>Энергетика</t>
  </si>
  <si>
    <t>140400.61</t>
  </si>
  <si>
    <t>141100.61</t>
  </si>
  <si>
    <t>Специалитет, очная форма обучения</t>
  </si>
  <si>
    <t>Промышленная теплоэнергетика</t>
  </si>
  <si>
    <t>140104.65</t>
  </si>
  <si>
    <t>Энергообеспечение предприятий</t>
  </si>
  <si>
    <t>140106.65</t>
  </si>
  <si>
    <t>140101.65</t>
  </si>
  <si>
    <t>Автоматизация технологических процессов и производств</t>
  </si>
  <si>
    <t>220301.65</t>
  </si>
  <si>
    <t>Газотурбинные, паротурбинные установки и двигатели</t>
  </si>
  <si>
    <t>140503.65</t>
  </si>
  <si>
    <t>230401.65</t>
  </si>
  <si>
    <t>Атомные станции: проектирование, эксплуатация и инжиниринг</t>
  </si>
  <si>
    <t>14.05.02</t>
  </si>
  <si>
    <t>141403.65</t>
  </si>
  <si>
    <t>Атомные электрические станции и установки</t>
  </si>
  <si>
    <t>140404.65</t>
  </si>
  <si>
    <t>Электроэнергетические системы и сети</t>
  </si>
  <si>
    <t>140205.65</t>
  </si>
  <si>
    <t>Релейная защита и автоматизация электроэнергетических систем</t>
  </si>
  <si>
    <t>140203.65</t>
  </si>
  <si>
    <t>Электрические станции</t>
  </si>
  <si>
    <t>140204.65</t>
  </si>
  <si>
    <t>Электроснабжение</t>
  </si>
  <si>
    <t>140211.65</t>
  </si>
  <si>
    <t>Высоковольтная электроэнергетика и электротехника</t>
  </si>
  <si>
    <t>140201.65</t>
  </si>
  <si>
    <t>Электрические и электронные аппараты</t>
  </si>
  <si>
    <t>140602.65</t>
  </si>
  <si>
    <t>Электромеханика</t>
  </si>
  <si>
    <t>140601.65</t>
  </si>
  <si>
    <t>Электропривод и автоматизация промышленных установок и технологических комплексов</t>
  </si>
  <si>
    <t>Электропривод и автоматика промышленных установок и технологических комплексов</t>
  </si>
  <si>
    <t>140604.65</t>
  </si>
  <si>
    <t>Электротехнологические установки и системы</t>
  </si>
  <si>
    <t>140605.65</t>
  </si>
  <si>
    <t>Электрооборудование и электрохозяйство предприятий, организаций и учреждений</t>
  </si>
  <si>
    <t>140610.65</t>
  </si>
  <si>
    <t>Безопасность жизнедеятельности в техносфере</t>
  </si>
  <si>
    <t>280101.65</t>
  </si>
  <si>
    <t>Магистратура, очная форма обучения</t>
  </si>
  <si>
    <t>Теплоэнегетики и теплотехники</t>
  </si>
  <si>
    <t>13.04.01</t>
  </si>
  <si>
    <t>140100.68</t>
  </si>
  <si>
    <t>13.04.03</t>
  </si>
  <si>
    <t>141100.68</t>
  </si>
  <si>
    <t>13.04.02</t>
  </si>
  <si>
    <t>140400.68</t>
  </si>
  <si>
    <t>Электропривод и автоматизация промышленных установок</t>
  </si>
  <si>
    <t>Атомные станции и нетрадиционные возобновляемые источники</t>
  </si>
  <si>
    <t>Энергосбережения</t>
  </si>
  <si>
    <t xml:space="preserve">Энергетическое машиностроение </t>
  </si>
  <si>
    <t xml:space="preserve">Электроэнергетика и электротехника </t>
  </si>
  <si>
    <t>Элетроэнергетика и электротехника</t>
  </si>
  <si>
    <t>Специалитет, заочная форма обучения</t>
  </si>
  <si>
    <t>Специалитет, заочная форма обучения (сокращенный срок)</t>
  </si>
  <si>
    <t>Кафедра (полное наименование)</t>
  </si>
  <si>
    <t xml:space="preserve">Наименование (полние) специальности, направления (профиля) подготовки </t>
  </si>
  <si>
    <t>Код</t>
  </si>
  <si>
    <t>1 год</t>
  </si>
  <si>
    <t>2 год</t>
  </si>
  <si>
    <t>3 год</t>
  </si>
  <si>
    <t>4 год</t>
  </si>
  <si>
    <t>5 год</t>
  </si>
  <si>
    <t>6 год</t>
  </si>
  <si>
    <t>Приложение № 7</t>
  </si>
  <si>
    <t>Филиал УрФУ в г. Новоуральске</t>
  </si>
  <si>
    <t>Центр прикладной информатики</t>
  </si>
  <si>
    <t>Прикладная информатика</t>
  </si>
  <si>
    <t>09.03.03</t>
  </si>
  <si>
    <t>230700.62</t>
  </si>
  <si>
    <t>Кафедра управления персоналом и психологии</t>
  </si>
  <si>
    <t>Управление персоналом</t>
  </si>
  <si>
    <t>38.03.03</t>
  </si>
  <si>
    <t>080400.62</t>
  </si>
  <si>
    <t>Департамент государственного и муниципального управления</t>
  </si>
  <si>
    <t>Государственное и муниципальное управление</t>
  </si>
  <si>
    <t>38.03.04</t>
  </si>
  <si>
    <t>Департамент инноваций и предпринимательства</t>
  </si>
  <si>
    <t>Кафедра социальной философии</t>
  </si>
  <si>
    <t>Философия</t>
  </si>
  <si>
    <t>47.03.01</t>
  </si>
  <si>
    <t>030100.62</t>
  </si>
  <si>
    <t>Бакалавриат, заочная форма обучения</t>
  </si>
  <si>
    <t>Кафедра теории управления и инноваций</t>
  </si>
  <si>
    <t>Менеджмент</t>
  </si>
  <si>
    <t>080200.62</t>
  </si>
  <si>
    <t>Менеджмент (менеджмент промышленного предприятия)</t>
  </si>
  <si>
    <t>Прикладная информатика (в экономике)</t>
  </si>
  <si>
    <t>080801.65</t>
  </si>
  <si>
    <t xml:space="preserve">Департамент промышленного бизнесса и менеджмента </t>
  </si>
  <si>
    <t>10.05.02</t>
  </si>
  <si>
    <t>Приложение № 8</t>
  </si>
  <si>
    <t>Механико-машиностроительный институт</t>
  </si>
  <si>
    <t>Технологии машиностроения</t>
  </si>
  <si>
    <t xml:space="preserve">Конструкторско-технологическое обеспечение машиностроительных производств </t>
  </si>
  <si>
    <t xml:space="preserve">15.03.05 </t>
  </si>
  <si>
    <t>151900.62</t>
  </si>
  <si>
    <t>Металлорежущих станков и инструментов</t>
  </si>
  <si>
    <t>Конструкторско-технологическое обеспечение машиностроительных производств</t>
  </si>
  <si>
    <t>Металлургических и роторных машин</t>
  </si>
  <si>
    <t>Подъемно-транспортных машин и роботов</t>
  </si>
  <si>
    <t>Наземные транспортно-технологические комплексы</t>
  </si>
  <si>
    <t>23.03.02</t>
  </si>
  <si>
    <t>190100.62</t>
  </si>
  <si>
    <t>Технологии сварочного производства</t>
  </si>
  <si>
    <t>Машиностроение</t>
  </si>
  <si>
    <t>15.03.01</t>
  </si>
  <si>
    <t>150700.62</t>
  </si>
  <si>
    <t>Лазерная техника и лазерные технологии</t>
  </si>
  <si>
    <t>12.03.05</t>
  </si>
  <si>
    <t xml:space="preserve">Стандартизация и метрология </t>
  </si>
  <si>
    <t xml:space="preserve">221700.62 </t>
  </si>
  <si>
    <t>Электронного машиностроения</t>
  </si>
  <si>
    <t xml:space="preserve">Электроника и наноэлектроника </t>
  </si>
  <si>
    <t xml:space="preserve">210100.62 </t>
  </si>
  <si>
    <t xml:space="preserve">Мехатроника и робототехника </t>
  </si>
  <si>
    <t>15.03.06</t>
  </si>
  <si>
    <t>221000.62</t>
  </si>
  <si>
    <t>15.03.04</t>
  </si>
  <si>
    <t>220700.62</t>
  </si>
  <si>
    <t>Детали машин</t>
  </si>
  <si>
    <t xml:space="preserve">Технологические машины и оборудование </t>
  </si>
  <si>
    <t>Эксплуатация транспортно-технологических машин и комплексов</t>
  </si>
  <si>
    <t>23.03.03</t>
  </si>
  <si>
    <t>190600.62</t>
  </si>
  <si>
    <t>Информационных технологий и автоматизации проектирования</t>
  </si>
  <si>
    <t xml:space="preserve">Информатика и вычислительная техника </t>
  </si>
  <si>
    <t>Организации машинострои-
тельного производства</t>
  </si>
  <si>
    <t xml:space="preserve">Машиностроение </t>
  </si>
  <si>
    <t>Технология машиностроения</t>
  </si>
  <si>
    <t>151001.65</t>
  </si>
  <si>
    <t>Металлообрабатывающие станки и комплексы</t>
  </si>
  <si>
    <t>151002.65</t>
  </si>
  <si>
    <t>Металлургические машины и оборудование</t>
  </si>
  <si>
    <t>150404.65</t>
  </si>
  <si>
    <t>Подъемно-транспортные, строительные, дорожные машины и оборудование</t>
  </si>
  <si>
    <t>190205.65</t>
  </si>
  <si>
    <t>Оборудование и технология сварочного производства</t>
  </si>
  <si>
    <t>150202.65</t>
  </si>
  <si>
    <t>Стандартизация и сертификация</t>
  </si>
  <si>
    <t>Деталей машин</t>
  </si>
  <si>
    <t>Автомобиле- и тракторостроение</t>
  </si>
  <si>
    <t>190201.65</t>
  </si>
  <si>
    <t>Транспортные средства специального назначения</t>
  </si>
  <si>
    <t>23.05.02</t>
  </si>
  <si>
    <t>190110.65</t>
  </si>
  <si>
    <t>Наземные транспортно-технологические средства</t>
  </si>
  <si>
    <t>190109.65</t>
  </si>
  <si>
    <t>Полиграфические машины и автоматизированные комплексы</t>
  </si>
  <si>
    <t>150407.65</t>
  </si>
  <si>
    <t>Многоцелевые гусеничные и колесные машины</t>
  </si>
  <si>
    <t>190202.65</t>
  </si>
  <si>
    <t xml:space="preserve">Программное обеспечение вычислительной техники и автоматизированных систем </t>
  </si>
  <si>
    <t>230105.65</t>
  </si>
  <si>
    <t>15.04.01</t>
  </si>
  <si>
    <t>150700.68</t>
  </si>
  <si>
    <t xml:space="preserve">Информатика  и вычислительная техника </t>
  </si>
  <si>
    <t>Организации машиностроительного производства</t>
  </si>
  <si>
    <t>27.04.06</t>
  </si>
  <si>
    <t>222600.68</t>
  </si>
  <si>
    <t>15.04.02</t>
  </si>
  <si>
    <t>151000.68</t>
  </si>
  <si>
    <t>15.04.05</t>
  </si>
  <si>
    <t>151900.68</t>
  </si>
  <si>
    <t xml:space="preserve">Автоматизация технологических процессов и производств </t>
  </si>
  <si>
    <t>15.04.04</t>
  </si>
  <si>
    <t>Эксплуатация транспортно-технологических машин и комплексов (Автомобильный сервис)</t>
  </si>
  <si>
    <t>БАКАЛАВРИАТ, заочная форма обучения (сокращенный срок обучения)</t>
  </si>
  <si>
    <t xml:space="preserve">Технология машиностроения </t>
  </si>
  <si>
    <t>Программное обеспечение вычислительной техники и автоматизированных систем</t>
  </si>
  <si>
    <t>Приложение № 9</t>
  </si>
  <si>
    <t>Филиал УрФУ в г. Ноябрьске</t>
  </si>
  <si>
    <t>Кафедра прикладной социологии</t>
  </si>
  <si>
    <t>Социология (Современные методы и технологии в изучении социальных проблем общества)</t>
  </si>
  <si>
    <t>39.03.01</t>
  </si>
  <si>
    <t>040100.62</t>
  </si>
  <si>
    <t xml:space="preserve">Департамент финансов      </t>
  </si>
  <si>
    <t>Экономика (Финансы и кредит)</t>
  </si>
  <si>
    <t>38.03.01</t>
  </si>
  <si>
    <t>Кафедра теории физической культуры</t>
  </si>
  <si>
    <t>Физическая культура</t>
  </si>
  <si>
    <t>49.03.01</t>
  </si>
  <si>
    <t>Кафедра организации работы с молодежью</t>
  </si>
  <si>
    <t>Организация работы с молодежью</t>
  </si>
  <si>
    <t>39.03.03</t>
  </si>
  <si>
    <t>Кафедра информационных технологий и автоматизации проектирования</t>
  </si>
  <si>
    <t>Прикладная информатика (в промышленной сфере)</t>
  </si>
  <si>
    <t>Кафедра электрических машин</t>
  </si>
  <si>
    <t>Электроэнергетика и электротехника, электромеханика</t>
  </si>
  <si>
    <t>Кафедра учета, анализа и экономики труда</t>
  </si>
  <si>
    <t>Экономика (Бухгалтерский учет, анализ и аудит)</t>
  </si>
  <si>
    <t xml:space="preserve">Департамент  промышленного бизнеса и менеджмента </t>
  </si>
  <si>
    <t>Менеджмент (Менеджмент промышленного предприятия)</t>
  </si>
  <si>
    <t>38.03.02</t>
  </si>
  <si>
    <t xml:space="preserve">Кафедра анализа систем  и принятия решений </t>
  </si>
  <si>
    <t>Прикладная информатика  (в экономике)</t>
  </si>
  <si>
    <t>Приложение № 10</t>
  </si>
  <si>
    <t>Факультет ускоренного обучения</t>
  </si>
  <si>
    <t>Бакалавриат, очно-заочная форма обучения</t>
  </si>
  <si>
    <t>Микропроцессорная техника (МПТ)</t>
  </si>
  <si>
    <t>Ускоренная ОПП</t>
  </si>
  <si>
    <t>Информационные технологии в экономике (ИТЭ)</t>
  </si>
  <si>
    <t>Программные средства и ситемы (ПСС)</t>
  </si>
  <si>
    <t>Программная инженерия</t>
  </si>
  <si>
    <t>231000.62</t>
  </si>
  <si>
    <t>09.03.04</t>
  </si>
  <si>
    <t>Экономика и организация производства (ЭОП)</t>
  </si>
  <si>
    <t>Экономика</t>
  </si>
  <si>
    <t>080100.62</t>
  </si>
  <si>
    <t>Теория и практика управления (ТПУ)</t>
  </si>
  <si>
    <t>Электрические машины (ЭМ)</t>
  </si>
  <si>
    <t>Электро-энергетика и элетротехника</t>
  </si>
  <si>
    <t>Электропривод и автоматизация пром.установок (ЭАПУ)</t>
  </si>
  <si>
    <t>Информацион-ные технологии в экономике (ИТЭ)</t>
  </si>
  <si>
    <t>Экономика (группа перев-едена из филиала г.Первоуральск)</t>
  </si>
  <si>
    <t>Теория и практ-ика управления (ТПУ)</t>
  </si>
  <si>
    <t>Декан факультета ускоренного обучения</t>
  </si>
  <si>
    <t>Д.Г.Матюнин</t>
  </si>
  <si>
    <t>Приложение № 11</t>
  </si>
  <si>
    <t>Приложение № 12</t>
  </si>
  <si>
    <t>Архитектуры</t>
  </si>
  <si>
    <t>Строительство (Проектирование зданий)</t>
  </si>
  <si>
    <t>сокращенная ООП</t>
  </si>
  <si>
    <t>Строительного производства и экспертизы недвижимости</t>
  </si>
  <si>
    <t>Теплогазоснабжения и вентиляции</t>
  </si>
  <si>
    <t>Конструкторско-технологическое обеспечение машиностроительных производств (Технология машиностроения)</t>
  </si>
  <si>
    <t xml:space="preserve">Электротехники и электротехнологических систем </t>
  </si>
  <si>
    <t>Электроэнергетика и электротехника (2 профиля: Электрооборудование и электрохозяйство предриятий, организаций и учреждений; Электротехнологические установки и системы)</t>
  </si>
  <si>
    <t xml:space="preserve">БАКАЛАВРИАТ, очная форма обучения с применением электронного обучения, дистанционных образовательных технологий </t>
  </si>
  <si>
    <t>нормативный  срок</t>
  </si>
  <si>
    <t>ускоренная ООП</t>
  </si>
  <si>
    <t>Интеллектуальных информационных технологий</t>
  </si>
  <si>
    <t>Прикладная информатика (Прикладная информатика в социальных коммуникациях)</t>
  </si>
  <si>
    <t>Деталей  машин</t>
  </si>
  <si>
    <t>Наземные транспортно-технологические комплексы (Подъемно-транспортные, дорожные, строительные машины и оборудование)</t>
  </si>
  <si>
    <t>Информатика и вычислительная техника (Программное обеспечение вычислительной техники и автоматизированных систем)</t>
  </si>
  <si>
    <t>Металлургия (Литейное производство черных и цветных металлов)</t>
  </si>
  <si>
    <t>Торговое дело (коммерция в металлургии)</t>
  </si>
  <si>
    <t>Конструкторско-технологическое обеспечение машиностроительных производств (2 профиля: Технология машиностроения; Металлобрабатывающие станки и комплексы)</t>
  </si>
  <si>
    <t>15.03.05</t>
  </si>
  <si>
    <t>Металлургия (Металлургия цветных металлов)</t>
  </si>
  <si>
    <t>Металлургия (Металлургия черных металлов)</t>
  </si>
  <si>
    <t>Металлургии легких металлов</t>
  </si>
  <si>
    <t>Металлургия (Металлургия легких и тугоплавких металлов)</t>
  </si>
  <si>
    <t>Технологические машины и оборудование (Металлургические машины и оборудование,Автоматизация технологических машин и оборудования)</t>
  </si>
  <si>
    <t>Метрологии стандартизации и сертификации</t>
  </si>
  <si>
    <t>Стандартизация и метрология (стандартизация и метрология)</t>
  </si>
  <si>
    <t>Обработки металлов давлением</t>
  </si>
  <si>
    <t>Металлургия (Обработка металлов давлением)</t>
  </si>
  <si>
    <t>Радиоэлектроники информационных систем (РЭИС)</t>
  </si>
  <si>
    <t>Информационные системы и технологии (Информационные системы и технологии)</t>
  </si>
  <si>
    <t>Социологии и социальных технологий управления</t>
  </si>
  <si>
    <t>Государственное и муниципальное управление (Государственные и муниципальные услуги)</t>
  </si>
  <si>
    <t>081100.62</t>
  </si>
  <si>
    <t>Торговое дело (Маркетинг услуг)</t>
  </si>
  <si>
    <t>08.03.02</t>
  </si>
  <si>
    <t>Строительных конструкций</t>
  </si>
  <si>
    <t>Конструкторско-технологическое обеспечение машиностроительных производств (технология машиностроения)</t>
  </si>
  <si>
    <t>Энергетическое машиностроение (Газотурбинные, паротурбинные установки и двигатели)</t>
  </si>
  <si>
    <t>Управления персоналом и психологии</t>
  </si>
  <si>
    <t>Автоматизация технологических процессов и производств (Автоматизация производственных систем в машиностроении)</t>
  </si>
  <si>
    <t>Электротехники и электротехнологических систем</t>
  </si>
  <si>
    <t>Электроэнергетика и электротехника (Электротехнологические установки и системы, Электрооборудование и электрохозяйство предприятий, организаций и учереждений)</t>
  </si>
  <si>
    <t>Электропривода и автоматизации промышленных установок</t>
  </si>
  <si>
    <t>Электроэнергетика и электротехника (Электропривод и автоматика)</t>
  </si>
  <si>
    <t>БАКАЛАВРИАТ, очно-заочная  форма обучения</t>
  </si>
  <si>
    <t>Банковского дела</t>
  </si>
  <si>
    <t>Экономика (Финансы и кредит/Банковское дело)</t>
  </si>
  <si>
    <t>БАКАЛАВРИАТ, очно-заочная форма обучения с применением электронного обучения, дистанционных образовательных технологий</t>
  </si>
  <si>
    <t>Конструкторско-технологическое обеспечение машиностроительных производств (Металлобрабатывающие станки и комплексы)</t>
  </si>
  <si>
    <t>Технологические машины и оборудование (Металлургические машины и оборудование, Автоматизация технологических машин и оборудования)</t>
  </si>
  <si>
    <t>Радиотехника (Радиотехнические средства передачи, приема и обработки информации)</t>
  </si>
  <si>
    <t>Банковского и инвестиционного менеджмента</t>
  </si>
  <si>
    <t>Маркетинга</t>
  </si>
  <si>
    <t>Менеджмент (Управление проектами)</t>
  </si>
  <si>
    <t>Правового регулирования экономической деятельности</t>
  </si>
  <si>
    <t>Менеджмент (Правовое обеспечение управленческой деятельности)</t>
  </si>
  <si>
    <t>нормативный срок</t>
  </si>
  <si>
    <t>сокращенный срок</t>
  </si>
  <si>
    <t>Государственное и муниципальное управление (Государственные и муниципальные услуги, Общий профиль)</t>
  </si>
  <si>
    <t>Учета, анализа и аудита</t>
  </si>
  <si>
    <t>Экономика (Экономика труда: индивидуальное предпринимательство)</t>
  </si>
  <si>
    <t>Финансового менеджмента</t>
  </si>
  <si>
    <t>Менеджмент (Финансовый менеджмент)</t>
  </si>
  <si>
    <t>Экономики и управления качеством продукции</t>
  </si>
  <si>
    <t>Экономики и управления строительством и рынком недвижимости</t>
  </si>
  <si>
    <t xml:space="preserve">Менеджмент </t>
  </si>
  <si>
    <t>Экономики производственных и энергетических систем</t>
  </si>
  <si>
    <t>Электроэнергетика и электротехника (2 профиля: Электрооборудование и электрохозяиство предриятий, организаций и учереждений; Электротехнологические установки и системы)</t>
  </si>
  <si>
    <t>Электропривода и автоматики промышленных установок</t>
  </si>
  <si>
    <t xml:space="preserve">БАКАЛАВРИАТ, заочная форма обучения с применением электронного обучения, дистанционных образовательных технологий </t>
  </si>
  <si>
    <t>Департамент инвестиционно-строительного бизнеса и управления недвижимостью</t>
  </si>
  <si>
    <t>Менеджмент (Инвестиционно-стоительный бизнес и управление недвижимостью)</t>
  </si>
  <si>
    <t>Департамент финансов</t>
  </si>
  <si>
    <t xml:space="preserve">Департамент промышленного бизнеса и менеджмента </t>
  </si>
  <si>
    <t>Экономика (Экономика предприятия)</t>
  </si>
  <si>
    <t>Менеджмент (Инвестиционно-строительный бизнес и управление недвижимостью)</t>
  </si>
  <si>
    <t>Наземные транспортно-технологические комплексы (Автомобиле- и тракторостроение)</t>
  </si>
  <si>
    <t>Эксплуатация транспортно-технологических машин и комплексов (автомобильный сервис)</t>
  </si>
  <si>
    <t>Инновационных технологий</t>
  </si>
  <si>
    <t>Управление качеством</t>
  </si>
  <si>
    <t>27.03.02</t>
  </si>
  <si>
    <t>221400.62</t>
  </si>
  <si>
    <t>Конструкторско-технологическое обеспечение машиностроительных производств (Металлообрабатывающие станки и комплексы)</t>
  </si>
  <si>
    <t>Технологические машины и оборудование (Металлургические машины и оборудование)</t>
  </si>
  <si>
    <t>Стандартизация и метрология (сертификация и метрология)</t>
  </si>
  <si>
    <t>сокращенная ООП                                   (на базе  ВПО)</t>
  </si>
  <si>
    <t>Теплоэнергетика и теплотехника                                                    (2 профиля: промышленная теплоэнергетика, энергообеспечение предприятий)</t>
  </si>
  <si>
    <t>Строительство (Теплогазоснабжение и вентиляция</t>
  </si>
  <si>
    <t>Машиностроение (Оборудование и технология сварочного производства)</t>
  </si>
  <si>
    <t>Турбин и двигателей</t>
  </si>
  <si>
    <t>Энергетическое машиностроение (газотурбинные, паротурбинные установки и двигатели)</t>
  </si>
  <si>
    <t>Электрических машин</t>
  </si>
  <si>
    <t>Электроэнергетика и электротехника (электромеханика)</t>
  </si>
  <si>
    <t xml:space="preserve">Электропривода и автоматизации промышленных установок </t>
  </si>
  <si>
    <t xml:space="preserve">СПЕЦИАЛИТЕТ, очная форма обучения </t>
  </si>
  <si>
    <t>Государственныхи муниципальных финансов</t>
  </si>
  <si>
    <t>Финансы и кредит (государственные и муниципальные финансы)</t>
  </si>
  <si>
    <t>080105.65</t>
  </si>
  <si>
    <t>Менеджмент организации (управление проектами)</t>
  </si>
  <si>
    <t>080507.65</t>
  </si>
  <si>
    <t>Менеджмент организации</t>
  </si>
  <si>
    <t>Экономика и управление на предприятии (в строительстве)</t>
  </si>
  <si>
    <t>080502.65</t>
  </si>
  <si>
    <t>СПЕЦИАЛИТЕТ, очная форма обучения с применением электронного обучения, дистанционных образовательных технологий</t>
  </si>
  <si>
    <t>Экономики и организации предприятий машиностроения</t>
  </si>
  <si>
    <t>Экономика и управление на предприятии (в машиностроении)</t>
  </si>
  <si>
    <t>СПЕЦИАЛИТЕТ, очно-заочная форма обучения</t>
  </si>
  <si>
    <t>Экономики и управления на металлургических предприятиях</t>
  </si>
  <si>
    <t>Экономики и управления на предприятии (в цветной металлургии)</t>
  </si>
  <si>
    <t>Экономика и управление на предприятии (в энергетике)</t>
  </si>
  <si>
    <t>Экономической теории и экономической политики</t>
  </si>
  <si>
    <t xml:space="preserve">СПЕЦИАЛИТЕТ, заочная форма обучения с применением электронного обучения, дистанционных образовательных технологий </t>
  </si>
  <si>
    <t>Управления персоналом  и психологии</t>
  </si>
  <si>
    <t>080505.65</t>
  </si>
  <si>
    <t>Автоматизация технологических процессов и  производств</t>
  </si>
  <si>
    <t>СПЕЦИАЛИТЕТ, заочная форма обучения (сокращенный срок)</t>
  </si>
  <si>
    <t>сокращенная ООП                                   (на базе  СПО)</t>
  </si>
  <si>
    <t xml:space="preserve">МАГИСТРАТУРА, заочная форма обучения с применением электронного обучения, дистанционных образовательных технологий </t>
  </si>
  <si>
    <t>Организация и управление наукоемкими производствами</t>
  </si>
  <si>
    <t>38.04.04</t>
  </si>
  <si>
    <t>38.04.03</t>
  </si>
  <si>
    <t>Приложение № 13</t>
  </si>
  <si>
    <t>Нижнетагильский технологический институт (филиал УрФУ в г.Нижний Тагил)</t>
  </si>
  <si>
    <t>Физического воспитания</t>
  </si>
  <si>
    <t>034300.62</t>
  </si>
  <si>
    <t>Экономики и управления в промышленности</t>
  </si>
  <si>
    <t>Автоматизации технологических процессов и систем</t>
  </si>
  <si>
    <t>Автоматизации технологии литейного производства, Металлургической технологии</t>
  </si>
  <si>
    <t>Сварочного производства и упрочняющих технологий</t>
  </si>
  <si>
    <t>Металлургической технологии</t>
  </si>
  <si>
    <t xml:space="preserve"> Общего машиностроения</t>
  </si>
  <si>
    <t>Мехатроника и робототехника</t>
  </si>
  <si>
    <t>Информационных технологий</t>
  </si>
  <si>
    <t>Математики</t>
  </si>
  <si>
    <t>Химии</t>
  </si>
  <si>
    <t>Технологии и организации строительного производства</t>
  </si>
  <si>
    <t>Специального машиностроения</t>
  </si>
  <si>
    <t>Бакалавриат, очно-заочная  форма обучения</t>
  </si>
  <si>
    <t>Бакалавриат, очно-заочная  форма обучения (с применением дистанционных технологий)</t>
  </si>
  <si>
    <t>Бакалавриат,  очно-заочная  форма обучения (сокращенный срок обучения)</t>
  </si>
  <si>
    <t xml:space="preserve">Бакалавриат, заочная  форма обучения </t>
  </si>
  <si>
    <t>Бакалавриат, заочная форма обучения (сокращенный срок обучения)</t>
  </si>
  <si>
    <t>Специалитет, очная  форма обучения</t>
  </si>
  <si>
    <t>Физическая культура и спорт</t>
  </si>
  <si>
    <t>032101.65</t>
  </si>
  <si>
    <t>Электрооборудование и электрохозяйство предприятий, организация и учреждений</t>
  </si>
  <si>
    <t>Боеприпасы и взрыватели</t>
  </si>
  <si>
    <t>17.05.01</t>
  </si>
  <si>
    <t>170100.65</t>
  </si>
  <si>
    <t>23.05.01</t>
  </si>
  <si>
    <t>Средства поражения и боеприпасы</t>
  </si>
  <si>
    <t>170103.65</t>
  </si>
  <si>
    <t>Подьёмно-транспортные, строительные, дорожные машины и оборудование</t>
  </si>
  <si>
    <t>Экономика и управление на предприятии</t>
  </si>
  <si>
    <t>Финансы и кредит</t>
  </si>
  <si>
    <t>Металургия черных металлов</t>
  </si>
  <si>
    <t>Автоматизации технологии литейного производства</t>
  </si>
  <si>
    <t>Литейное производство черных и цветных металлов</t>
  </si>
  <si>
    <t>150104.65</t>
  </si>
  <si>
    <t>Специалитет, очная  форма обучения (с применением дистанционных технологий)</t>
  </si>
  <si>
    <t xml:space="preserve">Специалитет, очно-заочная  форма обучения </t>
  </si>
  <si>
    <t>Специалитет, очно-заочная  форма обучения (с применением дистанционных технологий)</t>
  </si>
  <si>
    <t>Специалитет, очно-заочная  форма обучения (сокращенный срок обучения)</t>
  </si>
  <si>
    <t>Приложение № 14</t>
  </si>
  <si>
    <t>Физико-технологический институт</t>
  </si>
  <si>
    <t>Редких металлов и наноматериалов</t>
  </si>
  <si>
    <t>Материаловедение и технологии материалов</t>
  </si>
  <si>
    <t>Технической физики</t>
  </si>
  <si>
    <t>Ядерные физика и технологии</t>
  </si>
  <si>
    <t>140800.62</t>
  </si>
  <si>
    <t>14.03.02</t>
  </si>
  <si>
    <t>Физико-химических методов анализа</t>
  </si>
  <si>
    <t>Физики высокоэнергетических процессов</t>
  </si>
  <si>
    <t>Теоретической физики и прикладной математики</t>
  </si>
  <si>
    <t>Прикладные математика и физика</t>
  </si>
  <si>
    <t>03.03.01</t>
  </si>
  <si>
    <t>010900.62</t>
  </si>
  <si>
    <t>Электрофизики</t>
  </si>
  <si>
    <t>Электроника и наноэлектроника</t>
  </si>
  <si>
    <t>11.03.04</t>
  </si>
  <si>
    <t>210100.62</t>
  </si>
  <si>
    <t>Физических методов и приборов контроля качества</t>
  </si>
  <si>
    <t>210100.63</t>
  </si>
  <si>
    <t>Приборостроение</t>
  </si>
  <si>
    <t>12.03.01</t>
  </si>
  <si>
    <t>200100.62</t>
  </si>
  <si>
    <t>Социальной безопасности</t>
  </si>
  <si>
    <t>Социальная работа</t>
  </si>
  <si>
    <t>39.03.02</t>
  </si>
  <si>
    <t>040400.62</t>
  </si>
  <si>
    <t>Вычислительной техники</t>
  </si>
  <si>
    <t>Иностранных языков</t>
  </si>
  <si>
    <t>Лингвистика</t>
  </si>
  <si>
    <t>45.03.02</t>
  </si>
  <si>
    <t>035700.62</t>
  </si>
  <si>
    <t>Экспериментальной физики</t>
  </si>
  <si>
    <t>Биотехнические системы и технологии</t>
  </si>
  <si>
    <t>12.03.04</t>
  </si>
  <si>
    <t>201000.62</t>
  </si>
  <si>
    <t>Радиохимии и прикладной экологии</t>
  </si>
  <si>
    <t>Химическая технология материалов современной энергетики</t>
  </si>
  <si>
    <t>240601.65</t>
  </si>
  <si>
    <t>18.05.02</t>
  </si>
  <si>
    <t>240501.65</t>
  </si>
  <si>
    <t>Ядерные реакторы и материалы</t>
  </si>
  <si>
    <t>14.05.01</t>
  </si>
  <si>
    <t>141401.65</t>
  </si>
  <si>
    <t>Технологии разделения изотопов и ядерное топливо</t>
  </si>
  <si>
    <t>14.05.03</t>
  </si>
  <si>
    <t>141405.65</t>
  </si>
  <si>
    <t>Физика кинетических явлений</t>
  </si>
  <si>
    <t>140303.65</t>
  </si>
  <si>
    <t>Комплексное обеспечение информационной безопасности автоматизированных систем</t>
  </si>
  <si>
    <t>090105.65</t>
  </si>
  <si>
    <t>Электроника и автоматика физических установок</t>
  </si>
  <si>
    <t>140306.65</t>
  </si>
  <si>
    <t>Радиационная безопасность человека и окружающей среды</t>
  </si>
  <si>
    <t>140307.65</t>
  </si>
  <si>
    <t>Инженерное дело в медико-биологической практике</t>
  </si>
  <si>
    <t>200402.65</t>
  </si>
  <si>
    <t>14.05.04</t>
  </si>
  <si>
    <t>140801.65</t>
  </si>
  <si>
    <t>Физика атомного ядра и частиц</t>
  </si>
  <si>
    <t>140302.65</t>
  </si>
  <si>
    <t>Приборы и методы контроля качества и диагностики</t>
  </si>
  <si>
    <t>200102.65</t>
  </si>
  <si>
    <t>Перевод и переводоведение</t>
  </si>
  <si>
    <t>031202.65</t>
  </si>
  <si>
    <t>03.04.01</t>
  </si>
  <si>
    <t>010900.68</t>
  </si>
  <si>
    <t>12.04.01</t>
  </si>
  <si>
    <t>230400.65</t>
  </si>
  <si>
    <t>12.04.04</t>
  </si>
  <si>
    <t>201000.68</t>
  </si>
  <si>
    <t>45.04.02</t>
  </si>
  <si>
    <t>035700.68</t>
  </si>
  <si>
    <t>39.04.02</t>
  </si>
  <si>
    <t>040400.68</t>
  </si>
  <si>
    <t>27.04.05</t>
  </si>
  <si>
    <t>11.04.04</t>
  </si>
  <si>
    <t>210100.68</t>
  </si>
  <si>
    <t>Приложение № 15</t>
  </si>
  <si>
    <t>Институт государственного управления и предпринимательства</t>
  </si>
  <si>
    <t>Департамент маркетинговых коммуникаций и брендинга</t>
  </si>
  <si>
    <t>Реклама и связи с общественностью</t>
  </si>
  <si>
    <t>42.03.01</t>
  </si>
  <si>
    <t>031600.62</t>
  </si>
  <si>
    <t>Реклама и связи с общественностью (Реклама и связи с общественностью в коммерческой сфере)</t>
  </si>
  <si>
    <t>Реклама и связи с общественностью (Реклама и связи с общественностью в Интернет)</t>
  </si>
  <si>
    <t>Реклама и связи с общественностью (Копирайтинг в рекламе и связях с общественностью)</t>
  </si>
  <si>
    <t xml:space="preserve">Департамент государственного и муниципального управления </t>
  </si>
  <si>
    <t>Государственное и муниципальное управление (Безопасность инфраструктур и территорий в системе государственного и муниципального управления)</t>
  </si>
  <si>
    <t>Государственное и муниципальное управление (Государственная гражданская и муниципальная служба, Проектное управление в сфере государственного и муниципального управления, Государственные и муниципальные услуги)</t>
  </si>
  <si>
    <t>Государственное и муниципальное управление (Государственная гражданская и муниципальная служба)</t>
  </si>
  <si>
    <t xml:space="preserve">Государственное и муниципальное управление (общий профиль) </t>
  </si>
  <si>
    <t>Сервис (Управление сервисом)</t>
  </si>
  <si>
    <t>100100.62</t>
  </si>
  <si>
    <t>Менеджмент "Управление малым бизнесом"</t>
  </si>
  <si>
    <t>Торговое дело (Предпринимательство в сфере торговли)</t>
  </si>
  <si>
    <t>Сервис (Предпринимательская деятельность в сфере услуг)</t>
  </si>
  <si>
    <t>43.03.01</t>
  </si>
  <si>
    <t>Экономическая безопасность</t>
  </si>
  <si>
    <t>38.05.01</t>
  </si>
  <si>
    <t>Антикризисное управление</t>
  </si>
  <si>
    <t>080503.65</t>
  </si>
  <si>
    <t>Связи с общественностью</t>
  </si>
  <si>
    <t>030602.65</t>
  </si>
  <si>
    <t>Реклама</t>
  </si>
  <si>
    <t>032401.65</t>
  </si>
  <si>
    <t>Государственное и муниципальное управление (Технологии государственного администрирования)</t>
  </si>
  <si>
    <t>081100.68</t>
  </si>
  <si>
    <t>Государственное и муниципальное управление (GR: технологии взаимодействия с органами власти)</t>
  </si>
  <si>
    <t>Государственное и муниципальное управление (Местное самоуправление и муниципальная служба)</t>
  </si>
  <si>
    <t>Государственное и муниципальное управление (Информационно-аналитическая работа в системе безопасности государственного и муниципального управления)</t>
  </si>
  <si>
    <t xml:space="preserve">Государственное и муниципальное управление (Проектное управление устойчивым развитием территориальных социально-экономических систем) </t>
  </si>
  <si>
    <t>Менеджмент (Управление развитием бизнеса)</t>
  </si>
  <si>
    <t>38.04.02</t>
  </si>
  <si>
    <t>080200.68</t>
  </si>
  <si>
    <t>Менеджмент (Инновационное предпринимательство)</t>
  </si>
  <si>
    <t>Реклама и связи с общественностью (Геобрендинг)</t>
  </si>
  <si>
    <t>42.04.01</t>
  </si>
  <si>
    <t>Реклама и связи с общественностью (Реклама и связи с общественностью в социальной сфере)</t>
  </si>
  <si>
    <t xml:space="preserve">Государственное и муниципальное управление (Государственные и муниципальные услуги) </t>
  </si>
  <si>
    <t>Менеджмент (Управление малым бизнесом)</t>
  </si>
  <si>
    <t>080500.62</t>
  </si>
  <si>
    <t xml:space="preserve">Реклама и связи с общественностью </t>
  </si>
  <si>
    <t>БАКАЛАВРИАТ, заочная форма обучения, (сокращенный срок)</t>
  </si>
  <si>
    <t xml:space="preserve">Государственное и муниципальное управление </t>
  </si>
  <si>
    <t>080504.65</t>
  </si>
  <si>
    <t>Менеджмент организации (Административный менеджмент)</t>
  </si>
  <si>
    <t>СПЕЦИАЛИТЕТ, заочная форма обучения, (ускоренная ООП)</t>
  </si>
  <si>
    <t>Государственное и муниципальное управление (Региональное и муниципальное управление)</t>
  </si>
  <si>
    <t>Реклама и связи с общественностью (Технологии создания рекламных и PR-текстов)</t>
  </si>
  <si>
    <t>031600.68</t>
  </si>
  <si>
    <t>Приложение № 16</t>
  </si>
  <si>
    <t>Институт гуманитарных наук и искусств</t>
  </si>
  <si>
    <t>Департамент "Исторический факультет"</t>
  </si>
  <si>
    <t>История</t>
  </si>
  <si>
    <t>46.03.01</t>
  </si>
  <si>
    <t>030600.62</t>
  </si>
  <si>
    <t>Документоведение и архивоведение</t>
  </si>
  <si>
    <t>46.03.02</t>
  </si>
  <si>
    <t>034700.62</t>
  </si>
  <si>
    <t>Туризм</t>
  </si>
  <si>
    <t>43.03.02</t>
  </si>
  <si>
    <t>100400.62</t>
  </si>
  <si>
    <t>Департамент "Филологический факультет"</t>
  </si>
  <si>
    <t>Филология                                                   профиль  "Отечественная филология" (русский язык и литература)</t>
  </si>
  <si>
    <t>45.03.01</t>
  </si>
  <si>
    <t>032700.62</t>
  </si>
  <si>
    <t>Филология                                                   профиль  "Прикладная филология" (на базе русского языка)</t>
  </si>
  <si>
    <t>Филология                                                    профиль "Зарубежная  филология"                                                (романо-германская филология: английский язык)</t>
  </si>
  <si>
    <t>Филология                                                    профиль "Зарубежная  филология"                                                (романо-германская филология: немецкий язык, французский язык)</t>
  </si>
  <si>
    <t>Филология                                                    профиль "Зарубежная  филология"                                                (русский язык и литература для иностранных учащихся)</t>
  </si>
  <si>
    <t>Департамент "Факультет искусствоведения и культурологии"</t>
  </si>
  <si>
    <t>История искусств</t>
  </si>
  <si>
    <t>50.03.03</t>
  </si>
  <si>
    <t>035400.62</t>
  </si>
  <si>
    <t>Культурология</t>
  </si>
  <si>
    <t>51.03.01</t>
  </si>
  <si>
    <t>033000.62</t>
  </si>
  <si>
    <t>Социально-культурная деятельность</t>
  </si>
  <si>
    <t>51.03.03</t>
  </si>
  <si>
    <t>071800.62</t>
  </si>
  <si>
    <t>Департамент "Факультет журналистики"</t>
  </si>
  <si>
    <t>Журналистика</t>
  </si>
  <si>
    <t>42.03.02</t>
  </si>
  <si>
    <t>031300.62</t>
  </si>
  <si>
    <t>Кафедра русского языка</t>
  </si>
  <si>
    <t>Издательское дело</t>
  </si>
  <si>
    <t>42.03.03</t>
  </si>
  <si>
    <t>035000.62</t>
  </si>
  <si>
    <t>Кафедра культурологии  и дизайна</t>
  </si>
  <si>
    <t>Дизайн                                    (Промышленный дизайн, Графический дизайн)</t>
  </si>
  <si>
    <t>54.03.01</t>
  </si>
  <si>
    <t>072500.62</t>
  </si>
  <si>
    <t>Сервис                                                                (Художественно-рекламный сервис)</t>
  </si>
  <si>
    <t>Кафедра истории России</t>
  </si>
  <si>
    <t>Сервис                                                  (Конференц-сервис и деловой протокол)</t>
  </si>
  <si>
    <t>43.03.03</t>
  </si>
  <si>
    <t>Кафедра философии</t>
  </si>
  <si>
    <t>Прикладная этика</t>
  </si>
  <si>
    <t>47.03.02</t>
  </si>
  <si>
    <t>Социально-культурный сервис и туризм</t>
  </si>
  <si>
    <t>100103.65</t>
  </si>
  <si>
    <t xml:space="preserve">Издательское дело и редактирование
</t>
  </si>
  <si>
    <t>030901.65</t>
  </si>
  <si>
    <t>Дизайн                                                    (Промышленный дизайн, Графический дизайн)</t>
  </si>
  <si>
    <t>070601.65</t>
  </si>
  <si>
    <t>46.04.01</t>
  </si>
  <si>
    <t>030600.68</t>
  </si>
  <si>
    <t>46.04.02</t>
  </si>
  <si>
    <t>034700.68</t>
  </si>
  <si>
    <t>43.04.02</t>
  </si>
  <si>
    <t>100400.68</t>
  </si>
  <si>
    <t xml:space="preserve">Филология </t>
  </si>
  <si>
    <t>45.04.01</t>
  </si>
  <si>
    <t>032700.68</t>
  </si>
  <si>
    <t>Фундаментальная и прикладная лингвистика</t>
  </si>
  <si>
    <t>45.04.03</t>
  </si>
  <si>
    <t>035800.68</t>
  </si>
  <si>
    <t>42.04.02</t>
  </si>
  <si>
    <t>031300.68</t>
  </si>
  <si>
    <t>50.04.03</t>
  </si>
  <si>
    <t>035400.68</t>
  </si>
  <si>
    <t>51.04.01</t>
  </si>
  <si>
    <t>033000.68</t>
  </si>
  <si>
    <t>51.04.03</t>
  </si>
  <si>
    <t>071800.68</t>
  </si>
  <si>
    <t>Управление персоналом (Управление обучением, конкурентоспособностью,трудоустройством и профессиональной карьерой персонала)</t>
  </si>
  <si>
    <t>080400.68</t>
  </si>
  <si>
    <t>54.04.01</t>
  </si>
  <si>
    <t>072500.68</t>
  </si>
  <si>
    <t>Филология</t>
  </si>
  <si>
    <t>Магистратура, очно-заочная форма обучения</t>
  </si>
  <si>
    <t>Магистратура, заочная форма обучения</t>
  </si>
  <si>
    <t>032000.62</t>
  </si>
  <si>
    <t>Филология                                         профиль  "Отечественная филология" (русский язык и литература)</t>
  </si>
  <si>
    <t>031000.62</t>
  </si>
  <si>
    <t>Сервис                                                    (Художественно-рекламный сервис)</t>
  </si>
  <si>
    <t>033700.62</t>
  </si>
  <si>
    <t>Бакалавриат, заочная форма обучения (второе высшее)</t>
  </si>
  <si>
    <t>Бакалавриат, заочная форма обучения (группы модульного обучения)</t>
  </si>
  <si>
    <t>Документоведение и архивоведение                                                     (гг.Сухой Лог и др.)</t>
  </si>
  <si>
    <t>030401.65</t>
  </si>
  <si>
    <t>Историко-архивоведение</t>
  </si>
  <si>
    <t>030402.65</t>
  </si>
  <si>
    <t>Документоведение и документационное обеспечение управления</t>
  </si>
  <si>
    <t>032001.65</t>
  </si>
  <si>
    <t>Филология                                                               (русский язык и литература)</t>
  </si>
  <si>
    <t>031001.65</t>
  </si>
  <si>
    <t>030601.65</t>
  </si>
  <si>
    <t>Искусствоведение</t>
  </si>
  <si>
    <t>031501.65</t>
  </si>
  <si>
    <t>031401.65</t>
  </si>
  <si>
    <t>Специалитет, заочная форма обучения (второе высшее)</t>
  </si>
  <si>
    <t>Приложение № 17</t>
  </si>
  <si>
    <t>Высшая школа экономики и менеджмента</t>
  </si>
  <si>
    <t>Департамент Менеджмента</t>
  </si>
  <si>
    <t>БАКАЛАВРИАТ, ОЧНАЯ форма обучения</t>
  </si>
  <si>
    <t>Менеджмента (департамент)</t>
  </si>
  <si>
    <t>Менеджмент (Международный менеджмент)</t>
  </si>
  <si>
    <t>Менеджмент (Маркетинг)</t>
  </si>
  <si>
    <t>Менеджмент (Корпоративный менеджмент)</t>
  </si>
  <si>
    <t>Теории и практики менеджмента</t>
  </si>
  <si>
    <t>Менеджмент (Логистика)</t>
  </si>
  <si>
    <t xml:space="preserve">СПЕЦИАЛИТЕТ, ОЧНАЯ форма обучения </t>
  </si>
  <si>
    <t>Маркетинг</t>
  </si>
  <si>
    <t>080111.65</t>
  </si>
  <si>
    <t>Экономика и управление на предприятии (в химии)</t>
  </si>
  <si>
    <t>Экономика и управление на предприятии (Правовое регулирование хозяйственной деятельности)</t>
  </si>
  <si>
    <t>СПЕЦИАЛИТЕТ, Очно-заочная форма обучения</t>
  </si>
  <si>
    <t>МАГИСТРАТУРА, ОЧНАЯ форма обучения</t>
  </si>
  <si>
    <t>Менеджмент (Международный финансовый менеджмент)</t>
  </si>
  <si>
    <t>Менеджмент (Маркетинг услуг)</t>
  </si>
  <si>
    <t>Департамент Бизнес-информатики и математического моделирвоания</t>
  </si>
  <si>
    <t>Бизнес-информатики и математического моделирования (департамент)</t>
  </si>
  <si>
    <t>Бизнес-информатика 
(Моделирование и управление бизнес-процессами)</t>
  </si>
  <si>
    <t>38.03.05</t>
  </si>
  <si>
    <t>Прикладная информатика (Прикладная информатика в экономике)</t>
  </si>
  <si>
    <t>Бизнес-информатика 
(Международный электронный бизнес)</t>
  </si>
  <si>
    <t>Анализа систем и принятия решений</t>
  </si>
  <si>
    <t>Экономика (Математические методы в экономике)</t>
  </si>
  <si>
    <t>Моделирования управляемых систем</t>
  </si>
  <si>
    <t>Фундаментальная информатика и информационные технологии (Управленческие информационные системы)</t>
  </si>
  <si>
    <t>010300.62</t>
  </si>
  <si>
    <t>Мультимедиа технологий</t>
  </si>
  <si>
    <t>Информационные системы и технологии (Информационные системы и технологии в бизнесе)</t>
  </si>
  <si>
    <t>СПЕЦИАЛИТЕТ, ОЧНАЯ форма обучения</t>
  </si>
  <si>
    <t>Математические методы в экономике (Математические методы в экономике)</t>
  </si>
  <si>
    <t>080116.65</t>
  </si>
  <si>
    <t>Прикладная информатика  (в экономике) (Прикладная информатика в экономике)</t>
  </si>
  <si>
    <t>Прикладная информатика (Прикладная информатика в аналитической и вычислительной  экономике)</t>
  </si>
  <si>
    <t>09.04.03</t>
  </si>
  <si>
    <t>230700.68</t>
  </si>
  <si>
    <t>38.04.05</t>
  </si>
  <si>
    <t>Департамент Экономики</t>
  </si>
  <si>
    <t>Экономики (департамент)</t>
  </si>
  <si>
    <t>Экономика (Прикладная экономика)</t>
  </si>
  <si>
    <t>Экономика (Мировая экономика и международный бизнес)</t>
  </si>
  <si>
    <t>Экономика (Общий профиль "Программа двух дипломов")</t>
  </si>
  <si>
    <t>Международной экономики</t>
  </si>
  <si>
    <t>Экономика (Экономика труда)</t>
  </si>
  <si>
    <t>Эконометрики и статистики</t>
  </si>
  <si>
    <t>Экономика (Макроэкономическое планирование и прогнозирование)</t>
  </si>
  <si>
    <t>Мировая экономика</t>
  </si>
  <si>
    <t>080102.65</t>
  </si>
  <si>
    <t>Мировая экономика  (Междунардная торговля услугами; Внешнеэкономическая деятельность предприятия)</t>
  </si>
  <si>
    <t>Менеджмент организации (Управление страхованием)</t>
  </si>
  <si>
    <t>Экономика (Международная экономика и торговая политика)</t>
  </si>
  <si>
    <t>38.04.01</t>
  </si>
  <si>
    <t>080100.68</t>
  </si>
  <si>
    <t>Экономика (Теоретическая и экспериментальная экономика)</t>
  </si>
  <si>
    <t>Экономика (Финансовая экономика)</t>
  </si>
  <si>
    <t>Департамент Финансов</t>
  </si>
  <si>
    <t>Финансов (департамент)</t>
  </si>
  <si>
    <t>Экономика (Налоги и налогообложение)</t>
  </si>
  <si>
    <t>Финансовый и налоговый менеджмент</t>
  </si>
  <si>
    <t>Учет, анализ и экономика труда</t>
  </si>
  <si>
    <t>Государственные и муниципальные финансы</t>
  </si>
  <si>
    <t>Экономика (Финансы и кредит: государственные и муниципальные финансы)</t>
  </si>
  <si>
    <t>Страхования</t>
  </si>
  <si>
    <t>Экономика (Финансы и кредит: страхование)</t>
  </si>
  <si>
    <t>Финансов, денежного обращения и кредита</t>
  </si>
  <si>
    <t>Экономика (Финансы и кредит: Финансовые рынки и финансовый инжиниринг)</t>
  </si>
  <si>
    <t>080101.65</t>
  </si>
  <si>
    <t>Таможенное дело</t>
  </si>
  <si>
    <t>38.05.02</t>
  </si>
  <si>
    <t>036401.65</t>
  </si>
  <si>
    <t>Бухгалтерский учет, анализ и аудит</t>
  </si>
  <si>
    <t>080109.65</t>
  </si>
  <si>
    <t>Финансового и налогового менеджмента</t>
  </si>
  <si>
    <t>Финансы и кредит (Налоговый менеджмент)</t>
  </si>
  <si>
    <t>38.04.08</t>
  </si>
  <si>
    <t>нормативный 
срок</t>
  </si>
  <si>
    <t>Учета, анализа и экономики труда</t>
  </si>
  <si>
    <t>Финансы и кредит (Учет и анализ в управлении бизнесом)</t>
  </si>
  <si>
    <t>080300.68</t>
  </si>
  <si>
    <t>Государственных и муниципальных финансов</t>
  </si>
  <si>
    <t>Финансы и кредит (Управление государственными и муниципальными финансами)</t>
  </si>
  <si>
    <t>Финансы и кредит (Финансовые риски и страхование)</t>
  </si>
  <si>
    <t>Финансы и кредит (Финансовые рынки и инвестиции)</t>
  </si>
  <si>
    <t>Департамент Промышленного бизнеса и менеджмента</t>
  </si>
  <si>
    <t>Менежмент
 (Промышленный маркетинг)</t>
  </si>
  <si>
    <t>Экономики и управления на металургических предприятиях</t>
  </si>
  <si>
    <t>Менеджмент (Производственный менеджмент в металлургии (черная, цветная)</t>
  </si>
  <si>
    <t xml:space="preserve">Экономика
 (Экономическая безопасность производственных и инфраструктурных комплексов) </t>
  </si>
  <si>
    <t>Экономика (Экономика предприятий и организаций топливно-энергетического комплекса)</t>
  </si>
  <si>
    <t>Департамент промышленного бизнеса и менеджмента</t>
  </si>
  <si>
    <t>Экономика (Экономика 
предприятия)</t>
  </si>
  <si>
    <t>Менеджмент (Менеджмент 
промышленного предприятия)</t>
  </si>
  <si>
    <t>Менеджмент (Управление 
малым бизнесом в помышленности)</t>
  </si>
  <si>
    <t>Экономика (Экономика 
промышленных комплексов)</t>
  </si>
  <si>
    <t>Экономика (Экономика 
топливно-энергетического комплекса)</t>
  </si>
  <si>
    <t>Менеджмент (Производственный 
менеджмент в машиностроении)</t>
  </si>
  <si>
    <t>Менежмент организации
(Маркетинг промышленной продукции)</t>
  </si>
  <si>
    <t>Менежмент организации
(Маркетинг в интернет)</t>
  </si>
  <si>
    <t>Экономика и управление
 на предприятии 
(черная металлургия)</t>
  </si>
  <si>
    <t>Экономика и управление 
на предприятии
(цветная металлургия)</t>
  </si>
  <si>
    <t>Финансы и кредит (экомическая и финансоваая безопасность)</t>
  </si>
  <si>
    <t>Экономика и управление 
на предприятии 
(энергетика)</t>
  </si>
  <si>
    <t>Экономика и управление 
на предприятии (машиностроение)</t>
  </si>
  <si>
    <t>Менеджмент (Промышленный маркетинг)</t>
  </si>
  <si>
    <t>Менеджмент (Управление бизнес-процессами в промышленности)</t>
  </si>
  <si>
    <t>Менеджмент (Производственный менеджмент в металлургии)</t>
  </si>
  <si>
    <t>Менеджмент
 (Управление экономической безопасностью)</t>
  </si>
  <si>
    <t>Менеджмент (Стратегическое управление эффективностью предприятия)</t>
  </si>
  <si>
    <t>Менеджмент (Производственный менеджмент в машиностроении)</t>
  </si>
  <si>
    <t xml:space="preserve"> Департамент НОЦ ИНЖЭК</t>
  </si>
  <si>
    <t>НОЦ "Инженерно-экономические, финансовые, эколого-экономические исследования и образовательные программы в высокотехнологичных отраслях" (департамент)</t>
  </si>
  <si>
    <t>Менеджмент (Бизнес и менеджмент в энергетике и наукоемких отраслях)</t>
  </si>
  <si>
    <t>Менеджмент (Бизнес и менеджмент в нефтегазохимическом комплексе)</t>
  </si>
  <si>
    <t>Систем управления энергетикой и промышленными предприятиями</t>
  </si>
  <si>
    <t>Менеджмент (Энергетический бизнес и менеджмент)</t>
  </si>
  <si>
    <t>Менеджмент (Управление инновациями в промышленности и хай-тек индустрии)</t>
  </si>
  <si>
    <t>Менеджмент (Менеджмент в хай-тек индустрии)</t>
  </si>
  <si>
    <t>Экономики природопользования</t>
  </si>
  <si>
    <t>Менеджмент 
(Экологический менеджмент)</t>
  </si>
  <si>
    <t>Менеджмент организации (Корпоративное управление)</t>
  </si>
  <si>
    <t>Менеджмент организации (Менеджмент в отраслях топливно-энергетического комплекса)</t>
  </si>
  <si>
    <t>Экономика и управление на предприятии(в химии)</t>
  </si>
  <si>
    <t>Экономика и управление на предприятии(в природопользовании)</t>
  </si>
  <si>
    <t>Финансы и кредит
(Банковский менеджмент)</t>
  </si>
  <si>
    <t>Финансы и кредит
(Банковский инвестиционный менеджмент)</t>
  </si>
  <si>
    <t>Менеджмент (Корпоративное управление)</t>
  </si>
  <si>
    <t>Менеджмент (Управление инновациями и организационными изменениями)</t>
  </si>
  <si>
    <t>Менеджмент (Энергетический бизнес)</t>
  </si>
  <si>
    <t>Менеджмент (Система обеспечения экологической безопасности)</t>
  </si>
  <si>
    <t>МАГИСТРАТУРА, ЗАОЧНАЯ форма обучения</t>
  </si>
  <si>
    <t>Департамент Инвестиционно-строительного бизнеса и управления недвижимостью</t>
  </si>
  <si>
    <t>Инвестиционно-строительного бизнеса и управления недвижимостью (департамент)</t>
  </si>
  <si>
    <t>Менеджмент (Менеджмент девелоперского бизнеса)</t>
  </si>
  <si>
    <t>Менеджмент (Производственный менеджмент в строительстве)</t>
  </si>
  <si>
    <t>Менеджмент (Производственный менеджмент в городском хозяйстве)</t>
  </si>
  <si>
    <t>Менеджмент 
(Менеджмент недвижимости)</t>
  </si>
  <si>
    <t>Менеджмент
 (Антикризисный менеджмент)</t>
  </si>
  <si>
    <t>Менеджмент (Девелопмент недвижимости)</t>
  </si>
  <si>
    <t>Экономика и управление 
на предприятии (строительство)</t>
  </si>
  <si>
    <t>Экономика и управление 
на предприятии 
(операции с недвижимым имуществом)</t>
  </si>
  <si>
    <t xml:space="preserve">Антикризисное 
управление </t>
  </si>
  <si>
    <t>Маркетинг 
(Маркетинг промышленной продукции)</t>
  </si>
  <si>
    <t>Экономика и управление на предприятии (Строительство)</t>
  </si>
  <si>
    <t>Экономика и управление на предприятии (Жилищно-комунальное хозяйство)</t>
  </si>
  <si>
    <t>Экономика и управление на предприятии (Операции с недвижимым имуществом)</t>
  </si>
  <si>
    <t>Экономика и управление на предприятии (Черная металлургия)</t>
  </si>
  <si>
    <t>Экономика и управление на предприятии (Цветная металлургия)</t>
  </si>
  <si>
    <t>Экономика производственных и энергетических систем</t>
  </si>
  <si>
    <t>Экономика и управление на предприятии (Энергетика)</t>
  </si>
  <si>
    <t>Экономика и управление на предприятии (Машиностроение)</t>
  </si>
  <si>
    <t>Финансы и кредит (Государственные и муниципальные финансы)</t>
  </si>
  <si>
    <t xml:space="preserve"> НОЦ "ИНЖЭК"</t>
  </si>
  <si>
    <t>Департамент менеджмента</t>
  </si>
  <si>
    <t>Инвестиционно-строительного бизнеса и управления недвижимостью</t>
  </si>
  <si>
    <t>Менеджмент девелоперского бизнеса</t>
  </si>
  <si>
    <t>Менеджмент (Инвестиционно строительный бизнес и управление недвижимостью)</t>
  </si>
  <si>
    <t>Менеджмент (Производственнй менеджмент в строительстве)</t>
  </si>
  <si>
    <t>Менеджмент (Менеджмент недвижимости)</t>
  </si>
  <si>
    <t>Менежмент (Промышленный маркетинг)</t>
  </si>
  <si>
    <t>Менеджмент (Производственный менеджмент в металлургии (черная, цветная))</t>
  </si>
  <si>
    <t>Промышленного бизнеса и менеджмента (департамент)</t>
  </si>
  <si>
    <t>Экономика (Экономика промышленных комплексов)</t>
  </si>
  <si>
    <t>Менеджмент (Управление малым бизнесом в промышленности)</t>
  </si>
  <si>
    <t>НОЦ ИНЖЭК</t>
  </si>
  <si>
    <t xml:space="preserve">Менеджмент (Бизнес и менеджмент в нефтегазохимической отрасли) </t>
  </si>
  <si>
    <t>Экономика (Экономическая безопасность производственных и инфраструктурных комплексов)</t>
  </si>
  <si>
    <t>Менеджмент (Антикризисный менеджмент)</t>
  </si>
  <si>
    <t xml:space="preserve">Департамент Бизнес-информатики и математического моделирования </t>
  </si>
  <si>
    <t>Бизнес информатика (Моделирование и управление  бизнес процессами)</t>
  </si>
  <si>
    <t>БАКАЛАВРИАТ, заочная форма обучения по дистанционной технологии (сокращенный срок)</t>
  </si>
  <si>
    <t>Бизнес-информатика (Моделирование и управление бизнес-процессами)</t>
  </si>
  <si>
    <t>приказом ректора от 11.04.2014 г. № 267/03</t>
  </si>
  <si>
    <t>Приложение № 18</t>
  </si>
  <si>
    <t>Институт математики и компьютерных наук</t>
  </si>
  <si>
    <t>Математики, механики и компьютерных наук</t>
  </si>
  <si>
    <t>математика</t>
  </si>
  <si>
    <t>01.03.01</t>
  </si>
  <si>
    <t>010100.62</t>
  </si>
  <si>
    <t>механика и математическое моделирование</t>
  </si>
  <si>
    <t>01.03.03</t>
  </si>
  <si>
    <t>010800.62</t>
  </si>
  <si>
    <t>математика и компьютерные науки</t>
  </si>
  <si>
    <t>02.03.01</t>
  </si>
  <si>
    <t>010200.62</t>
  </si>
  <si>
    <t>прикладная информатика</t>
  </si>
  <si>
    <t>фундаментальная информатика и информационные технологии</t>
  </si>
  <si>
    <t>02.03.02</t>
  </si>
  <si>
    <t>01.04.01</t>
  </si>
  <si>
    <t>010100.68</t>
  </si>
  <si>
    <t>01.04.03</t>
  </si>
  <si>
    <t>010800.68</t>
  </si>
  <si>
    <t>02.04.01</t>
  </si>
  <si>
    <t>010200.68</t>
  </si>
  <si>
    <t>02.04.02</t>
  </si>
  <si>
    <t>010300.68</t>
  </si>
  <si>
    <t>информационная безопасность</t>
  </si>
  <si>
    <t>компьютерная безопасность</t>
  </si>
  <si>
    <t>10.05.01</t>
  </si>
  <si>
    <t>090301.65</t>
  </si>
  <si>
    <t>090102.65</t>
  </si>
  <si>
    <t xml:space="preserve">прикладная информатика </t>
  </si>
  <si>
    <t>080800.62</t>
  </si>
  <si>
    <t>Приложение № 19</t>
  </si>
  <si>
    <t>Институт социальных и политических наук</t>
  </si>
  <si>
    <t>Департамент международных отношений</t>
  </si>
  <si>
    <t>Международные отношения</t>
  </si>
  <si>
    <t>41.03.05</t>
  </si>
  <si>
    <t>031900.62</t>
  </si>
  <si>
    <t>Зарубежное регионоведение</t>
  </si>
  <si>
    <t>41.03.01</t>
  </si>
  <si>
    <t>Востоковедение и африканистика</t>
  </si>
  <si>
    <t>41.03.03</t>
  </si>
  <si>
    <t xml:space="preserve">032100.62  </t>
  </si>
  <si>
    <t>Кафедра лингвистики и профессиональной коммуникации на иностранных языках</t>
  </si>
  <si>
    <t>Департамент политологии и социологии</t>
  </si>
  <si>
    <t>Политология</t>
  </si>
  <si>
    <t>41.03.04</t>
  </si>
  <si>
    <t>030200.62</t>
  </si>
  <si>
    <t>Социология</t>
  </si>
  <si>
    <t>Департамент психологии</t>
  </si>
  <si>
    <t>Психология</t>
  </si>
  <si>
    <t>37.03.01</t>
  </si>
  <si>
    <t>030300.62</t>
  </si>
  <si>
    <t>Департамент философии</t>
  </si>
  <si>
    <t>Религиоведение</t>
  </si>
  <si>
    <t>47.03.03</t>
  </si>
  <si>
    <t>033300.62</t>
  </si>
  <si>
    <t>030700.62</t>
  </si>
  <si>
    <t>Регионоведение</t>
  </si>
  <si>
    <t>032300.62</t>
  </si>
  <si>
    <t>040200.62</t>
  </si>
  <si>
    <t>БАКАЛАВРИАТ, заочная форма обучения (второе высшее)</t>
  </si>
  <si>
    <t>СПЕЦИАЛИТЕТ, очная  форма обучения</t>
  </si>
  <si>
    <t>Клиническая психология</t>
  </si>
  <si>
    <t>030302.65</t>
  </si>
  <si>
    <t>37.05.01</t>
  </si>
  <si>
    <t>030301.65</t>
  </si>
  <si>
    <t>030101.65</t>
  </si>
  <si>
    <t>031801.65</t>
  </si>
  <si>
    <t>040201.65</t>
  </si>
  <si>
    <t>040101.65</t>
  </si>
  <si>
    <t>СПЕЦИАЛИТЕТ, заочная форма обучения, второе высшее</t>
  </si>
  <si>
    <t>41.04.05</t>
  </si>
  <si>
    <t>031900.68</t>
  </si>
  <si>
    <t>41.04.01</t>
  </si>
  <si>
    <t>032000.68</t>
  </si>
  <si>
    <t>41.04.03</t>
  </si>
  <si>
    <t>032100.68</t>
  </si>
  <si>
    <t>41.04.04</t>
  </si>
  <si>
    <t>030200.68</t>
  </si>
  <si>
    <t>39.04.01</t>
  </si>
  <si>
    <t>040100.68</t>
  </si>
  <si>
    <t>Регионоведение России</t>
  </si>
  <si>
    <t>41.04.02</t>
  </si>
  <si>
    <t>032200.68</t>
  </si>
  <si>
    <t>47.04.01</t>
  </si>
  <si>
    <t>030100.68</t>
  </si>
  <si>
    <t>47.04.03</t>
  </si>
  <si>
    <t>033300.68</t>
  </si>
  <si>
    <t>37.04.01</t>
  </si>
  <si>
    <t>030300.68</t>
  </si>
  <si>
    <t>Теории и истории международных отношений</t>
  </si>
  <si>
    <t>группы модульного обучения г. Нижний Тагил, Лесной, Первоуральск, В. Салда</t>
  </si>
  <si>
    <t>БАКАЛАВРИАТ</t>
  </si>
  <si>
    <t>Заочная форма обучения</t>
  </si>
  <si>
    <t>Философии</t>
  </si>
  <si>
    <t>МАГИСТРАТУРА</t>
  </si>
  <si>
    <t>Приложение № 20</t>
  </si>
  <si>
    <t xml:space="preserve">Институт физической культуры, спорта и молодежной политики </t>
  </si>
  <si>
    <t>Теории физической культуры</t>
  </si>
  <si>
    <t xml:space="preserve">Управление в сфере физической культуры и спорта </t>
  </si>
  <si>
    <t>Гостиничное дело</t>
  </si>
  <si>
    <t>101100.62</t>
  </si>
  <si>
    <t>Сервис и туризм</t>
  </si>
  <si>
    <t>Сервис</t>
  </si>
  <si>
    <t xml:space="preserve">Организация работы с молодежью </t>
  </si>
  <si>
    <t>040700.62</t>
  </si>
  <si>
    <t>040104.65</t>
  </si>
  <si>
    <t>49.04.01</t>
  </si>
  <si>
    <t>034300.68</t>
  </si>
  <si>
    <t>Циклических видов спорта</t>
  </si>
  <si>
    <t>Спорт</t>
  </si>
  <si>
    <t>49.04.03</t>
  </si>
  <si>
    <t>034500.68</t>
  </si>
  <si>
    <t>Игровых видов спорта</t>
  </si>
  <si>
    <t>39.04.03</t>
  </si>
  <si>
    <t>040700.68</t>
  </si>
  <si>
    <t>43.04.01</t>
  </si>
  <si>
    <t>100100.68</t>
  </si>
  <si>
    <t xml:space="preserve">Н.Б.Серова </t>
  </si>
  <si>
    <t>Приложение № 21</t>
  </si>
  <si>
    <t>Институт фундаментального образования</t>
  </si>
  <si>
    <t>Информационных систем и технологий</t>
  </si>
  <si>
    <t>Информационные системы и технологии (Информационные системы и технологии в управлении технологическими процессами)</t>
  </si>
  <si>
    <t>Фундаментальная информатика и информационные технологии (Инженерия программного обеспечения)</t>
  </si>
  <si>
    <t>Иностранных языков и перевода</t>
  </si>
  <si>
    <t>Бакалавриат, очная форма обучения c применением электронного обучения, дистанционных образовательных технологий</t>
  </si>
  <si>
    <t>Бакалавриат, очно-заочная форма обучения c применением электронного обучения, дистанционных образовательных технологий</t>
  </si>
  <si>
    <t>Бакалавриат, заочная форма обучения c применением электронного обучения, дистанционных образовательных технологий</t>
  </si>
  <si>
    <t>Сокращенная ООП (на базе СПО)</t>
  </si>
  <si>
    <t>Специалитет, очная форма обучения c применением электронного обучения, дистанционных образовательных технологий</t>
  </si>
  <si>
    <t>Специалитет, заочная форма обучения c применением электронного обучения, дистанционных образовательных технологий</t>
  </si>
  <si>
    <t>Информационные системы и технологии (Человеко-машинное взаимодействие в информационных системах)</t>
  </si>
  <si>
    <t>Фундаментальная информатика и информационные технологии  (Инженерия программного обеспечения)</t>
  </si>
  <si>
    <t>Магистратура, очная форма обучения c применением электронного обучения, дистанционных образовательных технологий</t>
  </si>
  <si>
    <t>Магистратура, заочная форма обучения c применением электронного обучения, дистанционных образовательных технологий</t>
  </si>
  <si>
    <t>И.Н.Обабков</t>
  </si>
  <si>
    <t>Приложение № 22</t>
  </si>
  <si>
    <t>Институт военно-технического образования и безопасности</t>
  </si>
  <si>
    <t>Защита  в  чрезвычайных  ситуациях</t>
  </si>
  <si>
    <t>Техносферная безопасность (защита в чрезвычайных ситуациях)</t>
  </si>
  <si>
    <t>20.03.01.</t>
  </si>
  <si>
    <t>Защита информации</t>
  </si>
  <si>
    <t>Информационная безопасность (комплексная защита объектов информатизации)</t>
  </si>
  <si>
    <t>10.03.01.</t>
  </si>
  <si>
    <t>090900.62</t>
  </si>
  <si>
    <t>Интерпол</t>
  </si>
  <si>
    <t>280700.65</t>
  </si>
  <si>
    <t>Пожарная безопасность</t>
  </si>
  <si>
    <t>20.05.01.</t>
  </si>
  <si>
    <t>280705.65</t>
  </si>
  <si>
    <t>280104.65</t>
  </si>
  <si>
    <t>090104.65</t>
  </si>
  <si>
    <t>Математические методы в экономике</t>
  </si>
  <si>
    <t>Управление интеллектуальной собственностью</t>
  </si>
  <si>
    <t>Департамент маркетинговых коммуникаций и брэндинга</t>
  </si>
  <si>
    <t>Интеллектуальные системы в гуманитарной сфере</t>
  </si>
  <si>
    <t>036000.68</t>
  </si>
  <si>
    <t>45.04.04</t>
  </si>
  <si>
    <t>Бакалавриат, заочная форма обучения (сокращенный срок)</t>
  </si>
  <si>
    <t>Экономика (Банковского и инвестиционного менеджмента)</t>
  </si>
  <si>
    <t>Экономика (Финансы и кредит: Банковского и инвестиционного менеджмента)</t>
  </si>
  <si>
    <t>Государственное и муниципальное управление (Проектное управление в сфере государственного и муниципального управления)</t>
  </si>
  <si>
    <t xml:space="preserve">Государственное и муниципальное управление (Управление человеческим капиталом в сфере государственного и муниципального управления) </t>
  </si>
  <si>
    <t>МАГИСТРАТУРА, заочная форма обучения, (с применением дистанционных образовательных технологий)</t>
  </si>
  <si>
    <t>Департамент дистанционного обучения, филиалы УрФУ (за исключением филиалов в г. Н.Тагил, Новоуральск, Ноябрьск)</t>
  </si>
  <si>
    <t>Электроэнергетика и электротехника (2 профиля: Электрооборудование и электрохозяйство предприятий, организаций и учреждений; Электротехнологические установки и системы)</t>
  </si>
  <si>
    <t>Департамент индивидуального непрерывного обучения</t>
  </si>
  <si>
    <t>Экономика (коммерция: правовое обеспечение коммерческой деятельности)</t>
  </si>
  <si>
    <t>Менеджмент организации (Управление сервисом)</t>
  </si>
  <si>
    <t>Прикладная информатика (ИТ-нновации в бизнесе)</t>
  </si>
  <si>
    <t>Финансы и кредит (Банковское дело)</t>
  </si>
  <si>
    <t>Экономика (Банковское дело)</t>
  </si>
  <si>
    <t>Экономика (Финансы и кредит: Банковское дело)</t>
  </si>
  <si>
    <t>Управление персоналом (Управление персоналом в международной организации (на английском языке))</t>
  </si>
  <si>
    <t>Дизайн (Неоиндустриальный гуманистический дизайн (на английском языке))</t>
  </si>
  <si>
    <t>Организация и управление наукоёмкими производствами (Инвестиционное развитие наукоемких производств)</t>
  </si>
  <si>
    <t>Организация и управление наукоёмкими производствами (Устойчивое и инновационное развитие наукоемкого производства)</t>
  </si>
  <si>
    <t>БАКАЛАВРИАТ, заочная форма (сокращенный срок обучения)</t>
  </si>
  <si>
    <t>Дизайн (Графический дизайн)</t>
  </si>
  <si>
    <t>Приложение № 23</t>
  </si>
  <si>
    <t>Институт международного образования</t>
  </si>
  <si>
    <t>Строительство  (Safety of Construction Critical Infrastructures and Territories / Безопасность строительных критичных инфраструктур и территорий )</t>
  </si>
  <si>
    <t>Инноватика  (Knowledge engineering and intellectual property management / Инжиниринг знаний и управление интеллектуальной собственностью)</t>
  </si>
  <si>
    <t>ИНСТИТУТ ТЕХНОЛОГИЙ ОТКРЫТОГО ОБРАЗОВАНИЯ, Филиалы УрФУ                                                                                                                                                               (за исключением филиалов в г.Нижний Тагил, Новоуральск)</t>
  </si>
  <si>
    <t>Электроэнергетика и электротехника (Электроэнергетические системы и сети)</t>
  </si>
  <si>
    <t>Теплоэнергетика и теплотехника (Тепловые электрические станции)</t>
  </si>
  <si>
    <t>Теплоэнергетика и теплотехника (Промышленная теплоэнергетика; Энергообеспечение предприятий)</t>
  </si>
  <si>
    <t>Приложение № 24</t>
  </si>
  <si>
    <t>Филиал УрФУ в г. Краснотурьинск</t>
  </si>
  <si>
    <t>Металлургии алюминия</t>
  </si>
  <si>
    <t xml:space="preserve">Металлургия </t>
  </si>
  <si>
    <t>Оборудование и эксплуатация газопроводов</t>
  </si>
  <si>
    <t>Сокращенный срок</t>
  </si>
  <si>
    <t>Менеджмент (Правовое обеспечение хозяйственной деятельности)</t>
  </si>
  <si>
    <t>Информационная безопасность (Информационная безопасность аналитических систем)</t>
  </si>
  <si>
    <t>Защита в чрезвычайных ситуациях</t>
  </si>
  <si>
    <t>Комплексная защита объектов информатизации</t>
  </si>
  <si>
    <t>Ядерные реакторы и энергетические установки</t>
  </si>
  <si>
    <t>140305.65</t>
  </si>
  <si>
    <t xml:space="preserve">сокращенная ООП </t>
  </si>
  <si>
    <t>Маректинга</t>
  </si>
  <si>
    <t>Менеджмент организации (Управление проектами)</t>
  </si>
  <si>
    <t>220501.65</t>
  </si>
  <si>
    <t>Системы автоматизированного проектирования</t>
  </si>
  <si>
    <t>230104.65</t>
  </si>
  <si>
    <t>Вычислительные машины, комплексы, системы и сети</t>
  </si>
  <si>
    <t>230101.65</t>
  </si>
  <si>
    <t>Электроэнергетика и электротехника (Электрооборудование и электрохозяйство предриятий, организаций и учреждений)</t>
  </si>
  <si>
    <t>Бакалавриат, заочная  форма обучения с применением дистанционных технологий (академические группы в г.Сухум)</t>
  </si>
  <si>
    <t>(в редакции приказов об изменениях и дополнениях)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</si>
</sst>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;@"/>
    <numFmt numFmtId="165" formatCode="0.0%"/>
    <numFmt numFmtId="166" formatCode="0.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3"/>
      <name val="Arial"/>
      <family val="2"/>
      <charset val="204"/>
    </font>
    <font>
      <sz val="11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</font>
    <font>
      <sz val="1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theme="1" tint="0.249977111117893"/>
      <name val="Times New Roman"/>
      <family val="1"/>
      <charset val="204"/>
    </font>
    <font>
      <b/>
      <sz val="10"/>
      <color theme="1" tint="0.249977111117893"/>
      <name val="Times New Roman"/>
      <family val="1"/>
      <charset val="204"/>
    </font>
    <font>
      <sz val="9"/>
      <color theme="1" tint="0.249977111117893"/>
      <name val="Times New Roman"/>
      <family val="1"/>
      <charset val="204"/>
    </font>
    <font>
      <b/>
      <sz val="11"/>
      <color theme="1" tint="0.249977111117893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9" fillId="0" borderId="0"/>
    <xf numFmtId="0" fontId="1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05">
    <xf numFmtId="0" fontId="0" fillId="0" borderId="0" xfId="0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5" fillId="0" borderId="0" xfId="2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5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/>
    </xf>
    <xf numFmtId="0" fontId="3" fillId="0" borderId="0" xfId="5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6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" fillId="0" borderId="0" xfId="3" applyFont="1" applyFill="1" applyAlignment="1">
      <alignment vertical="center"/>
    </xf>
    <xf numFmtId="49" fontId="2" fillId="0" borderId="0" xfId="3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3" fontId="3" fillId="0" borderId="0" xfId="3" applyNumberFormat="1" applyFont="1" applyFill="1" applyAlignment="1">
      <alignment horizontal="center" vertical="center"/>
    </xf>
    <xf numFmtId="3" fontId="5" fillId="0" borderId="0" xfId="3" applyNumberFormat="1" applyFont="1" applyFill="1" applyAlignment="1">
      <alignment horizontal="center" vertical="center"/>
    </xf>
    <xf numFmtId="3" fontId="5" fillId="0" borderId="0" xfId="3" applyNumberFormat="1" applyFont="1" applyFill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3" fontId="7" fillId="0" borderId="0" xfId="3" applyNumberFormat="1" applyFont="1" applyFill="1" applyAlignment="1">
      <alignment horizontal="right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3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3" fontId="4" fillId="0" borderId="0" xfId="3" applyNumberFormat="1" applyFont="1" applyFill="1" applyAlignment="1">
      <alignment horizontal="center" vertical="center"/>
    </xf>
    <xf numFmtId="0" fontId="12" fillId="0" borderId="0" xfId="3" applyFont="1" applyFill="1" applyAlignment="1">
      <alignment horizontal="left" vertical="center"/>
    </xf>
    <xf numFmtId="3" fontId="2" fillId="0" borderId="1" xfId="7" applyNumberFormat="1" applyFont="1" applyFill="1" applyBorder="1" applyAlignment="1">
      <alignment horizontal="center" vertical="center" wrapText="1"/>
    </xf>
    <xf numFmtId="3" fontId="8" fillId="0" borderId="1" xfId="8" applyNumberFormat="1" applyFont="1" applyFill="1" applyBorder="1" applyAlignment="1">
      <alignment horizontal="center" vertical="top" wrapText="1"/>
    </xf>
    <xf numFmtId="3" fontId="4" fillId="0" borderId="1" xfId="8" applyNumberFormat="1" applyFont="1" applyFill="1" applyBorder="1" applyAlignment="1">
      <alignment horizontal="center" vertical="top" wrapText="1"/>
    </xf>
    <xf numFmtId="0" fontId="2" fillId="0" borderId="0" xfId="7" applyFont="1" applyFill="1" applyAlignment="1">
      <alignment horizontal="left" vertical="center"/>
    </xf>
    <xf numFmtId="0" fontId="2" fillId="0" borderId="0" xfId="7" applyFont="1" applyFill="1" applyAlignment="1">
      <alignment vertical="center"/>
    </xf>
    <xf numFmtId="0" fontId="3" fillId="0" borderId="0" xfId="7" applyFont="1" applyFill="1" applyAlignment="1">
      <alignment vertical="center" wrapText="1"/>
    </xf>
    <xf numFmtId="0" fontId="6" fillId="0" borderId="0" xfId="7" applyFont="1" applyFill="1" applyAlignment="1">
      <alignment vertical="center"/>
    </xf>
    <xf numFmtId="0" fontId="5" fillId="0" borderId="0" xfId="7" applyFont="1" applyFill="1" applyAlignment="1">
      <alignment vertical="center"/>
    </xf>
    <xf numFmtId="0" fontId="3" fillId="0" borderId="0" xfId="7" applyFont="1" applyFill="1" applyAlignment="1">
      <alignment vertical="center"/>
    </xf>
    <xf numFmtId="3" fontId="5" fillId="0" borderId="0" xfId="7" applyNumberFormat="1" applyFont="1" applyFill="1" applyAlignment="1">
      <alignment horizontal="center" vertical="center"/>
    </xf>
    <xf numFmtId="3" fontId="5" fillId="0" borderId="0" xfId="7" applyNumberFormat="1" applyFont="1" applyFill="1" applyAlignment="1">
      <alignment horizontal="left" vertical="center"/>
    </xf>
    <xf numFmtId="0" fontId="11" fillId="0" borderId="0" xfId="7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3" fontId="5" fillId="0" borderId="0" xfId="2" applyNumberFormat="1" applyFont="1" applyFill="1" applyAlignment="1">
      <alignment horizontal="center" vertical="center"/>
    </xf>
    <xf numFmtId="3" fontId="5" fillId="0" borderId="0" xfId="2" applyNumberFormat="1" applyFont="1" applyFill="1" applyAlignment="1">
      <alignment vertical="center"/>
    </xf>
    <xf numFmtId="3" fontId="5" fillId="0" borderId="0" xfId="2" applyNumberFormat="1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3" fontId="2" fillId="0" borderId="0" xfId="2" applyNumberFormat="1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6" fillId="0" borderId="0" xfId="3" applyFont="1" applyFill="1"/>
    <xf numFmtId="3" fontId="8" fillId="0" borderId="1" xfId="3" applyNumberFormat="1" applyFont="1" applyFill="1" applyBorder="1" applyAlignment="1">
      <alignment horizontal="center" wrapText="1"/>
    </xf>
    <xf numFmtId="3" fontId="4" fillId="0" borderId="1" xfId="3" applyNumberFormat="1" applyFont="1" applyFill="1" applyBorder="1" applyAlignment="1">
      <alignment horizontal="center" wrapText="1"/>
    </xf>
    <xf numFmtId="3" fontId="8" fillId="0" borderId="1" xfId="9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 wrapText="1"/>
    </xf>
    <xf numFmtId="0" fontId="3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horizontal="center" vertical="center"/>
    </xf>
    <xf numFmtId="0" fontId="16" fillId="0" borderId="0" xfId="7" applyFont="1" applyFill="1" applyAlignment="1">
      <alignment vertical="center"/>
    </xf>
    <xf numFmtId="3" fontId="16" fillId="0" borderId="0" xfId="7" applyNumberFormat="1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8" fillId="0" borderId="0" xfId="7" applyFont="1" applyFill="1" applyAlignment="1">
      <alignment vertical="center"/>
    </xf>
    <xf numFmtId="3" fontId="5" fillId="0" borderId="0" xfId="7" applyNumberFormat="1" applyFont="1" applyFill="1" applyAlignment="1">
      <alignment vertical="center"/>
    </xf>
    <xf numFmtId="3" fontId="8" fillId="0" borderId="1" xfId="13" applyNumberFormat="1" applyFont="1" applyFill="1" applyBorder="1" applyAlignment="1">
      <alignment horizontal="center" vertical="center" wrapText="1"/>
    </xf>
    <xf numFmtId="3" fontId="4" fillId="0" borderId="1" xfId="1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8" fillId="0" borderId="0" xfId="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3" fontId="4" fillId="0" borderId="0" xfId="13" applyNumberFormat="1" applyFont="1" applyFill="1" applyBorder="1" applyAlignment="1">
      <alignment horizontal="center" vertical="center" wrapText="1"/>
    </xf>
    <xf numFmtId="3" fontId="12" fillId="0" borderId="0" xfId="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16" applyFont="1" applyFill="1" applyAlignment="1">
      <alignment horizontal="left" vertical="center"/>
    </xf>
    <xf numFmtId="0" fontId="2" fillId="0" borderId="0" xfId="16" applyFont="1" applyFill="1" applyAlignment="1">
      <alignment vertical="center"/>
    </xf>
    <xf numFmtId="0" fontId="3" fillId="0" borderId="0" xfId="16" applyFont="1" applyFill="1" applyAlignment="1">
      <alignment vertical="center"/>
    </xf>
    <xf numFmtId="3" fontId="2" fillId="0" borderId="0" xfId="16" applyNumberFormat="1" applyFont="1" applyFill="1" applyAlignment="1">
      <alignment vertical="center"/>
    </xf>
    <xf numFmtId="49" fontId="5" fillId="0" borderId="0" xfId="7" applyNumberFormat="1" applyFont="1" applyFill="1" applyAlignment="1">
      <alignment vertical="center"/>
    </xf>
    <xf numFmtId="49" fontId="5" fillId="0" borderId="0" xfId="7" applyNumberFormat="1" applyFont="1" applyFill="1" applyAlignment="1">
      <alignment horizontal="left" vertical="center"/>
    </xf>
    <xf numFmtId="3" fontId="2" fillId="0" borderId="0" xfId="7" applyNumberFormat="1" applyFont="1" applyFill="1" applyAlignment="1">
      <alignment horizontal="center" vertical="center"/>
    </xf>
    <xf numFmtId="0" fontId="2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49" fontId="5" fillId="0" borderId="0" xfId="7" applyNumberFormat="1" applyFont="1" applyFill="1" applyAlignment="1">
      <alignment vertical="center" wrapText="1"/>
    </xf>
    <xf numFmtId="49" fontId="5" fillId="0" borderId="0" xfId="7" applyNumberFormat="1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4" fillId="0" borderId="0" xfId="7" applyFont="1" applyFill="1" applyAlignment="1">
      <alignment horizontal="center" vertical="center"/>
    </xf>
    <xf numFmtId="3" fontId="4" fillId="0" borderId="0" xfId="7" applyNumberFormat="1" applyFont="1" applyFill="1" applyAlignment="1">
      <alignment horizontal="center" vertical="center"/>
    </xf>
    <xf numFmtId="0" fontId="5" fillId="0" borderId="0" xfId="7" applyFont="1" applyFill="1" applyAlignment="1">
      <alignment horizontal="center" vertical="center"/>
    </xf>
    <xf numFmtId="3" fontId="6" fillId="0" borderId="0" xfId="7" applyNumberFormat="1" applyFont="1" applyFill="1" applyAlignment="1">
      <alignment horizontal="center" vertical="center"/>
    </xf>
    <xf numFmtId="49" fontId="2" fillId="0" borderId="0" xfId="7" applyNumberFormat="1" applyFont="1" applyFill="1" applyAlignment="1">
      <alignment vertical="center"/>
    </xf>
    <xf numFmtId="49" fontId="2" fillId="0" borderId="0" xfId="7" applyNumberFormat="1" applyFont="1" applyFill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3" fontId="2" fillId="0" borderId="0" xfId="10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3" fontId="8" fillId="0" borderId="1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8" fillId="0" borderId="1" xfId="18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1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1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Fill="1"/>
    <xf numFmtId="3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7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vertical="center"/>
    </xf>
    <xf numFmtId="0" fontId="24" fillId="0" borderId="0" xfId="0" applyFont="1" applyFill="1"/>
    <xf numFmtId="0" fontId="5" fillId="0" borderId="0" xfId="12" applyFont="1" applyFill="1" applyAlignment="1">
      <alignment horizontal="left" vertical="center"/>
    </xf>
    <xf numFmtId="49" fontId="5" fillId="0" borderId="0" xfId="12" applyNumberFormat="1" applyFont="1" applyFill="1" applyAlignment="1">
      <alignment horizontal="center" vertical="center"/>
    </xf>
    <xf numFmtId="0" fontId="5" fillId="0" borderId="0" xfId="12" applyFont="1" applyFill="1" applyAlignment="1">
      <alignment vertical="center"/>
    </xf>
    <xf numFmtId="3" fontId="5" fillId="0" borderId="0" xfId="12" applyNumberFormat="1" applyFont="1" applyFill="1" applyAlignment="1">
      <alignment horizontal="center" vertical="center"/>
    </xf>
    <xf numFmtId="3" fontId="5" fillId="0" borderId="0" xfId="1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3" fontId="7" fillId="0" borderId="0" xfId="12" applyNumberFormat="1" applyFont="1" applyFill="1" applyAlignment="1">
      <alignment horizontal="right" vertical="center"/>
    </xf>
    <xf numFmtId="3" fontId="9" fillId="0" borderId="1" xfId="12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Alignment="1">
      <alignment vertical="center"/>
    </xf>
    <xf numFmtId="3" fontId="8" fillId="0" borderId="1" xfId="2" applyNumberFormat="1" applyFont="1" applyFill="1" applyBorder="1" applyAlignment="1">
      <alignment horizontal="center" vertical="center"/>
    </xf>
    <xf numFmtId="0" fontId="5" fillId="0" borderId="0" xfId="12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9" fillId="0" borderId="1" xfId="12" applyNumberFormat="1" applyFont="1" applyFill="1" applyBorder="1" applyAlignment="1">
      <alignment horizontal="center" vertical="center" wrapText="1"/>
    </xf>
    <xf numFmtId="0" fontId="7" fillId="0" borderId="0" xfId="12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3" fontId="4" fillId="0" borderId="1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" fontId="4" fillId="0" borderId="0" xfId="2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2" fillId="0" borderId="0" xfId="18" applyFont="1" applyFill="1" applyAlignment="1">
      <alignment horizontal="left" vertical="center"/>
    </xf>
    <xf numFmtId="0" fontId="2" fillId="0" borderId="0" xfId="18" applyFont="1" applyFill="1" applyAlignment="1">
      <alignment vertical="center"/>
    </xf>
    <xf numFmtId="0" fontId="3" fillId="0" borderId="0" xfId="18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5" applyFont="1" applyFill="1" applyAlignment="1">
      <alignment horizontal="left" vertical="center"/>
    </xf>
    <xf numFmtId="3" fontId="2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3" fontId="8" fillId="0" borderId="1" xfId="2" applyNumberFormat="1" applyFont="1" applyFill="1" applyBorder="1" applyAlignment="1">
      <alignment horizontal="center"/>
    </xf>
    <xf numFmtId="0" fontId="4" fillId="0" borderId="0" xfId="2" applyFont="1" applyFill="1"/>
    <xf numFmtId="0" fontId="6" fillId="0" borderId="0" xfId="2" applyFont="1" applyFill="1"/>
    <xf numFmtId="3" fontId="4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/>
    <xf numFmtId="0" fontId="8" fillId="0" borderId="0" xfId="2" applyFont="1" applyFill="1" applyAlignment="1">
      <alignment horizont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3" fillId="0" borderId="0" xfId="8" applyFont="1" applyBorder="1" applyAlignment="1">
      <alignment horizontal="center" vertical="center"/>
    </xf>
    <xf numFmtId="0" fontId="10" fillId="0" borderId="0" xfId="7" applyFont="1" applyFill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3" fontId="36" fillId="0" borderId="0" xfId="7" applyNumberFormat="1" applyFont="1" applyFill="1" applyBorder="1" applyAlignment="1">
      <alignment horizontal="center" vertical="center" wrapText="1"/>
    </xf>
    <xf numFmtId="0" fontId="34" fillId="0" borderId="0" xfId="16" applyFont="1" applyFill="1" applyAlignment="1">
      <alignment vertical="center"/>
    </xf>
    <xf numFmtId="0" fontId="34" fillId="0" borderId="0" xfId="7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3" fillId="0" borderId="0" xfId="3" applyFont="1" applyFill="1" applyAlignment="1">
      <alignment vertical="center"/>
    </xf>
    <xf numFmtId="0" fontId="37" fillId="0" borderId="0" xfId="18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7" fillId="0" borderId="0" xfId="3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37" fillId="0" borderId="0" xfId="2" applyFont="1" applyFill="1" applyAlignment="1">
      <alignment vertical="center"/>
    </xf>
    <xf numFmtId="0" fontId="33" fillId="0" borderId="0" xfId="3" applyFont="1" applyFill="1" applyBorder="1" applyAlignment="1">
      <alignment horizontal="center" vertical="center" wrapText="1"/>
    </xf>
    <xf numFmtId="0" fontId="33" fillId="0" borderId="0" xfId="3" applyFont="1" applyFill="1" applyBorder="1" applyAlignment="1">
      <alignment horizontal="center" vertical="center"/>
    </xf>
    <xf numFmtId="0" fontId="33" fillId="0" borderId="0" xfId="2" applyFont="1" applyFill="1"/>
    <xf numFmtId="0" fontId="33" fillId="0" borderId="0" xfId="3" applyFont="1" applyFill="1"/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5" fillId="0" borderId="0" xfId="12" applyNumberFormat="1" applyFont="1" applyFill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0" fontId="39" fillId="0" borderId="0" xfId="3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3" fontId="8" fillId="0" borderId="1" xfId="7" applyNumberFormat="1" applyFont="1" applyFill="1" applyBorder="1" applyAlignment="1">
      <alignment horizontal="center" vertical="center" wrapText="1"/>
    </xf>
    <xf numFmtId="3" fontId="12" fillId="0" borderId="1" xfId="7" applyNumberFormat="1" applyFont="1" applyFill="1" applyBorder="1" applyAlignment="1">
      <alignment horizontal="center" vertical="center" wrapText="1"/>
    </xf>
    <xf numFmtId="0" fontId="40" fillId="0" borderId="0" xfId="0" applyFont="1"/>
    <xf numFmtId="1" fontId="8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1" fillId="0" borderId="0" xfId="0" applyFont="1"/>
    <xf numFmtId="3" fontId="4" fillId="0" borderId="1" xfId="7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left" vertical="center"/>
    </xf>
    <xf numFmtId="0" fontId="37" fillId="0" borderId="0" xfId="5" applyFont="1" applyFill="1" applyAlignment="1">
      <alignment vertical="center"/>
    </xf>
    <xf numFmtId="0" fontId="34" fillId="0" borderId="0" xfId="7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4" fillId="0" borderId="1" xfId="8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3" fontId="8" fillId="0" borderId="1" xfId="7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3" fontId="3" fillId="0" borderId="1" xfId="5" applyNumberFormat="1" applyFont="1" applyFill="1" applyBorder="1" applyAlignment="1">
      <alignment horizontal="center" vertical="center" wrapText="1"/>
    </xf>
    <xf numFmtId="3" fontId="12" fillId="0" borderId="1" xfId="7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3" fontId="9" fillId="0" borderId="1" xfId="1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1" xfId="8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1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12" fillId="0" borderId="1" xfId="7" applyFont="1" applyFill="1" applyBorder="1" applyAlignment="1">
      <alignment horizontal="center" vertical="center" wrapText="1"/>
    </xf>
    <xf numFmtId="0" fontId="12" fillId="0" borderId="2" xfId="7" applyFont="1" applyFill="1" applyBorder="1" applyAlignment="1">
      <alignment horizontal="center" vertical="center" wrapText="1"/>
    </xf>
    <xf numFmtId="0" fontId="12" fillId="0" borderId="3" xfId="7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1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49" fontId="2" fillId="0" borderId="1" xfId="3" quotePrefix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1" fontId="2" fillId="0" borderId="1" xfId="3" quotePrefix="1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quotePrefix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49" fontId="2" fillId="0" borderId="2" xfId="3" quotePrefix="1" applyNumberFormat="1" applyFont="1" applyFill="1" applyBorder="1" applyAlignment="1">
      <alignment horizontal="center" vertical="center" wrapText="1"/>
    </xf>
    <xf numFmtId="49" fontId="2" fillId="0" borderId="3" xfId="3" quotePrefix="1" applyNumberFormat="1" applyFont="1" applyFill="1" applyBorder="1" applyAlignment="1">
      <alignment horizontal="center" vertical="center" wrapText="1"/>
    </xf>
    <xf numFmtId="49" fontId="2" fillId="0" borderId="4" xfId="3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>
      <alignment horizontal="center" vertical="center" wrapText="1"/>
    </xf>
    <xf numFmtId="3" fontId="2" fillId="0" borderId="3" xfId="10" applyNumberFormat="1" applyFont="1" applyFill="1" applyBorder="1" applyAlignment="1">
      <alignment horizontal="center" vertical="center" wrapText="1"/>
    </xf>
    <xf numFmtId="3" fontId="2" fillId="0" borderId="4" xfId="10" applyNumberFormat="1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 wrapText="1"/>
    </xf>
    <xf numFmtId="0" fontId="3" fillId="0" borderId="3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12" fillId="0" borderId="1" xfId="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7" fillId="0" borderId="8" xfId="7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 wrapText="1"/>
    </xf>
    <xf numFmtId="0" fontId="7" fillId="0" borderId="10" xfId="7" applyFont="1" applyFill="1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4" xfId="3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9" applyFont="1" applyFill="1" applyBorder="1" applyAlignment="1">
      <alignment horizontal="left" vertical="center" wrapText="1"/>
    </xf>
    <xf numFmtId="3" fontId="8" fillId="0" borderId="1" xfId="7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vertical="center" wrapText="1"/>
    </xf>
    <xf numFmtId="0" fontId="2" fillId="0" borderId="1" xfId="15" applyFont="1" applyFill="1" applyBorder="1" applyAlignment="1">
      <alignment horizontal="left" vertical="center" wrapText="1"/>
    </xf>
    <xf numFmtId="0" fontId="2" fillId="0" borderId="1" xfId="15" applyFont="1" applyFill="1" applyBorder="1" applyAlignment="1">
      <alignment horizontal="center" vertical="center" wrapText="1"/>
    </xf>
    <xf numFmtId="3" fontId="3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3" fontId="3" fillId="0" borderId="1" xfId="1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vertical="center" wrapText="1"/>
    </xf>
    <xf numFmtId="3" fontId="12" fillId="0" borderId="1" xfId="7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4" fillId="0" borderId="1" xfId="8" applyFont="1" applyFill="1" applyBorder="1" applyAlignment="1">
      <alignment vertical="center" wrapText="1"/>
    </xf>
    <xf numFmtId="0" fontId="34" fillId="0" borderId="1" xfId="15" applyFont="1" applyFill="1" applyBorder="1" applyAlignment="1">
      <alignment horizontal="left" vertical="center" wrapText="1"/>
    </xf>
    <xf numFmtId="3" fontId="36" fillId="0" borderId="1" xfId="7" applyNumberFormat="1" applyFont="1" applyFill="1" applyBorder="1" applyAlignment="1">
      <alignment horizontal="center" vertical="center" wrapText="1"/>
    </xf>
    <xf numFmtId="0" fontId="34" fillId="0" borderId="1" xfId="15" applyFont="1" applyFill="1" applyBorder="1" applyAlignment="1">
      <alignment horizontal="center" vertical="center" wrapText="1"/>
    </xf>
    <xf numFmtId="0" fontId="38" fillId="0" borderId="1" xfId="9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vertical="center" wrapText="1"/>
    </xf>
    <xf numFmtId="0" fontId="2" fillId="0" borderId="1" xfId="12" applyFont="1" applyFill="1" applyBorder="1" applyAlignment="1">
      <alignment horizontal="left" vertical="center" wrapText="1"/>
    </xf>
    <xf numFmtId="1" fontId="2" fillId="0" borderId="1" xfId="12" applyNumberFormat="1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left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49" fontId="5" fillId="0" borderId="0" xfId="7" applyNumberFormat="1" applyFont="1" applyFill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8" applyFont="1" applyFill="1" applyBorder="1" applyAlignment="1">
      <alignment vertical="center" wrapText="1"/>
    </xf>
    <xf numFmtId="0" fontId="2" fillId="0" borderId="1" xfId="18" applyFont="1" applyFill="1" applyBorder="1" applyAlignment="1">
      <alignment horizontal="center" vertical="center" wrapText="1"/>
    </xf>
    <xf numFmtId="3" fontId="12" fillId="0" borderId="1" xfId="10" applyNumberFormat="1" applyFont="1" applyFill="1" applyBorder="1" applyAlignment="1">
      <alignment horizontal="center" vertical="center" wrapText="1"/>
    </xf>
    <xf numFmtId="0" fontId="2" fillId="0" borderId="2" xfId="18" applyFont="1" applyFill="1" applyBorder="1" applyAlignment="1">
      <alignment horizontal="left" vertical="center" wrapText="1"/>
    </xf>
    <xf numFmtId="0" fontId="2" fillId="0" borderId="3" xfId="18" applyFont="1" applyFill="1" applyBorder="1" applyAlignment="1">
      <alignment horizontal="left" vertical="center" wrapText="1"/>
    </xf>
    <xf numFmtId="0" fontId="2" fillId="0" borderId="4" xfId="18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justify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7" fillId="0" borderId="0" xfId="12" applyFont="1" applyFill="1" applyAlignment="1">
      <alignment horizontal="center" vertical="center"/>
    </xf>
    <xf numFmtId="0" fontId="7" fillId="0" borderId="0" xfId="12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/>
    </xf>
    <xf numFmtId="0" fontId="9" fillId="0" borderId="1" xfId="12" applyFont="1" applyFill="1" applyBorder="1" applyAlignment="1">
      <alignment horizontal="center" vertical="center" wrapText="1"/>
    </xf>
    <xf numFmtId="3" fontId="9" fillId="0" borderId="1" xfId="12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3" fontId="8" fillId="0" borderId="1" xfId="1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" fillId="0" borderId="1" xfId="12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9" fillId="0" borderId="1" xfId="12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vertical="center" wrapText="1"/>
    </xf>
    <xf numFmtId="0" fontId="2" fillId="0" borderId="3" xfId="9" applyFont="1" applyFill="1" applyBorder="1" applyAlignment="1">
      <alignment vertical="center" wrapText="1"/>
    </xf>
    <xf numFmtId="0" fontId="2" fillId="0" borderId="4" xfId="9" applyFont="1" applyFill="1" applyBorder="1" applyAlignment="1">
      <alignment vertical="center" wrapText="1"/>
    </xf>
    <xf numFmtId="0" fontId="2" fillId="0" borderId="2" xfId="9" applyFont="1" applyFill="1" applyBorder="1" applyAlignment="1">
      <alignment horizontal="left" vertical="center" wrapText="1"/>
    </xf>
    <xf numFmtId="0" fontId="2" fillId="0" borderId="3" xfId="9" applyFont="1" applyFill="1" applyBorder="1" applyAlignment="1">
      <alignment horizontal="left" vertical="center" wrapText="1"/>
    </xf>
    <xf numFmtId="0" fontId="2" fillId="0" borderId="4" xfId="9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/>
    <xf numFmtId="0" fontId="42" fillId="0" borderId="4" xfId="0" applyFont="1" applyFill="1" applyBorder="1" applyAlignment="1"/>
    <xf numFmtId="0" fontId="2" fillId="0" borderId="2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8" fillId="0" borderId="2" xfId="7" applyNumberFormat="1" applyFont="1" applyFill="1" applyBorder="1" applyAlignment="1">
      <alignment horizontal="center" vertical="center" wrapText="1"/>
    </xf>
    <xf numFmtId="3" fontId="8" fillId="0" borderId="3" xfId="7" applyNumberFormat="1" applyFont="1" applyFill="1" applyBorder="1" applyAlignment="1">
      <alignment horizontal="center" vertical="center" wrapText="1"/>
    </xf>
    <xf numFmtId="3" fontId="8" fillId="0" borderId="4" xfId="7" applyNumberFormat="1" applyFont="1" applyFill="1" applyBorder="1" applyAlignment="1">
      <alignment horizontal="center" vertical="center" wrapText="1"/>
    </xf>
    <xf numFmtId="3" fontId="12" fillId="0" borderId="2" xfId="7" applyNumberFormat="1" applyFont="1" applyFill="1" applyBorder="1" applyAlignment="1">
      <alignment horizontal="center" vertical="center" wrapText="1"/>
    </xf>
    <xf numFmtId="3" fontId="12" fillId="0" borderId="3" xfId="7" applyNumberFormat="1" applyFont="1" applyFill="1" applyBorder="1" applyAlignment="1">
      <alignment horizontal="center" vertical="center" wrapText="1"/>
    </xf>
    <xf numFmtId="3" fontId="12" fillId="0" borderId="4" xfId="7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vertical="center" wrapText="1"/>
    </xf>
    <xf numFmtId="0" fontId="2" fillId="0" borderId="3" xfId="5" applyFont="1" applyFill="1" applyBorder="1" applyAlignment="1">
      <alignment vertical="center" wrapText="1"/>
    </xf>
    <xf numFmtId="0" fontId="2" fillId="0" borderId="4" xfId="5" applyFont="1" applyFill="1" applyBorder="1" applyAlignment="1">
      <alignment vertical="center" wrapText="1"/>
    </xf>
    <xf numFmtId="0" fontId="20" fillId="0" borderId="0" xfId="15" applyFont="1" applyFill="1" applyAlignment="1">
      <alignment horizontal="center" vertical="center"/>
    </xf>
    <xf numFmtId="0" fontId="4" fillId="0" borderId="0" xfId="8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2" fillId="0" borderId="2" xfId="3" applyNumberFormat="1" applyFont="1" applyFill="1" applyBorder="1" applyAlignment="1">
      <alignment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left" vertical="center" wrapText="1"/>
    </xf>
    <xf numFmtId="0" fontId="2" fillId="0" borderId="3" xfId="3" applyNumberFormat="1" applyFont="1" applyFill="1" applyBorder="1" applyAlignment="1">
      <alignment horizontal="left" vertical="center" wrapText="1"/>
    </xf>
    <xf numFmtId="0" fontId="2" fillId="0" borderId="4" xfId="3" applyNumberFormat="1" applyFont="1" applyFill="1" applyBorder="1" applyAlignment="1">
      <alignment horizontal="left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3" fontId="8" fillId="0" borderId="1" xfId="8" applyNumberFormat="1" applyFont="1" applyFill="1" applyBorder="1" applyAlignment="1">
      <alignment horizontal="center" vertical="center" wrapText="1"/>
    </xf>
    <xf numFmtId="3" fontId="8" fillId="0" borderId="1" xfId="8" applyNumberFormat="1" applyFont="1" applyFill="1" applyBorder="1" applyAlignment="1">
      <alignment horizontal="center" vertical="center"/>
    </xf>
    <xf numFmtId="0" fontId="3" fillId="0" borderId="0" xfId="8" applyFont="1" applyFill="1" applyAlignment="1">
      <alignment vertical="center"/>
    </xf>
    <xf numFmtId="3" fontId="4" fillId="0" borderId="1" xfId="8" applyNumberFormat="1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 wrapText="1"/>
    </xf>
    <xf numFmtId="0" fontId="7" fillId="0" borderId="9" xfId="8" applyFont="1" applyFill="1" applyBorder="1" applyAlignment="1">
      <alignment horizontal="center" vertical="center" wrapText="1"/>
    </xf>
    <xf numFmtId="0" fontId="7" fillId="0" borderId="1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right" vertical="center" wrapText="1"/>
    </xf>
    <xf numFmtId="0" fontId="2" fillId="0" borderId="2" xfId="8" applyFont="1" applyFill="1" applyBorder="1" applyAlignment="1">
      <alignment horizontal="left" vertical="center" wrapText="1"/>
    </xf>
    <xf numFmtId="0" fontId="2" fillId="0" borderId="3" xfId="8" applyFont="1" applyFill="1" applyBorder="1" applyAlignment="1">
      <alignment horizontal="left" vertical="center" wrapText="1"/>
    </xf>
    <xf numFmtId="0" fontId="2" fillId="0" borderId="4" xfId="8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/>
    </xf>
    <xf numFmtId="0" fontId="7" fillId="0" borderId="10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/>
    </xf>
    <xf numFmtId="0" fontId="2" fillId="0" borderId="0" xfId="8" applyFont="1" applyFill="1" applyAlignment="1">
      <alignment horizontal="left" vertical="center"/>
    </xf>
    <xf numFmtId="0" fontId="2" fillId="0" borderId="0" xfId="8" applyFont="1" applyFill="1" applyAlignment="1">
      <alignment vertical="center"/>
    </xf>
    <xf numFmtId="0" fontId="3" fillId="0" borderId="0" xfId="8" applyFont="1" applyFill="1" applyAlignment="1">
      <alignment horizontal="center" vertical="center"/>
    </xf>
    <xf numFmtId="0" fontId="4" fillId="0" borderId="0" xfId="8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3" fillId="0" borderId="0" xfId="3" applyFont="1" applyFill="1"/>
    <xf numFmtId="0" fontId="47" fillId="0" borderId="0" xfId="4" applyFont="1" applyFill="1" applyAlignment="1">
      <alignment vertical="center"/>
    </xf>
    <xf numFmtId="0" fontId="27" fillId="0" borderId="0" xfId="4" applyFont="1" applyFill="1" applyAlignment="1">
      <alignment vertical="center"/>
    </xf>
    <xf numFmtId="0" fontId="28" fillId="0" borderId="0" xfId="4" applyFont="1" applyFill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" fillId="0" borderId="1" xfId="4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2" fillId="0" borderId="3" xfId="4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horizontal="center" vertical="center"/>
    </xf>
    <xf numFmtId="0" fontId="48" fillId="0" borderId="1" xfId="9" applyFont="1" applyFill="1" applyBorder="1" applyAlignment="1">
      <alignment vertical="center" wrapText="1"/>
    </xf>
    <xf numFmtId="0" fontId="48" fillId="0" borderId="1" xfId="9" applyFont="1" applyFill="1" applyBorder="1" applyAlignment="1">
      <alignment horizontal="left" vertical="center" wrapText="1"/>
    </xf>
    <xf numFmtId="3" fontId="49" fillId="0" borderId="1" xfId="7" applyNumberFormat="1" applyFont="1" applyFill="1" applyBorder="1" applyAlignment="1">
      <alignment horizontal="center" vertical="center" wrapText="1"/>
    </xf>
    <xf numFmtId="0" fontId="48" fillId="0" borderId="1" xfId="9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3" fontId="51" fillId="0" borderId="1" xfId="7" applyNumberFormat="1" applyFont="1" applyFill="1" applyBorder="1" applyAlignment="1">
      <alignment horizontal="center" vertical="center" wrapText="1"/>
    </xf>
    <xf numFmtId="3" fontId="51" fillId="0" borderId="1" xfId="13" applyNumberFormat="1" applyFont="1" applyFill="1" applyBorder="1" applyAlignment="1">
      <alignment horizontal="center" vertical="center" wrapText="1"/>
    </xf>
    <xf numFmtId="3" fontId="52" fillId="0" borderId="1" xfId="13" applyNumberFormat="1" applyFont="1" applyFill="1" applyBorder="1" applyAlignment="1">
      <alignment horizontal="center" vertical="center" wrapText="1"/>
    </xf>
    <xf numFmtId="3" fontId="36" fillId="0" borderId="1" xfId="13" applyNumberFormat="1" applyFont="1" applyFill="1" applyBorder="1" applyAlignment="1">
      <alignment horizontal="center" vertical="center" wrapText="1"/>
    </xf>
    <xf numFmtId="3" fontId="33" fillId="0" borderId="1" xfId="13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34" fillId="0" borderId="0" xfId="3" applyFont="1" applyFill="1" applyAlignment="1">
      <alignment vertical="center"/>
    </xf>
    <xf numFmtId="49" fontId="4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 wrapText="1"/>
    </xf>
    <xf numFmtId="49" fontId="2" fillId="0" borderId="0" xfId="3" applyNumberFormat="1" applyFont="1" applyFill="1" applyAlignment="1">
      <alignment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</cellXfs>
  <cellStyles count="23">
    <cellStyle name="Excel Built-in Normal" xfId="9"/>
    <cellStyle name="Excel Built-in Normal 2" xfId="8"/>
    <cellStyle name="Excel Built-in Normal 2 2" xfId="10"/>
    <cellStyle name="Excel Built-in Normal 3" xfId="17"/>
    <cellStyle name="Excel Built-in Normal_Стоимость обучения 2012-2013" xfId="11"/>
    <cellStyle name="Обычный" xfId="0" builtinId="0"/>
    <cellStyle name="Обычный 2" xfId="3"/>
    <cellStyle name="Обычный 2 2" xfId="12"/>
    <cellStyle name="Обычный 2 3" xfId="15"/>
    <cellStyle name="Обычный 3" xfId="5"/>
    <cellStyle name="Обычный 4" xfId="2"/>
    <cellStyle name="Обычный 4 2" xfId="16"/>
    <cellStyle name="Обычный 4 3" xfId="18"/>
    <cellStyle name="Обычный 5" xfId="7"/>
    <cellStyle name="Обычный 6" xfId="19"/>
    <cellStyle name="Обычный 7" xfId="20"/>
    <cellStyle name="Обычный_ДЛЯ ПФУ от Еланцева" xfId="4"/>
    <cellStyle name="Процентный" xfId="1" builtinId="5"/>
    <cellStyle name="Процентный 2" xfId="6"/>
    <cellStyle name="Процентный 3" xfId="13"/>
    <cellStyle name="Процентный 4" xfId="14"/>
    <cellStyle name="Процентный 5" xfId="21"/>
    <cellStyle name="Финансовый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94</xdr:row>
      <xdr:rowOff>0</xdr:rowOff>
    </xdr:from>
    <xdr:to>
      <xdr:col>7</xdr:col>
      <xdr:colOff>0</xdr:colOff>
      <xdr:row>94</xdr:row>
      <xdr:rowOff>0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V="1">
          <a:off x="6172200" y="18562320"/>
          <a:ext cx="655320" cy="0"/>
        </a:xfrm>
        <a:prstGeom prst="line">
          <a:avLst/>
        </a:prstGeom>
        <a:noFill/>
        <a:ln w="889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94</xdr:row>
      <xdr:rowOff>0</xdr:rowOff>
    </xdr:from>
    <xdr:to>
      <xdr:col>7</xdr:col>
      <xdr:colOff>0</xdr:colOff>
      <xdr:row>94</xdr:row>
      <xdr:rowOff>0</xdr:rowOff>
    </xdr:to>
    <xdr:sp macro="" textlink="">
      <xdr:nvSpPr>
        <xdr:cNvPr id="3" name="Line 18"/>
        <xdr:cNvSpPr>
          <a:spLocks noChangeShapeType="1"/>
        </xdr:cNvSpPr>
      </xdr:nvSpPr>
      <xdr:spPr bwMode="auto">
        <a:xfrm flipV="1">
          <a:off x="6195060" y="18562320"/>
          <a:ext cx="632460" cy="0"/>
        </a:xfrm>
        <a:prstGeom prst="line">
          <a:avLst/>
        </a:prstGeom>
        <a:noFill/>
        <a:ln w="889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zoomScaleNormal="100" zoomScaleSheetLayoutView="100" workbookViewId="0"/>
  </sheetViews>
  <sheetFormatPr defaultColWidth="9.109375" defaultRowHeight="16.8" x14ac:dyDescent="0.3"/>
  <cols>
    <col min="1" max="1" width="23.5546875" style="1" customWidth="1"/>
    <col min="2" max="2" width="30.44140625" style="1" customWidth="1"/>
    <col min="3" max="3" width="9.6640625" style="3" customWidth="1"/>
    <col min="4" max="4" width="9.88671875" style="3" customWidth="1"/>
    <col min="5" max="5" width="11" style="18" customWidth="1"/>
    <col min="6" max="11" width="9.33203125" style="6" customWidth="1"/>
    <col min="12" max="14" width="9.109375" style="235"/>
    <col min="15" max="15" width="9.109375" style="8"/>
    <col min="16" max="16384" width="9.109375" style="235"/>
  </cols>
  <sheetData>
    <row r="1" spans="1:15" x14ac:dyDescent="0.3">
      <c r="C1" s="2"/>
      <c r="E1" s="4"/>
      <c r="F1" s="5"/>
      <c r="G1" s="5"/>
      <c r="K1" s="7" t="s">
        <v>0</v>
      </c>
    </row>
    <row r="2" spans="1:15" x14ac:dyDescent="0.3">
      <c r="C2" s="2"/>
      <c r="E2" s="4"/>
      <c r="F2" s="5"/>
      <c r="G2" s="5"/>
      <c r="K2" s="9" t="s">
        <v>1237</v>
      </c>
    </row>
    <row r="3" spans="1:15" x14ac:dyDescent="0.3">
      <c r="C3" s="2"/>
      <c r="E3" s="4"/>
      <c r="F3" s="5"/>
      <c r="G3" s="5"/>
      <c r="H3" s="5"/>
      <c r="K3" s="10" t="s">
        <v>1</v>
      </c>
    </row>
    <row r="4" spans="1:15" x14ac:dyDescent="0.3">
      <c r="C4" s="2"/>
      <c r="E4" s="4"/>
      <c r="F4" s="5"/>
      <c r="G4" s="5"/>
      <c r="H4" s="5"/>
      <c r="K4" s="11"/>
    </row>
    <row r="5" spans="1:15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</row>
    <row r="6" spans="1:15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</row>
    <row r="7" spans="1:15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</row>
    <row r="8" spans="1:15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5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</row>
    <row r="10" spans="1:15" x14ac:dyDescent="0.3">
      <c r="A10" s="12"/>
      <c r="B10" s="13"/>
      <c r="C10" s="235"/>
      <c r="D10" s="227"/>
      <c r="E10" s="14"/>
      <c r="F10" s="14"/>
      <c r="G10" s="14"/>
      <c r="H10" s="14"/>
      <c r="I10" s="235"/>
      <c r="J10" s="235"/>
      <c r="K10" s="235"/>
    </row>
    <row r="11" spans="1:15" x14ac:dyDescent="0.3">
      <c r="A11" s="369" t="s">
        <v>7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227"/>
    </row>
    <row r="12" spans="1:15" s="15" customFormat="1" ht="16.95" customHeight="1" x14ac:dyDescent="0.3">
      <c r="A12" s="371" t="s">
        <v>90</v>
      </c>
      <c r="B12" s="371" t="s">
        <v>8</v>
      </c>
      <c r="C12" s="371" t="s">
        <v>9</v>
      </c>
      <c r="D12" s="371" t="s">
        <v>10</v>
      </c>
      <c r="E12" s="371" t="s">
        <v>11</v>
      </c>
      <c r="F12" s="371" t="s">
        <v>12</v>
      </c>
      <c r="G12" s="371"/>
      <c r="H12" s="371"/>
      <c r="I12" s="371"/>
      <c r="J12" s="371"/>
      <c r="K12" s="371"/>
      <c r="M12" s="16"/>
      <c r="O12" s="16"/>
    </row>
    <row r="13" spans="1:15" s="15" customFormat="1" x14ac:dyDescent="0.3">
      <c r="A13" s="371"/>
      <c r="B13" s="371"/>
      <c r="C13" s="371"/>
      <c r="D13" s="371"/>
      <c r="E13" s="371"/>
      <c r="F13" s="228" t="s">
        <v>13</v>
      </c>
      <c r="G13" s="229" t="s">
        <v>14</v>
      </c>
      <c r="H13" s="17" t="s">
        <v>15</v>
      </c>
      <c r="I13" s="17" t="s">
        <v>16</v>
      </c>
      <c r="J13" s="229" t="s">
        <v>17</v>
      </c>
      <c r="K13" s="229" t="s">
        <v>18</v>
      </c>
      <c r="M13" s="16"/>
      <c r="O13" s="16"/>
    </row>
    <row r="14" spans="1:15" s="15" customFormat="1" x14ac:dyDescent="0.3">
      <c r="A14" s="371"/>
      <c r="B14" s="371"/>
      <c r="C14" s="371"/>
      <c r="D14" s="371"/>
      <c r="E14" s="371"/>
      <c r="F14" s="229" t="s">
        <v>19</v>
      </c>
      <c r="G14" s="229" t="s">
        <v>19</v>
      </c>
      <c r="H14" s="229" t="s">
        <v>19</v>
      </c>
      <c r="I14" s="229" t="s">
        <v>19</v>
      </c>
      <c r="J14" s="229" t="s">
        <v>19</v>
      </c>
      <c r="K14" s="229" t="s">
        <v>19</v>
      </c>
      <c r="M14" s="16"/>
      <c r="O14" s="16"/>
    </row>
    <row r="15" spans="1:15" s="15" customFormat="1" x14ac:dyDescent="0.3">
      <c r="A15" s="371"/>
      <c r="B15" s="371"/>
      <c r="C15" s="371"/>
      <c r="D15" s="371"/>
      <c r="E15" s="371"/>
      <c r="F15" s="228" t="s">
        <v>20</v>
      </c>
      <c r="G15" s="228" t="s">
        <v>21</v>
      </c>
      <c r="H15" s="228" t="s">
        <v>22</v>
      </c>
      <c r="I15" s="228" t="s">
        <v>23</v>
      </c>
      <c r="J15" s="228" t="s">
        <v>24</v>
      </c>
      <c r="K15" s="228" t="s">
        <v>25</v>
      </c>
      <c r="M15" s="16"/>
      <c r="O15" s="16"/>
    </row>
    <row r="16" spans="1:15" s="15" customFormat="1" x14ac:dyDescent="0.3">
      <c r="A16" s="371"/>
      <c r="B16" s="371"/>
      <c r="C16" s="371"/>
      <c r="D16" s="371"/>
      <c r="E16" s="371"/>
      <c r="F16" s="228" t="s">
        <v>26</v>
      </c>
      <c r="G16" s="228" t="s">
        <v>27</v>
      </c>
      <c r="H16" s="228" t="s">
        <v>28</v>
      </c>
      <c r="I16" s="228" t="s">
        <v>29</v>
      </c>
      <c r="J16" s="228" t="s">
        <v>30</v>
      </c>
      <c r="K16" s="228" t="s">
        <v>31</v>
      </c>
      <c r="M16" s="16"/>
      <c r="O16" s="16"/>
    </row>
    <row r="17" spans="1:11" x14ac:dyDescent="0.3">
      <c r="A17" s="367" t="s">
        <v>32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</row>
    <row r="18" spans="1:11" x14ac:dyDescent="0.3">
      <c r="A18" s="364" t="s">
        <v>33</v>
      </c>
      <c r="B18" s="364" t="s">
        <v>34</v>
      </c>
      <c r="C18" s="368">
        <v>36958</v>
      </c>
      <c r="D18" s="365" t="s">
        <v>35</v>
      </c>
      <c r="E18" s="366" t="s">
        <v>36</v>
      </c>
      <c r="F18" s="231">
        <v>100000</v>
      </c>
      <c r="G18" s="26">
        <v>94300</v>
      </c>
      <c r="H18" s="26">
        <v>93100</v>
      </c>
      <c r="I18" s="26">
        <v>101900</v>
      </c>
      <c r="J18" s="370" t="s">
        <v>37</v>
      </c>
      <c r="K18" s="363" t="s">
        <v>37</v>
      </c>
    </row>
    <row r="19" spans="1:11" x14ac:dyDescent="0.3">
      <c r="A19" s="364"/>
      <c r="B19" s="364"/>
      <c r="C19" s="368"/>
      <c r="D19" s="365"/>
      <c r="E19" s="366"/>
      <c r="F19" s="232">
        <v>50000</v>
      </c>
      <c r="G19" s="27">
        <v>47150</v>
      </c>
      <c r="H19" s="27">
        <v>46550</v>
      </c>
      <c r="I19" s="27">
        <v>50950</v>
      </c>
      <c r="J19" s="370"/>
      <c r="K19" s="363"/>
    </row>
    <row r="20" spans="1:11" x14ac:dyDescent="0.3">
      <c r="A20" s="364"/>
      <c r="B20" s="364"/>
      <c r="C20" s="368"/>
      <c r="D20" s="365"/>
      <c r="E20" s="366"/>
      <c r="F20" s="232">
        <v>50000</v>
      </c>
      <c r="G20" s="27">
        <v>47150</v>
      </c>
      <c r="H20" s="27">
        <v>46550</v>
      </c>
      <c r="I20" s="27">
        <v>50950</v>
      </c>
      <c r="J20" s="370"/>
      <c r="K20" s="363"/>
    </row>
    <row r="21" spans="1:11" x14ac:dyDescent="0.3">
      <c r="A21" s="364" t="s">
        <v>38</v>
      </c>
      <c r="B21" s="364" t="s">
        <v>39</v>
      </c>
      <c r="C21" s="368">
        <v>36958</v>
      </c>
      <c r="D21" s="365" t="s">
        <v>35</v>
      </c>
      <c r="E21" s="366" t="s">
        <v>36</v>
      </c>
      <c r="F21" s="231">
        <v>95000</v>
      </c>
      <c r="G21" s="26">
        <v>94300</v>
      </c>
      <c r="H21" s="26">
        <v>93100</v>
      </c>
      <c r="I21" s="26">
        <v>89700</v>
      </c>
      <c r="J21" s="363" t="s">
        <v>37</v>
      </c>
      <c r="K21" s="363" t="s">
        <v>37</v>
      </c>
    </row>
    <row r="22" spans="1:11" x14ac:dyDescent="0.3">
      <c r="A22" s="364"/>
      <c r="B22" s="364"/>
      <c r="C22" s="368"/>
      <c r="D22" s="365"/>
      <c r="E22" s="366"/>
      <c r="F22" s="232">
        <v>47500</v>
      </c>
      <c r="G22" s="27">
        <v>47150</v>
      </c>
      <c r="H22" s="27">
        <v>46550</v>
      </c>
      <c r="I22" s="27">
        <v>44850</v>
      </c>
      <c r="J22" s="363"/>
      <c r="K22" s="363"/>
    </row>
    <row r="23" spans="1:11" x14ac:dyDescent="0.3">
      <c r="A23" s="364"/>
      <c r="B23" s="364"/>
      <c r="C23" s="368"/>
      <c r="D23" s="365"/>
      <c r="E23" s="366"/>
      <c r="F23" s="232">
        <v>47500</v>
      </c>
      <c r="G23" s="27">
        <v>47150</v>
      </c>
      <c r="H23" s="27">
        <v>46550</v>
      </c>
      <c r="I23" s="27">
        <v>44850</v>
      </c>
      <c r="J23" s="363"/>
      <c r="K23" s="363"/>
    </row>
    <row r="24" spans="1:11" x14ac:dyDescent="0.3">
      <c r="A24" s="364" t="s">
        <v>40</v>
      </c>
      <c r="B24" s="364" t="s">
        <v>41</v>
      </c>
      <c r="C24" s="368">
        <v>36958</v>
      </c>
      <c r="D24" s="365" t="s">
        <v>35</v>
      </c>
      <c r="E24" s="366" t="s">
        <v>36</v>
      </c>
      <c r="F24" s="231">
        <v>95000</v>
      </c>
      <c r="G24" s="26">
        <v>94300</v>
      </c>
      <c r="H24" s="26">
        <v>93100</v>
      </c>
      <c r="I24" s="26">
        <v>98200</v>
      </c>
      <c r="J24" s="363" t="s">
        <v>37</v>
      </c>
      <c r="K24" s="363" t="s">
        <v>37</v>
      </c>
    </row>
    <row r="25" spans="1:11" x14ac:dyDescent="0.3">
      <c r="A25" s="364"/>
      <c r="B25" s="364"/>
      <c r="C25" s="368"/>
      <c r="D25" s="365"/>
      <c r="E25" s="366"/>
      <c r="F25" s="232">
        <v>47500</v>
      </c>
      <c r="G25" s="27">
        <v>47150</v>
      </c>
      <c r="H25" s="27">
        <v>46550</v>
      </c>
      <c r="I25" s="27">
        <v>49100</v>
      </c>
      <c r="J25" s="363"/>
      <c r="K25" s="363"/>
    </row>
    <row r="26" spans="1:11" x14ac:dyDescent="0.3">
      <c r="A26" s="364"/>
      <c r="B26" s="364"/>
      <c r="C26" s="368"/>
      <c r="D26" s="365"/>
      <c r="E26" s="366"/>
      <c r="F26" s="232">
        <v>47500</v>
      </c>
      <c r="G26" s="27">
        <v>47150</v>
      </c>
      <c r="H26" s="27">
        <v>46550</v>
      </c>
      <c r="I26" s="27">
        <v>49100</v>
      </c>
      <c r="J26" s="363"/>
      <c r="K26" s="363"/>
    </row>
    <row r="27" spans="1:11" ht="20.399999999999999" customHeight="1" x14ac:dyDescent="0.3">
      <c r="A27" s="364"/>
      <c r="B27" s="364" t="s">
        <v>42</v>
      </c>
      <c r="C27" s="368">
        <v>36958</v>
      </c>
      <c r="D27" s="365" t="s">
        <v>35</v>
      </c>
      <c r="E27" s="366" t="s">
        <v>36</v>
      </c>
      <c r="F27" s="231">
        <v>95000</v>
      </c>
      <c r="G27" s="26">
        <v>94300</v>
      </c>
      <c r="H27" s="26">
        <v>93100</v>
      </c>
      <c r="I27" s="26">
        <v>89700</v>
      </c>
      <c r="J27" s="363" t="s">
        <v>37</v>
      </c>
      <c r="K27" s="363" t="s">
        <v>37</v>
      </c>
    </row>
    <row r="28" spans="1:11" ht="20.399999999999999" customHeight="1" x14ac:dyDescent="0.3">
      <c r="A28" s="364"/>
      <c r="B28" s="364"/>
      <c r="C28" s="368"/>
      <c r="D28" s="365"/>
      <c r="E28" s="366"/>
      <c r="F28" s="232">
        <v>47500</v>
      </c>
      <c r="G28" s="27">
        <v>47150</v>
      </c>
      <c r="H28" s="27">
        <v>46550</v>
      </c>
      <c r="I28" s="27">
        <v>44850</v>
      </c>
      <c r="J28" s="363"/>
      <c r="K28" s="363"/>
    </row>
    <row r="29" spans="1:11" ht="20.399999999999999" customHeight="1" x14ac:dyDescent="0.3">
      <c r="A29" s="364"/>
      <c r="B29" s="364"/>
      <c r="C29" s="368"/>
      <c r="D29" s="365"/>
      <c r="E29" s="366"/>
      <c r="F29" s="232">
        <v>47500</v>
      </c>
      <c r="G29" s="27">
        <v>47150</v>
      </c>
      <c r="H29" s="27">
        <v>46550</v>
      </c>
      <c r="I29" s="27">
        <v>44850</v>
      </c>
      <c r="J29" s="363"/>
      <c r="K29" s="363"/>
    </row>
    <row r="30" spans="1:11" x14ac:dyDescent="0.3">
      <c r="A30" s="364" t="s">
        <v>43</v>
      </c>
      <c r="B30" s="364" t="s">
        <v>44</v>
      </c>
      <c r="C30" s="368">
        <v>36958</v>
      </c>
      <c r="D30" s="365" t="s">
        <v>35</v>
      </c>
      <c r="E30" s="366" t="s">
        <v>36</v>
      </c>
      <c r="F30" s="231">
        <v>96000</v>
      </c>
      <c r="G30" s="26">
        <v>95500</v>
      </c>
      <c r="H30" s="26">
        <v>94100</v>
      </c>
      <c r="I30" s="26">
        <v>90900</v>
      </c>
      <c r="J30" s="363" t="s">
        <v>37</v>
      </c>
      <c r="K30" s="363" t="s">
        <v>37</v>
      </c>
    </row>
    <row r="31" spans="1:11" x14ac:dyDescent="0.3">
      <c r="A31" s="364"/>
      <c r="B31" s="364"/>
      <c r="C31" s="368"/>
      <c r="D31" s="365"/>
      <c r="E31" s="366"/>
      <c r="F31" s="232">
        <v>48000</v>
      </c>
      <c r="G31" s="27">
        <v>47750</v>
      </c>
      <c r="H31" s="27">
        <v>47050</v>
      </c>
      <c r="I31" s="27">
        <v>45450</v>
      </c>
      <c r="J31" s="363"/>
      <c r="K31" s="363"/>
    </row>
    <row r="32" spans="1:11" x14ac:dyDescent="0.3">
      <c r="A32" s="364"/>
      <c r="B32" s="364"/>
      <c r="C32" s="368"/>
      <c r="D32" s="365"/>
      <c r="E32" s="366"/>
      <c r="F32" s="232">
        <v>48000</v>
      </c>
      <c r="G32" s="27">
        <v>47750</v>
      </c>
      <c r="H32" s="27">
        <v>47050</v>
      </c>
      <c r="I32" s="27">
        <v>45450</v>
      </c>
      <c r="J32" s="363"/>
      <c r="K32" s="363"/>
    </row>
    <row r="33" spans="1:11" ht="21" customHeight="1" x14ac:dyDescent="0.3">
      <c r="A33" s="364" t="s">
        <v>45</v>
      </c>
      <c r="B33" s="364" t="s">
        <v>46</v>
      </c>
      <c r="C33" s="368">
        <v>36958</v>
      </c>
      <c r="D33" s="365" t="s">
        <v>35</v>
      </c>
      <c r="E33" s="366" t="s">
        <v>36</v>
      </c>
      <c r="F33" s="231">
        <v>110000</v>
      </c>
      <c r="G33" s="26">
        <v>103400</v>
      </c>
      <c r="H33" s="26">
        <v>101900</v>
      </c>
      <c r="I33" s="26">
        <v>101900</v>
      </c>
      <c r="J33" s="363" t="s">
        <v>37</v>
      </c>
      <c r="K33" s="363" t="s">
        <v>37</v>
      </c>
    </row>
    <row r="34" spans="1:11" ht="21" customHeight="1" x14ac:dyDescent="0.3">
      <c r="A34" s="364"/>
      <c r="B34" s="364"/>
      <c r="C34" s="368"/>
      <c r="D34" s="365"/>
      <c r="E34" s="366"/>
      <c r="F34" s="232">
        <v>55000</v>
      </c>
      <c r="G34" s="27">
        <v>51700</v>
      </c>
      <c r="H34" s="27">
        <v>50950</v>
      </c>
      <c r="I34" s="27">
        <v>50950</v>
      </c>
      <c r="J34" s="363"/>
      <c r="K34" s="363"/>
    </row>
    <row r="35" spans="1:11" ht="21" customHeight="1" x14ac:dyDescent="0.3">
      <c r="A35" s="364"/>
      <c r="B35" s="364"/>
      <c r="C35" s="368"/>
      <c r="D35" s="365"/>
      <c r="E35" s="366"/>
      <c r="F35" s="232">
        <v>55000</v>
      </c>
      <c r="G35" s="27">
        <v>51700</v>
      </c>
      <c r="H35" s="27">
        <v>50950</v>
      </c>
      <c r="I35" s="27">
        <v>50950</v>
      </c>
      <c r="J35" s="363"/>
      <c r="K35" s="363"/>
    </row>
    <row r="36" spans="1:11" x14ac:dyDescent="0.3">
      <c r="A36" s="364" t="s">
        <v>47</v>
      </c>
      <c r="B36" s="364" t="s">
        <v>48</v>
      </c>
      <c r="C36" s="368">
        <v>36958</v>
      </c>
      <c r="D36" s="365" t="s">
        <v>35</v>
      </c>
      <c r="E36" s="366" t="s">
        <v>36</v>
      </c>
      <c r="F36" s="231">
        <v>105900</v>
      </c>
      <c r="G36" s="26">
        <v>94300</v>
      </c>
      <c r="H36" s="26">
        <v>93100</v>
      </c>
      <c r="I36" s="26">
        <v>96300</v>
      </c>
      <c r="J36" s="363" t="s">
        <v>37</v>
      </c>
      <c r="K36" s="363" t="s">
        <v>37</v>
      </c>
    </row>
    <row r="37" spans="1:11" x14ac:dyDescent="0.3">
      <c r="A37" s="364"/>
      <c r="B37" s="364"/>
      <c r="C37" s="368"/>
      <c r="D37" s="365"/>
      <c r="E37" s="366"/>
      <c r="F37" s="232">
        <v>52950</v>
      </c>
      <c r="G37" s="27">
        <v>47150</v>
      </c>
      <c r="H37" s="27">
        <v>46550</v>
      </c>
      <c r="I37" s="27">
        <v>48150</v>
      </c>
      <c r="J37" s="363"/>
      <c r="K37" s="363"/>
    </row>
    <row r="38" spans="1:11" x14ac:dyDescent="0.3">
      <c r="A38" s="364"/>
      <c r="B38" s="364"/>
      <c r="C38" s="368"/>
      <c r="D38" s="365"/>
      <c r="E38" s="366"/>
      <c r="F38" s="232">
        <v>52950</v>
      </c>
      <c r="G38" s="27">
        <v>47150</v>
      </c>
      <c r="H38" s="27">
        <v>46550</v>
      </c>
      <c r="I38" s="27">
        <v>48150</v>
      </c>
      <c r="J38" s="363"/>
      <c r="K38" s="363"/>
    </row>
    <row r="39" spans="1:11" x14ac:dyDescent="0.3">
      <c r="A39" s="364" t="s">
        <v>49</v>
      </c>
      <c r="B39" s="364" t="s">
        <v>50</v>
      </c>
      <c r="C39" s="368">
        <v>36958</v>
      </c>
      <c r="D39" s="365" t="s">
        <v>35</v>
      </c>
      <c r="E39" s="366" t="s">
        <v>36</v>
      </c>
      <c r="F39" s="231">
        <v>110000</v>
      </c>
      <c r="G39" s="26">
        <v>107900</v>
      </c>
      <c r="H39" s="26">
        <v>106300</v>
      </c>
      <c r="I39" s="26">
        <v>101900</v>
      </c>
      <c r="J39" s="363" t="s">
        <v>37</v>
      </c>
      <c r="K39" s="363" t="s">
        <v>37</v>
      </c>
    </row>
    <row r="40" spans="1:11" x14ac:dyDescent="0.3">
      <c r="A40" s="364"/>
      <c r="B40" s="364"/>
      <c r="C40" s="368"/>
      <c r="D40" s="365"/>
      <c r="E40" s="366"/>
      <c r="F40" s="232">
        <v>55000</v>
      </c>
      <c r="G40" s="27">
        <v>53950</v>
      </c>
      <c r="H40" s="27">
        <v>53150</v>
      </c>
      <c r="I40" s="27">
        <v>50950</v>
      </c>
      <c r="J40" s="363"/>
      <c r="K40" s="363"/>
    </row>
    <row r="41" spans="1:11" x14ac:dyDescent="0.3">
      <c r="A41" s="364"/>
      <c r="B41" s="364"/>
      <c r="C41" s="368"/>
      <c r="D41" s="365"/>
      <c r="E41" s="366"/>
      <c r="F41" s="232">
        <v>55000</v>
      </c>
      <c r="G41" s="27">
        <v>53950</v>
      </c>
      <c r="H41" s="27">
        <v>53150</v>
      </c>
      <c r="I41" s="27">
        <v>50950</v>
      </c>
      <c r="J41" s="363"/>
      <c r="K41" s="363"/>
    </row>
    <row r="42" spans="1:11" x14ac:dyDescent="0.3">
      <c r="A42" s="364"/>
      <c r="B42" s="364" t="s">
        <v>51</v>
      </c>
      <c r="C42" s="368">
        <v>36958</v>
      </c>
      <c r="D42" s="365" t="s">
        <v>35</v>
      </c>
      <c r="E42" s="366" t="s">
        <v>36</v>
      </c>
      <c r="F42" s="231">
        <v>110000</v>
      </c>
      <c r="G42" s="26">
        <v>107900</v>
      </c>
      <c r="H42" s="26">
        <v>106300</v>
      </c>
      <c r="I42" s="26">
        <v>101900</v>
      </c>
      <c r="J42" s="363" t="s">
        <v>37</v>
      </c>
      <c r="K42" s="363" t="s">
        <v>37</v>
      </c>
    </row>
    <row r="43" spans="1:11" x14ac:dyDescent="0.3">
      <c r="A43" s="364"/>
      <c r="B43" s="364"/>
      <c r="C43" s="368"/>
      <c r="D43" s="365"/>
      <c r="E43" s="366"/>
      <c r="F43" s="232">
        <v>55000</v>
      </c>
      <c r="G43" s="27">
        <v>53950</v>
      </c>
      <c r="H43" s="27">
        <v>53150</v>
      </c>
      <c r="I43" s="27">
        <v>50950</v>
      </c>
      <c r="J43" s="363"/>
      <c r="K43" s="363"/>
    </row>
    <row r="44" spans="1:11" x14ac:dyDescent="0.3">
      <c r="A44" s="364"/>
      <c r="B44" s="364"/>
      <c r="C44" s="368"/>
      <c r="D44" s="365"/>
      <c r="E44" s="366"/>
      <c r="F44" s="232">
        <v>55000</v>
      </c>
      <c r="G44" s="27">
        <v>53950</v>
      </c>
      <c r="H44" s="27">
        <v>53150</v>
      </c>
      <c r="I44" s="27">
        <v>50950</v>
      </c>
      <c r="J44" s="363"/>
      <c r="K44" s="363"/>
    </row>
    <row r="45" spans="1:11" x14ac:dyDescent="0.3">
      <c r="A45" s="364"/>
      <c r="B45" s="364" t="s">
        <v>52</v>
      </c>
      <c r="C45" s="368">
        <v>36958</v>
      </c>
      <c r="D45" s="363" t="s">
        <v>37</v>
      </c>
      <c r="E45" s="366" t="s">
        <v>36</v>
      </c>
      <c r="F45" s="231">
        <v>110000</v>
      </c>
      <c r="G45" s="363" t="s">
        <v>37</v>
      </c>
      <c r="H45" s="363" t="s">
        <v>37</v>
      </c>
      <c r="I45" s="363" t="s">
        <v>37</v>
      </c>
      <c r="J45" s="363" t="s">
        <v>37</v>
      </c>
      <c r="K45" s="363" t="s">
        <v>37</v>
      </c>
    </row>
    <row r="46" spans="1:11" x14ac:dyDescent="0.3">
      <c r="A46" s="364"/>
      <c r="B46" s="364"/>
      <c r="C46" s="368"/>
      <c r="D46" s="363"/>
      <c r="E46" s="366"/>
      <c r="F46" s="232">
        <v>55000</v>
      </c>
      <c r="G46" s="363"/>
      <c r="H46" s="363"/>
      <c r="I46" s="363"/>
      <c r="J46" s="363"/>
      <c r="K46" s="363"/>
    </row>
    <row r="47" spans="1:11" x14ac:dyDescent="0.3">
      <c r="A47" s="364"/>
      <c r="B47" s="364"/>
      <c r="C47" s="368"/>
      <c r="D47" s="363"/>
      <c r="E47" s="366"/>
      <c r="F47" s="232">
        <v>55000</v>
      </c>
      <c r="G47" s="363"/>
      <c r="H47" s="363"/>
      <c r="I47" s="363"/>
      <c r="J47" s="363"/>
      <c r="K47" s="363"/>
    </row>
    <row r="48" spans="1:11" x14ac:dyDescent="0.3">
      <c r="A48" s="364" t="s">
        <v>53</v>
      </c>
      <c r="B48" s="364" t="s">
        <v>54</v>
      </c>
      <c r="C48" s="368">
        <v>36958</v>
      </c>
      <c r="D48" s="365" t="s">
        <v>35</v>
      </c>
      <c r="E48" s="366" t="s">
        <v>36</v>
      </c>
      <c r="F48" s="231">
        <v>95000</v>
      </c>
      <c r="G48" s="26">
        <v>94300</v>
      </c>
      <c r="H48" s="26">
        <v>93100</v>
      </c>
      <c r="I48" s="26">
        <v>89700</v>
      </c>
      <c r="J48" s="363" t="s">
        <v>37</v>
      </c>
      <c r="K48" s="363" t="s">
        <v>37</v>
      </c>
    </row>
    <row r="49" spans="1:12" x14ac:dyDescent="0.3">
      <c r="A49" s="364"/>
      <c r="B49" s="364"/>
      <c r="C49" s="368"/>
      <c r="D49" s="365"/>
      <c r="E49" s="366"/>
      <c r="F49" s="232">
        <v>47500</v>
      </c>
      <c r="G49" s="27">
        <v>47150</v>
      </c>
      <c r="H49" s="27">
        <v>46550</v>
      </c>
      <c r="I49" s="27">
        <v>44850</v>
      </c>
      <c r="J49" s="363"/>
      <c r="K49" s="363"/>
    </row>
    <row r="50" spans="1:12" x14ac:dyDescent="0.3">
      <c r="A50" s="364"/>
      <c r="B50" s="364"/>
      <c r="C50" s="368"/>
      <c r="D50" s="365"/>
      <c r="E50" s="366"/>
      <c r="F50" s="232">
        <v>47500</v>
      </c>
      <c r="G50" s="27">
        <v>47150</v>
      </c>
      <c r="H50" s="27">
        <v>46550</v>
      </c>
      <c r="I50" s="27">
        <v>44850</v>
      </c>
      <c r="J50" s="363"/>
      <c r="K50" s="363"/>
    </row>
    <row r="51" spans="1:12" ht="22.95" customHeight="1" x14ac:dyDescent="0.3">
      <c r="A51" s="364" t="s">
        <v>55</v>
      </c>
      <c r="B51" s="364" t="s">
        <v>56</v>
      </c>
      <c r="C51" s="368">
        <v>36958</v>
      </c>
      <c r="D51" s="365" t="s">
        <v>35</v>
      </c>
      <c r="E51" s="366" t="s">
        <v>36</v>
      </c>
      <c r="F51" s="231">
        <v>110000</v>
      </c>
      <c r="G51" s="26">
        <v>107900</v>
      </c>
      <c r="H51" s="26">
        <v>106300</v>
      </c>
      <c r="I51" s="26">
        <v>101900</v>
      </c>
      <c r="J51" s="363" t="s">
        <v>37</v>
      </c>
      <c r="K51" s="363" t="s">
        <v>37</v>
      </c>
    </row>
    <row r="52" spans="1:12" ht="22.95" customHeight="1" x14ac:dyDescent="0.3">
      <c r="A52" s="364"/>
      <c r="B52" s="364"/>
      <c r="C52" s="368"/>
      <c r="D52" s="365"/>
      <c r="E52" s="366"/>
      <c r="F52" s="232">
        <v>55000</v>
      </c>
      <c r="G52" s="27">
        <v>53950</v>
      </c>
      <c r="H52" s="27">
        <v>53150</v>
      </c>
      <c r="I52" s="27">
        <v>50950</v>
      </c>
      <c r="J52" s="363"/>
      <c r="K52" s="363"/>
    </row>
    <row r="53" spans="1:12" ht="22.95" customHeight="1" x14ac:dyDescent="0.3">
      <c r="A53" s="364"/>
      <c r="B53" s="364"/>
      <c r="C53" s="368"/>
      <c r="D53" s="365"/>
      <c r="E53" s="366"/>
      <c r="F53" s="232">
        <v>55000</v>
      </c>
      <c r="G53" s="27">
        <v>53950</v>
      </c>
      <c r="H53" s="27">
        <v>53150</v>
      </c>
      <c r="I53" s="27">
        <v>50950</v>
      </c>
      <c r="J53" s="363"/>
      <c r="K53" s="363"/>
    </row>
    <row r="54" spans="1:12" x14ac:dyDescent="0.3">
      <c r="A54" s="367" t="s">
        <v>57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</row>
    <row r="55" spans="1:12" x14ac:dyDescent="0.3">
      <c r="A55" s="364" t="s">
        <v>33</v>
      </c>
      <c r="B55" s="364" t="s">
        <v>58</v>
      </c>
      <c r="C55" s="363" t="s">
        <v>37</v>
      </c>
      <c r="D55" s="365" t="s">
        <v>59</v>
      </c>
      <c r="E55" s="366" t="s">
        <v>36</v>
      </c>
      <c r="F55" s="363" t="s">
        <v>37</v>
      </c>
      <c r="G55" s="363" t="s">
        <v>37</v>
      </c>
      <c r="H55" s="363" t="s">
        <v>37</v>
      </c>
      <c r="I55" s="363" t="s">
        <v>37</v>
      </c>
      <c r="J55" s="26">
        <v>94100</v>
      </c>
      <c r="K55" s="26">
        <v>46000</v>
      </c>
      <c r="L55" s="284"/>
    </row>
    <row r="56" spans="1:12" x14ac:dyDescent="0.3">
      <c r="A56" s="364"/>
      <c r="B56" s="364"/>
      <c r="C56" s="363"/>
      <c r="D56" s="365"/>
      <c r="E56" s="366"/>
      <c r="F56" s="363"/>
      <c r="G56" s="363"/>
      <c r="H56" s="363"/>
      <c r="I56" s="363"/>
      <c r="J56" s="232">
        <v>47050</v>
      </c>
      <c r="K56" s="27">
        <v>46000</v>
      </c>
    </row>
    <row r="57" spans="1:12" x14ac:dyDescent="0.3">
      <c r="A57" s="364"/>
      <c r="B57" s="364"/>
      <c r="C57" s="363"/>
      <c r="D57" s="365"/>
      <c r="E57" s="366"/>
      <c r="F57" s="363"/>
      <c r="G57" s="363"/>
      <c r="H57" s="363"/>
      <c r="I57" s="363"/>
      <c r="J57" s="232">
        <v>47050</v>
      </c>
      <c r="K57" s="285" t="s">
        <v>37</v>
      </c>
    </row>
    <row r="58" spans="1:12" x14ac:dyDescent="0.3">
      <c r="A58" s="364" t="s">
        <v>38</v>
      </c>
      <c r="B58" s="364" t="s">
        <v>60</v>
      </c>
      <c r="C58" s="363" t="s">
        <v>37</v>
      </c>
      <c r="D58" s="365" t="s">
        <v>61</v>
      </c>
      <c r="E58" s="366" t="s">
        <v>36</v>
      </c>
      <c r="F58" s="363" t="s">
        <v>37</v>
      </c>
      <c r="G58" s="363" t="s">
        <v>37</v>
      </c>
      <c r="H58" s="363" t="s">
        <v>37</v>
      </c>
      <c r="I58" s="363" t="s">
        <v>37</v>
      </c>
      <c r="J58" s="26">
        <v>79800</v>
      </c>
      <c r="K58" s="363" t="s">
        <v>37</v>
      </c>
    </row>
    <row r="59" spans="1:12" x14ac:dyDescent="0.3">
      <c r="A59" s="364"/>
      <c r="B59" s="364"/>
      <c r="C59" s="363"/>
      <c r="D59" s="365"/>
      <c r="E59" s="366"/>
      <c r="F59" s="363"/>
      <c r="G59" s="363"/>
      <c r="H59" s="363"/>
      <c r="I59" s="363"/>
      <c r="J59" s="232">
        <v>39900</v>
      </c>
      <c r="K59" s="363"/>
    </row>
    <row r="60" spans="1:12" x14ac:dyDescent="0.3">
      <c r="A60" s="364"/>
      <c r="B60" s="364"/>
      <c r="C60" s="363"/>
      <c r="D60" s="365"/>
      <c r="E60" s="366"/>
      <c r="F60" s="363"/>
      <c r="G60" s="363"/>
      <c r="H60" s="363"/>
      <c r="I60" s="363"/>
      <c r="J60" s="232">
        <v>39900</v>
      </c>
      <c r="K60" s="363"/>
    </row>
    <row r="61" spans="1:12" x14ac:dyDescent="0.3">
      <c r="A61" s="364" t="s">
        <v>40</v>
      </c>
      <c r="B61" s="364" t="s">
        <v>62</v>
      </c>
      <c r="C61" s="363" t="s">
        <v>37</v>
      </c>
      <c r="D61" s="365" t="s">
        <v>63</v>
      </c>
      <c r="E61" s="366" t="s">
        <v>36</v>
      </c>
      <c r="F61" s="363" t="s">
        <v>37</v>
      </c>
      <c r="G61" s="363" t="s">
        <v>37</v>
      </c>
      <c r="H61" s="363" t="s">
        <v>37</v>
      </c>
      <c r="I61" s="363" t="s">
        <v>37</v>
      </c>
      <c r="J61" s="26">
        <v>79800</v>
      </c>
      <c r="K61" s="363" t="s">
        <v>37</v>
      </c>
    </row>
    <row r="62" spans="1:12" x14ac:dyDescent="0.3">
      <c r="A62" s="364"/>
      <c r="B62" s="364"/>
      <c r="C62" s="363"/>
      <c r="D62" s="365"/>
      <c r="E62" s="366"/>
      <c r="F62" s="363"/>
      <c r="G62" s="363"/>
      <c r="H62" s="363"/>
      <c r="I62" s="363"/>
      <c r="J62" s="232">
        <v>39900</v>
      </c>
      <c r="K62" s="363"/>
    </row>
    <row r="63" spans="1:12" x14ac:dyDescent="0.3">
      <c r="A63" s="364"/>
      <c r="B63" s="364"/>
      <c r="C63" s="363"/>
      <c r="D63" s="365"/>
      <c r="E63" s="366"/>
      <c r="F63" s="363"/>
      <c r="G63" s="363"/>
      <c r="H63" s="363"/>
      <c r="I63" s="363"/>
      <c r="J63" s="232">
        <v>39900</v>
      </c>
      <c r="K63" s="363"/>
    </row>
    <row r="64" spans="1:12" x14ac:dyDescent="0.3">
      <c r="A64" s="364"/>
      <c r="B64" s="364" t="s">
        <v>53</v>
      </c>
      <c r="C64" s="363" t="s">
        <v>37</v>
      </c>
      <c r="D64" s="365" t="s">
        <v>64</v>
      </c>
      <c r="E64" s="366" t="s">
        <v>36</v>
      </c>
      <c r="F64" s="363" t="s">
        <v>37</v>
      </c>
      <c r="G64" s="363" t="s">
        <v>37</v>
      </c>
      <c r="H64" s="363" t="s">
        <v>37</v>
      </c>
      <c r="I64" s="363" t="s">
        <v>37</v>
      </c>
      <c r="J64" s="26">
        <v>89700</v>
      </c>
      <c r="K64" s="363" t="s">
        <v>37</v>
      </c>
    </row>
    <row r="65" spans="1:11" x14ac:dyDescent="0.3">
      <c r="A65" s="364"/>
      <c r="B65" s="364"/>
      <c r="C65" s="363"/>
      <c r="D65" s="365"/>
      <c r="E65" s="366"/>
      <c r="F65" s="363"/>
      <c r="G65" s="363"/>
      <c r="H65" s="363"/>
      <c r="I65" s="363"/>
      <c r="J65" s="232">
        <v>44850</v>
      </c>
      <c r="K65" s="363"/>
    </row>
    <row r="66" spans="1:11" x14ac:dyDescent="0.3">
      <c r="A66" s="364"/>
      <c r="B66" s="364"/>
      <c r="C66" s="363"/>
      <c r="D66" s="365"/>
      <c r="E66" s="366"/>
      <c r="F66" s="363"/>
      <c r="G66" s="363"/>
      <c r="H66" s="363"/>
      <c r="I66" s="363"/>
      <c r="J66" s="232">
        <v>44850</v>
      </c>
      <c r="K66" s="363"/>
    </row>
    <row r="67" spans="1:11" x14ac:dyDescent="0.3">
      <c r="A67" s="364" t="s">
        <v>43</v>
      </c>
      <c r="B67" s="364" t="s">
        <v>65</v>
      </c>
      <c r="C67" s="363" t="s">
        <v>37</v>
      </c>
      <c r="D67" s="365" t="s">
        <v>66</v>
      </c>
      <c r="E67" s="366" t="s">
        <v>36</v>
      </c>
      <c r="F67" s="363" t="s">
        <v>37</v>
      </c>
      <c r="G67" s="363" t="s">
        <v>37</v>
      </c>
      <c r="H67" s="363" t="s">
        <v>37</v>
      </c>
      <c r="I67" s="363" t="s">
        <v>37</v>
      </c>
      <c r="J67" s="26">
        <v>90900</v>
      </c>
      <c r="K67" s="363" t="s">
        <v>37</v>
      </c>
    </row>
    <row r="68" spans="1:11" x14ac:dyDescent="0.3">
      <c r="A68" s="364"/>
      <c r="B68" s="364"/>
      <c r="C68" s="363"/>
      <c r="D68" s="365"/>
      <c r="E68" s="366"/>
      <c r="F68" s="363"/>
      <c r="G68" s="363"/>
      <c r="H68" s="363"/>
      <c r="I68" s="363"/>
      <c r="J68" s="232">
        <v>45450</v>
      </c>
      <c r="K68" s="363"/>
    </row>
    <row r="69" spans="1:11" x14ac:dyDescent="0.3">
      <c r="A69" s="364"/>
      <c r="B69" s="364"/>
      <c r="C69" s="363"/>
      <c r="D69" s="365"/>
      <c r="E69" s="366"/>
      <c r="F69" s="363"/>
      <c r="G69" s="363"/>
      <c r="H69" s="363"/>
      <c r="I69" s="363"/>
      <c r="J69" s="232">
        <v>45450</v>
      </c>
      <c r="K69" s="363"/>
    </row>
    <row r="70" spans="1:11" ht="21.6" customHeight="1" x14ac:dyDescent="0.3">
      <c r="A70" s="364" t="s">
        <v>45</v>
      </c>
      <c r="B70" s="364" t="s">
        <v>67</v>
      </c>
      <c r="C70" s="363" t="s">
        <v>37</v>
      </c>
      <c r="D70" s="365" t="s">
        <v>68</v>
      </c>
      <c r="E70" s="366" t="s">
        <v>36</v>
      </c>
      <c r="F70" s="363" t="s">
        <v>37</v>
      </c>
      <c r="G70" s="363" t="s">
        <v>37</v>
      </c>
      <c r="H70" s="363" t="s">
        <v>37</v>
      </c>
      <c r="I70" s="363" t="s">
        <v>37</v>
      </c>
      <c r="J70" s="26">
        <v>98500</v>
      </c>
      <c r="K70" s="363" t="s">
        <v>37</v>
      </c>
    </row>
    <row r="71" spans="1:11" ht="21.6" customHeight="1" x14ac:dyDescent="0.3">
      <c r="A71" s="364"/>
      <c r="B71" s="364"/>
      <c r="C71" s="363"/>
      <c r="D71" s="365"/>
      <c r="E71" s="366"/>
      <c r="F71" s="363"/>
      <c r="G71" s="363"/>
      <c r="H71" s="363"/>
      <c r="I71" s="363"/>
      <c r="J71" s="232">
        <v>49250</v>
      </c>
      <c r="K71" s="363"/>
    </row>
    <row r="72" spans="1:11" ht="21.6" customHeight="1" x14ac:dyDescent="0.3">
      <c r="A72" s="364"/>
      <c r="B72" s="364"/>
      <c r="C72" s="363"/>
      <c r="D72" s="365"/>
      <c r="E72" s="366"/>
      <c r="F72" s="363"/>
      <c r="G72" s="363"/>
      <c r="H72" s="363"/>
      <c r="I72" s="363"/>
      <c r="J72" s="232">
        <v>49250</v>
      </c>
      <c r="K72" s="363"/>
    </row>
    <row r="73" spans="1:11" x14ac:dyDescent="0.3">
      <c r="A73" s="364" t="s">
        <v>47</v>
      </c>
      <c r="B73" s="364" t="s">
        <v>67</v>
      </c>
      <c r="C73" s="363" t="s">
        <v>37</v>
      </c>
      <c r="D73" s="365" t="s">
        <v>68</v>
      </c>
      <c r="E73" s="366" t="s">
        <v>36</v>
      </c>
      <c r="F73" s="363" t="s">
        <v>37</v>
      </c>
      <c r="G73" s="363" t="s">
        <v>37</v>
      </c>
      <c r="H73" s="363" t="s">
        <v>37</v>
      </c>
      <c r="I73" s="363" t="s">
        <v>37</v>
      </c>
      <c r="J73" s="26">
        <v>96300</v>
      </c>
      <c r="K73" s="363" t="s">
        <v>37</v>
      </c>
    </row>
    <row r="74" spans="1:11" x14ac:dyDescent="0.3">
      <c r="A74" s="364"/>
      <c r="B74" s="364"/>
      <c r="C74" s="363"/>
      <c r="D74" s="365"/>
      <c r="E74" s="366"/>
      <c r="F74" s="363"/>
      <c r="G74" s="363"/>
      <c r="H74" s="363"/>
      <c r="I74" s="363"/>
      <c r="J74" s="232">
        <v>48150</v>
      </c>
      <c r="K74" s="363"/>
    </row>
    <row r="75" spans="1:11" x14ac:dyDescent="0.3">
      <c r="A75" s="364"/>
      <c r="B75" s="364"/>
      <c r="C75" s="363"/>
      <c r="D75" s="365"/>
      <c r="E75" s="366"/>
      <c r="F75" s="363"/>
      <c r="G75" s="363"/>
      <c r="H75" s="363"/>
      <c r="I75" s="363"/>
      <c r="J75" s="232">
        <v>48150</v>
      </c>
      <c r="K75" s="363"/>
    </row>
    <row r="76" spans="1:11" x14ac:dyDescent="0.3">
      <c r="A76" s="364" t="s">
        <v>49</v>
      </c>
      <c r="B76" s="364" t="s">
        <v>67</v>
      </c>
      <c r="C76" s="363" t="s">
        <v>37</v>
      </c>
      <c r="D76" s="365" t="s">
        <v>68</v>
      </c>
      <c r="E76" s="366" t="s">
        <v>36</v>
      </c>
      <c r="F76" s="363" t="s">
        <v>37</v>
      </c>
      <c r="G76" s="363" t="s">
        <v>37</v>
      </c>
      <c r="H76" s="363" t="s">
        <v>37</v>
      </c>
      <c r="I76" s="363" t="s">
        <v>37</v>
      </c>
      <c r="J76" s="26">
        <v>104100</v>
      </c>
      <c r="K76" s="363" t="s">
        <v>37</v>
      </c>
    </row>
    <row r="77" spans="1:11" x14ac:dyDescent="0.3">
      <c r="A77" s="364"/>
      <c r="B77" s="364"/>
      <c r="C77" s="363"/>
      <c r="D77" s="365"/>
      <c r="E77" s="366"/>
      <c r="F77" s="363"/>
      <c r="G77" s="363"/>
      <c r="H77" s="363"/>
      <c r="I77" s="363"/>
      <c r="J77" s="232">
        <v>52050</v>
      </c>
      <c r="K77" s="363"/>
    </row>
    <row r="78" spans="1:11" x14ac:dyDescent="0.3">
      <c r="A78" s="364"/>
      <c r="B78" s="364"/>
      <c r="C78" s="363"/>
      <c r="D78" s="365"/>
      <c r="E78" s="366"/>
      <c r="F78" s="363"/>
      <c r="G78" s="363"/>
      <c r="H78" s="363"/>
      <c r="I78" s="363"/>
      <c r="J78" s="232">
        <v>52050</v>
      </c>
      <c r="K78" s="363"/>
    </row>
    <row r="79" spans="1:11" x14ac:dyDescent="0.3">
      <c r="A79" s="364"/>
      <c r="B79" s="364" t="s">
        <v>69</v>
      </c>
      <c r="C79" s="363" t="s">
        <v>37</v>
      </c>
      <c r="D79" s="365" t="s">
        <v>70</v>
      </c>
      <c r="E79" s="366" t="s">
        <v>36</v>
      </c>
      <c r="F79" s="363" t="s">
        <v>37</v>
      </c>
      <c r="G79" s="363" t="s">
        <v>37</v>
      </c>
      <c r="H79" s="363" t="s">
        <v>37</v>
      </c>
      <c r="I79" s="363" t="s">
        <v>37</v>
      </c>
      <c r="J79" s="26">
        <v>104100</v>
      </c>
      <c r="K79" s="363" t="s">
        <v>37</v>
      </c>
    </row>
    <row r="80" spans="1:11" x14ac:dyDescent="0.3">
      <c r="A80" s="364"/>
      <c r="B80" s="364"/>
      <c r="C80" s="363"/>
      <c r="D80" s="365"/>
      <c r="E80" s="366"/>
      <c r="F80" s="363"/>
      <c r="G80" s="363"/>
      <c r="H80" s="363"/>
      <c r="I80" s="363"/>
      <c r="J80" s="232">
        <v>52050</v>
      </c>
      <c r="K80" s="363"/>
    </row>
    <row r="81" spans="1:11" x14ac:dyDescent="0.3">
      <c r="A81" s="364"/>
      <c r="B81" s="364"/>
      <c r="C81" s="363"/>
      <c r="D81" s="365"/>
      <c r="E81" s="366"/>
      <c r="F81" s="363"/>
      <c r="G81" s="363"/>
      <c r="H81" s="363"/>
      <c r="I81" s="363"/>
      <c r="J81" s="232">
        <v>52050</v>
      </c>
      <c r="K81" s="363"/>
    </row>
    <row r="82" spans="1:11" x14ac:dyDescent="0.3">
      <c r="A82" s="364" t="s">
        <v>53</v>
      </c>
      <c r="B82" s="364" t="s">
        <v>53</v>
      </c>
      <c r="C82" s="363" t="s">
        <v>37</v>
      </c>
      <c r="D82" s="365" t="s">
        <v>64</v>
      </c>
      <c r="E82" s="366" t="s">
        <v>36</v>
      </c>
      <c r="F82" s="363" t="s">
        <v>37</v>
      </c>
      <c r="G82" s="363" t="s">
        <v>37</v>
      </c>
      <c r="H82" s="363" t="s">
        <v>37</v>
      </c>
      <c r="I82" s="363" t="s">
        <v>37</v>
      </c>
      <c r="J82" s="26">
        <v>91900</v>
      </c>
      <c r="K82" s="363" t="s">
        <v>37</v>
      </c>
    </row>
    <row r="83" spans="1:11" x14ac:dyDescent="0.3">
      <c r="A83" s="364"/>
      <c r="B83" s="364"/>
      <c r="C83" s="363"/>
      <c r="D83" s="365"/>
      <c r="E83" s="366"/>
      <c r="F83" s="363"/>
      <c r="G83" s="363"/>
      <c r="H83" s="363"/>
      <c r="I83" s="363"/>
      <c r="J83" s="232">
        <v>45950</v>
      </c>
      <c r="K83" s="363"/>
    </row>
    <row r="84" spans="1:11" x14ac:dyDescent="0.3">
      <c r="A84" s="364"/>
      <c r="B84" s="364"/>
      <c r="C84" s="363"/>
      <c r="D84" s="365"/>
      <c r="E84" s="366"/>
      <c r="F84" s="363"/>
      <c r="G84" s="363"/>
      <c r="H84" s="363"/>
      <c r="I84" s="363"/>
      <c r="J84" s="232">
        <v>45950</v>
      </c>
      <c r="K84" s="363"/>
    </row>
    <row r="85" spans="1:11" x14ac:dyDescent="0.3">
      <c r="A85" s="364" t="s">
        <v>55</v>
      </c>
      <c r="B85" s="364" t="s">
        <v>69</v>
      </c>
      <c r="C85" s="363" t="s">
        <v>37</v>
      </c>
      <c r="D85" s="365" t="s">
        <v>70</v>
      </c>
      <c r="E85" s="366" t="s">
        <v>36</v>
      </c>
      <c r="F85" s="363" t="s">
        <v>37</v>
      </c>
      <c r="G85" s="363" t="s">
        <v>37</v>
      </c>
      <c r="H85" s="363" t="s">
        <v>37</v>
      </c>
      <c r="I85" s="363" t="s">
        <v>37</v>
      </c>
      <c r="J85" s="26">
        <v>104100</v>
      </c>
      <c r="K85" s="363" t="s">
        <v>37</v>
      </c>
    </row>
    <row r="86" spans="1:11" x14ac:dyDescent="0.3">
      <c r="A86" s="364"/>
      <c r="B86" s="364"/>
      <c r="C86" s="363"/>
      <c r="D86" s="365"/>
      <c r="E86" s="366"/>
      <c r="F86" s="363"/>
      <c r="G86" s="363"/>
      <c r="H86" s="363"/>
      <c r="I86" s="363"/>
      <c r="J86" s="232">
        <v>52050</v>
      </c>
      <c r="K86" s="363"/>
    </row>
    <row r="87" spans="1:11" x14ac:dyDescent="0.3">
      <c r="A87" s="364"/>
      <c r="B87" s="364"/>
      <c r="C87" s="363"/>
      <c r="D87" s="365"/>
      <c r="E87" s="366"/>
      <c r="F87" s="363"/>
      <c r="G87" s="363"/>
      <c r="H87" s="363"/>
      <c r="I87" s="363"/>
      <c r="J87" s="232">
        <v>52050</v>
      </c>
      <c r="K87" s="363"/>
    </row>
    <row r="88" spans="1:11" x14ac:dyDescent="0.3">
      <c r="A88" s="367" t="s">
        <v>71</v>
      </c>
      <c r="B88" s="367"/>
      <c r="C88" s="367"/>
      <c r="D88" s="367"/>
      <c r="E88" s="367"/>
      <c r="F88" s="367"/>
      <c r="G88" s="367"/>
      <c r="H88" s="367"/>
      <c r="I88" s="367"/>
      <c r="J88" s="367"/>
      <c r="K88" s="367"/>
    </row>
    <row r="89" spans="1:11" ht="19.2" customHeight="1" x14ac:dyDescent="0.3">
      <c r="A89" s="364" t="s">
        <v>45</v>
      </c>
      <c r="B89" s="364" t="s">
        <v>72</v>
      </c>
      <c r="C89" s="368">
        <v>37019</v>
      </c>
      <c r="D89" s="365" t="s">
        <v>73</v>
      </c>
      <c r="E89" s="366" t="s">
        <v>36</v>
      </c>
      <c r="F89" s="231">
        <v>104500</v>
      </c>
      <c r="G89" s="26">
        <v>104400</v>
      </c>
      <c r="H89" s="231">
        <v>94100</v>
      </c>
      <c r="I89" s="363" t="s">
        <v>37</v>
      </c>
      <c r="J89" s="363" t="s">
        <v>37</v>
      </c>
      <c r="K89" s="363" t="s">
        <v>37</v>
      </c>
    </row>
    <row r="90" spans="1:11" ht="19.2" customHeight="1" x14ac:dyDescent="0.3">
      <c r="A90" s="364"/>
      <c r="B90" s="364"/>
      <c r="C90" s="368"/>
      <c r="D90" s="365"/>
      <c r="E90" s="366"/>
      <c r="F90" s="232">
        <v>52250</v>
      </c>
      <c r="G90" s="27">
        <v>52200</v>
      </c>
      <c r="H90" s="232">
        <v>47050</v>
      </c>
      <c r="I90" s="363"/>
      <c r="J90" s="363"/>
      <c r="K90" s="363"/>
    </row>
    <row r="91" spans="1:11" ht="19.2" customHeight="1" x14ac:dyDescent="0.3">
      <c r="A91" s="364"/>
      <c r="B91" s="364"/>
      <c r="C91" s="368"/>
      <c r="D91" s="365"/>
      <c r="E91" s="366"/>
      <c r="F91" s="232">
        <v>52250</v>
      </c>
      <c r="G91" s="27">
        <v>52200</v>
      </c>
      <c r="H91" s="232">
        <v>47050</v>
      </c>
      <c r="I91" s="363"/>
      <c r="J91" s="363"/>
      <c r="K91" s="363"/>
    </row>
    <row r="92" spans="1:11" x14ac:dyDescent="0.3">
      <c r="A92" s="364" t="s">
        <v>49</v>
      </c>
      <c r="B92" s="364" t="s">
        <v>74</v>
      </c>
      <c r="C92" s="368">
        <v>37019</v>
      </c>
      <c r="D92" s="365" t="s">
        <v>73</v>
      </c>
      <c r="E92" s="366" t="s">
        <v>36</v>
      </c>
      <c r="F92" s="231">
        <v>94400</v>
      </c>
      <c r="G92" s="26">
        <v>94300</v>
      </c>
      <c r="H92" s="231">
        <v>93100</v>
      </c>
      <c r="I92" s="363" t="s">
        <v>37</v>
      </c>
      <c r="J92" s="363" t="s">
        <v>37</v>
      </c>
      <c r="K92" s="363" t="s">
        <v>37</v>
      </c>
    </row>
    <row r="93" spans="1:11" x14ac:dyDescent="0.3">
      <c r="A93" s="364"/>
      <c r="B93" s="364"/>
      <c r="C93" s="368"/>
      <c r="D93" s="365"/>
      <c r="E93" s="366"/>
      <c r="F93" s="232">
        <v>47200</v>
      </c>
      <c r="G93" s="27">
        <v>47150</v>
      </c>
      <c r="H93" s="232">
        <v>46550</v>
      </c>
      <c r="I93" s="363"/>
      <c r="J93" s="363"/>
      <c r="K93" s="363"/>
    </row>
    <row r="94" spans="1:11" x14ac:dyDescent="0.3">
      <c r="A94" s="364"/>
      <c r="B94" s="364"/>
      <c r="C94" s="368"/>
      <c r="D94" s="365"/>
      <c r="E94" s="366"/>
      <c r="F94" s="232">
        <v>47200</v>
      </c>
      <c r="G94" s="27">
        <v>47150</v>
      </c>
      <c r="H94" s="232">
        <v>46550</v>
      </c>
      <c r="I94" s="363"/>
      <c r="J94" s="363"/>
      <c r="K94" s="363"/>
    </row>
    <row r="95" spans="1:11" x14ac:dyDescent="0.3">
      <c r="A95" s="367" t="s">
        <v>75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</row>
    <row r="96" spans="1:11" x14ac:dyDescent="0.3">
      <c r="A96" s="364" t="s">
        <v>38</v>
      </c>
      <c r="B96" s="364" t="s">
        <v>76</v>
      </c>
      <c r="C96" s="368">
        <v>36989</v>
      </c>
      <c r="D96" s="365" t="s">
        <v>77</v>
      </c>
      <c r="E96" s="366" t="s">
        <v>36</v>
      </c>
      <c r="F96" s="231">
        <v>106700</v>
      </c>
      <c r="G96" s="26">
        <v>106700</v>
      </c>
      <c r="H96" s="363" t="s">
        <v>37</v>
      </c>
      <c r="I96" s="363" t="s">
        <v>37</v>
      </c>
      <c r="J96" s="363" t="s">
        <v>37</v>
      </c>
      <c r="K96" s="363" t="s">
        <v>37</v>
      </c>
    </row>
    <row r="97" spans="1:11" x14ac:dyDescent="0.3">
      <c r="A97" s="364"/>
      <c r="B97" s="364"/>
      <c r="C97" s="368"/>
      <c r="D97" s="365"/>
      <c r="E97" s="366"/>
      <c r="F97" s="232">
        <v>53350</v>
      </c>
      <c r="G97" s="27">
        <v>53350</v>
      </c>
      <c r="H97" s="363"/>
      <c r="I97" s="363"/>
      <c r="J97" s="363"/>
      <c r="K97" s="363"/>
    </row>
    <row r="98" spans="1:11" x14ac:dyDescent="0.3">
      <c r="A98" s="364"/>
      <c r="B98" s="364"/>
      <c r="C98" s="368"/>
      <c r="D98" s="365"/>
      <c r="E98" s="366"/>
      <c r="F98" s="232">
        <v>53350</v>
      </c>
      <c r="G98" s="27">
        <v>53350</v>
      </c>
      <c r="H98" s="363"/>
      <c r="I98" s="363"/>
      <c r="J98" s="363"/>
      <c r="K98" s="363"/>
    </row>
    <row r="99" spans="1:11" x14ac:dyDescent="0.3">
      <c r="A99" s="364"/>
      <c r="B99" s="364" t="s">
        <v>78</v>
      </c>
      <c r="C99" s="368">
        <v>36989</v>
      </c>
      <c r="D99" s="365" t="s">
        <v>77</v>
      </c>
      <c r="E99" s="366" t="s">
        <v>36</v>
      </c>
      <c r="F99" s="231">
        <v>106700</v>
      </c>
      <c r="G99" s="26">
        <v>106700</v>
      </c>
      <c r="H99" s="363" t="s">
        <v>37</v>
      </c>
      <c r="I99" s="363" t="s">
        <v>37</v>
      </c>
      <c r="J99" s="363" t="s">
        <v>37</v>
      </c>
      <c r="K99" s="363" t="s">
        <v>37</v>
      </c>
    </row>
    <row r="100" spans="1:11" x14ac:dyDescent="0.3">
      <c r="A100" s="364"/>
      <c r="B100" s="364"/>
      <c r="C100" s="368"/>
      <c r="D100" s="365"/>
      <c r="E100" s="366"/>
      <c r="F100" s="232">
        <v>53350</v>
      </c>
      <c r="G100" s="27">
        <v>53350</v>
      </c>
      <c r="H100" s="363"/>
      <c r="I100" s="363"/>
      <c r="J100" s="363"/>
      <c r="K100" s="363"/>
    </row>
    <row r="101" spans="1:11" x14ac:dyDescent="0.3">
      <c r="A101" s="364"/>
      <c r="B101" s="364"/>
      <c r="C101" s="368"/>
      <c r="D101" s="365"/>
      <c r="E101" s="366"/>
      <c r="F101" s="232">
        <v>53350</v>
      </c>
      <c r="G101" s="27">
        <v>53350</v>
      </c>
      <c r="H101" s="363"/>
      <c r="I101" s="363"/>
      <c r="J101" s="363"/>
      <c r="K101" s="363"/>
    </row>
    <row r="102" spans="1:11" x14ac:dyDescent="0.3">
      <c r="A102" s="364" t="s">
        <v>40</v>
      </c>
      <c r="B102" s="364" t="s">
        <v>41</v>
      </c>
      <c r="C102" s="368">
        <v>36989</v>
      </c>
      <c r="D102" s="365" t="s">
        <v>77</v>
      </c>
      <c r="E102" s="366" t="s">
        <v>36</v>
      </c>
      <c r="F102" s="231">
        <v>106700</v>
      </c>
      <c r="G102" s="26">
        <v>106700</v>
      </c>
      <c r="H102" s="363" t="s">
        <v>37</v>
      </c>
      <c r="I102" s="363" t="s">
        <v>37</v>
      </c>
      <c r="J102" s="363" t="s">
        <v>37</v>
      </c>
      <c r="K102" s="363" t="s">
        <v>37</v>
      </c>
    </row>
    <row r="103" spans="1:11" x14ac:dyDescent="0.3">
      <c r="A103" s="364"/>
      <c r="B103" s="364"/>
      <c r="C103" s="368"/>
      <c r="D103" s="365"/>
      <c r="E103" s="366"/>
      <c r="F103" s="232">
        <v>53350</v>
      </c>
      <c r="G103" s="27">
        <v>53350</v>
      </c>
      <c r="H103" s="363"/>
      <c r="I103" s="363"/>
      <c r="J103" s="363"/>
      <c r="K103" s="363"/>
    </row>
    <row r="104" spans="1:11" x14ac:dyDescent="0.3">
      <c r="A104" s="364"/>
      <c r="B104" s="364"/>
      <c r="C104" s="368"/>
      <c r="D104" s="365"/>
      <c r="E104" s="366"/>
      <c r="F104" s="232">
        <v>53350</v>
      </c>
      <c r="G104" s="27">
        <v>53350</v>
      </c>
      <c r="H104" s="363"/>
      <c r="I104" s="363"/>
      <c r="J104" s="363"/>
      <c r="K104" s="363"/>
    </row>
    <row r="105" spans="1:11" ht="19.95" customHeight="1" x14ac:dyDescent="0.3">
      <c r="A105" s="364"/>
      <c r="B105" s="364" t="s">
        <v>42</v>
      </c>
      <c r="C105" s="368">
        <v>36989</v>
      </c>
      <c r="D105" s="365" t="s">
        <v>77</v>
      </c>
      <c r="E105" s="366" t="s">
        <v>36</v>
      </c>
      <c r="F105" s="231">
        <v>106700</v>
      </c>
      <c r="G105" s="26">
        <v>106700</v>
      </c>
      <c r="H105" s="363" t="s">
        <v>37</v>
      </c>
      <c r="I105" s="363" t="s">
        <v>37</v>
      </c>
      <c r="J105" s="363" t="s">
        <v>37</v>
      </c>
      <c r="K105" s="363" t="s">
        <v>37</v>
      </c>
    </row>
    <row r="106" spans="1:11" ht="19.95" customHeight="1" x14ac:dyDescent="0.3">
      <c r="A106" s="364"/>
      <c r="B106" s="364"/>
      <c r="C106" s="368"/>
      <c r="D106" s="365"/>
      <c r="E106" s="366"/>
      <c r="F106" s="232">
        <v>53350</v>
      </c>
      <c r="G106" s="27">
        <v>53350</v>
      </c>
      <c r="H106" s="363"/>
      <c r="I106" s="363"/>
      <c r="J106" s="363"/>
      <c r="K106" s="363"/>
    </row>
    <row r="107" spans="1:11" ht="19.95" customHeight="1" x14ac:dyDescent="0.3">
      <c r="A107" s="364"/>
      <c r="B107" s="364"/>
      <c r="C107" s="368"/>
      <c r="D107" s="365"/>
      <c r="E107" s="366"/>
      <c r="F107" s="232">
        <v>53350</v>
      </c>
      <c r="G107" s="27">
        <v>53350</v>
      </c>
      <c r="H107" s="363"/>
      <c r="I107" s="363"/>
      <c r="J107" s="363"/>
      <c r="K107" s="363"/>
    </row>
    <row r="108" spans="1:11" ht="19.2" customHeight="1" x14ac:dyDescent="0.3">
      <c r="A108" s="364" t="s">
        <v>45</v>
      </c>
      <c r="B108" s="364" t="s">
        <v>79</v>
      </c>
      <c r="C108" s="368">
        <v>36989</v>
      </c>
      <c r="D108" s="365" t="s">
        <v>77</v>
      </c>
      <c r="E108" s="366" t="s">
        <v>36</v>
      </c>
      <c r="F108" s="231">
        <v>106700</v>
      </c>
      <c r="G108" s="26">
        <v>106700</v>
      </c>
      <c r="H108" s="363" t="s">
        <v>37</v>
      </c>
      <c r="I108" s="363" t="s">
        <v>37</v>
      </c>
      <c r="J108" s="363" t="s">
        <v>37</v>
      </c>
      <c r="K108" s="363" t="s">
        <v>37</v>
      </c>
    </row>
    <row r="109" spans="1:11" ht="19.2" customHeight="1" x14ac:dyDescent="0.3">
      <c r="A109" s="364"/>
      <c r="B109" s="364"/>
      <c r="C109" s="368"/>
      <c r="D109" s="365"/>
      <c r="E109" s="366"/>
      <c r="F109" s="232">
        <v>53350</v>
      </c>
      <c r="G109" s="27">
        <v>53350</v>
      </c>
      <c r="H109" s="363"/>
      <c r="I109" s="363"/>
      <c r="J109" s="363"/>
      <c r="K109" s="363"/>
    </row>
    <row r="110" spans="1:11" ht="19.2" customHeight="1" x14ac:dyDescent="0.3">
      <c r="A110" s="364"/>
      <c r="B110" s="364"/>
      <c r="C110" s="368"/>
      <c r="D110" s="365"/>
      <c r="E110" s="366"/>
      <c r="F110" s="232">
        <v>53350</v>
      </c>
      <c r="G110" s="27">
        <v>53350</v>
      </c>
      <c r="H110" s="363"/>
      <c r="I110" s="363"/>
      <c r="J110" s="363"/>
      <c r="K110" s="363"/>
    </row>
    <row r="111" spans="1:11" x14ac:dyDescent="0.3">
      <c r="A111" s="367" t="s">
        <v>80</v>
      </c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</row>
    <row r="112" spans="1:11" x14ac:dyDescent="0.3">
      <c r="A112" s="364" t="s">
        <v>49</v>
      </c>
      <c r="B112" s="364" t="s">
        <v>50</v>
      </c>
      <c r="C112" s="368">
        <v>36958</v>
      </c>
      <c r="D112" s="365" t="s">
        <v>35</v>
      </c>
      <c r="E112" s="366" t="s">
        <v>36</v>
      </c>
      <c r="F112" s="231">
        <v>62000</v>
      </c>
      <c r="G112" s="26">
        <v>60600</v>
      </c>
      <c r="H112" s="26">
        <v>59800</v>
      </c>
      <c r="I112" s="26">
        <v>57600</v>
      </c>
      <c r="J112" s="363" t="s">
        <v>37</v>
      </c>
      <c r="K112" s="363" t="s">
        <v>37</v>
      </c>
    </row>
    <row r="113" spans="1:15" x14ac:dyDescent="0.3">
      <c r="A113" s="364"/>
      <c r="B113" s="364"/>
      <c r="C113" s="368"/>
      <c r="D113" s="365"/>
      <c r="E113" s="366"/>
      <c r="F113" s="232">
        <v>31000</v>
      </c>
      <c r="G113" s="27">
        <v>30300</v>
      </c>
      <c r="H113" s="27">
        <v>29900</v>
      </c>
      <c r="I113" s="27">
        <v>28800</v>
      </c>
      <c r="J113" s="363"/>
      <c r="K113" s="363"/>
    </row>
    <row r="114" spans="1:15" x14ac:dyDescent="0.3">
      <c r="A114" s="364"/>
      <c r="B114" s="364"/>
      <c r="C114" s="368"/>
      <c r="D114" s="365"/>
      <c r="E114" s="366"/>
      <c r="F114" s="232">
        <v>31000</v>
      </c>
      <c r="G114" s="27">
        <v>30300</v>
      </c>
      <c r="H114" s="27">
        <v>29900</v>
      </c>
      <c r="I114" s="27">
        <v>28800</v>
      </c>
      <c r="J114" s="363"/>
      <c r="K114" s="363"/>
    </row>
    <row r="115" spans="1:15" x14ac:dyDescent="0.3">
      <c r="A115" s="364" t="s">
        <v>53</v>
      </c>
      <c r="B115" s="364" t="s">
        <v>54</v>
      </c>
      <c r="C115" s="368">
        <v>36958</v>
      </c>
      <c r="D115" s="365" t="s">
        <v>35</v>
      </c>
      <c r="E115" s="366" t="s">
        <v>36</v>
      </c>
      <c r="F115" s="231">
        <v>60700</v>
      </c>
      <c r="G115" s="26">
        <v>60600</v>
      </c>
      <c r="H115" s="26">
        <v>59800</v>
      </c>
      <c r="I115" s="26">
        <v>55400</v>
      </c>
      <c r="J115" s="363" t="s">
        <v>37</v>
      </c>
      <c r="K115" s="363" t="s">
        <v>37</v>
      </c>
    </row>
    <row r="116" spans="1:15" x14ac:dyDescent="0.3">
      <c r="A116" s="364"/>
      <c r="B116" s="364"/>
      <c r="C116" s="368"/>
      <c r="D116" s="365"/>
      <c r="E116" s="366"/>
      <c r="F116" s="232">
        <v>30350</v>
      </c>
      <c r="G116" s="27">
        <v>30300</v>
      </c>
      <c r="H116" s="27">
        <v>29900</v>
      </c>
      <c r="I116" s="27">
        <v>27700</v>
      </c>
      <c r="J116" s="363"/>
      <c r="K116" s="363"/>
    </row>
    <row r="117" spans="1:15" x14ac:dyDescent="0.3">
      <c r="A117" s="364"/>
      <c r="B117" s="364"/>
      <c r="C117" s="368"/>
      <c r="D117" s="365"/>
      <c r="E117" s="366"/>
      <c r="F117" s="232">
        <v>30350</v>
      </c>
      <c r="G117" s="27">
        <v>30300</v>
      </c>
      <c r="H117" s="27">
        <v>29900</v>
      </c>
      <c r="I117" s="27">
        <v>27700</v>
      </c>
      <c r="J117" s="363"/>
      <c r="K117" s="363"/>
    </row>
    <row r="118" spans="1:15" x14ac:dyDescent="0.3">
      <c r="A118" s="367" t="s">
        <v>81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</row>
    <row r="119" spans="1:15" x14ac:dyDescent="0.3">
      <c r="A119" s="364" t="s">
        <v>47</v>
      </c>
      <c r="B119" s="364" t="s">
        <v>67</v>
      </c>
      <c r="C119" s="363" t="s">
        <v>37</v>
      </c>
      <c r="D119" s="365" t="s">
        <v>68</v>
      </c>
      <c r="E119" s="366" t="s">
        <v>36</v>
      </c>
      <c r="F119" s="363" t="s">
        <v>37</v>
      </c>
      <c r="G119" s="363" t="s">
        <v>37</v>
      </c>
      <c r="H119" s="363" t="s">
        <v>37</v>
      </c>
      <c r="I119" s="363" t="s">
        <v>37</v>
      </c>
      <c r="J119" s="26">
        <v>54200</v>
      </c>
      <c r="K119" s="26">
        <v>66400</v>
      </c>
    </row>
    <row r="120" spans="1:15" x14ac:dyDescent="0.3">
      <c r="A120" s="364"/>
      <c r="B120" s="364"/>
      <c r="C120" s="363"/>
      <c r="D120" s="365"/>
      <c r="E120" s="366"/>
      <c r="F120" s="363"/>
      <c r="G120" s="363"/>
      <c r="H120" s="363"/>
      <c r="I120" s="363"/>
      <c r="J120" s="232">
        <v>27100</v>
      </c>
      <c r="K120" s="27">
        <v>33200</v>
      </c>
    </row>
    <row r="121" spans="1:15" x14ac:dyDescent="0.3">
      <c r="A121" s="364"/>
      <c r="B121" s="364"/>
      <c r="C121" s="363"/>
      <c r="D121" s="365"/>
      <c r="E121" s="366"/>
      <c r="F121" s="363"/>
      <c r="G121" s="363"/>
      <c r="H121" s="363"/>
      <c r="I121" s="363"/>
      <c r="J121" s="232">
        <v>27100</v>
      </c>
      <c r="K121" s="27">
        <v>33200</v>
      </c>
    </row>
    <row r="122" spans="1:15" x14ac:dyDescent="0.3">
      <c r="A122" s="364" t="s">
        <v>49</v>
      </c>
      <c r="B122" s="364" t="s">
        <v>67</v>
      </c>
      <c r="C122" s="363" t="s">
        <v>37</v>
      </c>
      <c r="D122" s="365" t="s">
        <v>68</v>
      </c>
      <c r="E122" s="366" t="s">
        <v>36</v>
      </c>
      <c r="F122" s="363" t="s">
        <v>37</v>
      </c>
      <c r="G122" s="363" t="s">
        <v>37</v>
      </c>
      <c r="H122" s="363" t="s">
        <v>37</v>
      </c>
      <c r="I122" s="363" t="s">
        <v>37</v>
      </c>
      <c r="J122" s="26">
        <v>54200</v>
      </c>
      <c r="K122" s="26">
        <v>57600</v>
      </c>
    </row>
    <row r="123" spans="1:15" x14ac:dyDescent="0.3">
      <c r="A123" s="364"/>
      <c r="B123" s="364"/>
      <c r="C123" s="363"/>
      <c r="D123" s="365"/>
      <c r="E123" s="366"/>
      <c r="F123" s="363"/>
      <c r="G123" s="363"/>
      <c r="H123" s="363"/>
      <c r="I123" s="363"/>
      <c r="J123" s="232">
        <v>27100</v>
      </c>
      <c r="K123" s="27">
        <v>28800</v>
      </c>
    </row>
    <row r="124" spans="1:15" x14ac:dyDescent="0.3">
      <c r="A124" s="364"/>
      <c r="B124" s="364"/>
      <c r="C124" s="363"/>
      <c r="D124" s="365"/>
      <c r="E124" s="366"/>
      <c r="F124" s="363"/>
      <c r="G124" s="363"/>
      <c r="H124" s="363"/>
      <c r="I124" s="363"/>
      <c r="J124" s="232">
        <v>27100</v>
      </c>
      <c r="K124" s="27">
        <v>28800</v>
      </c>
    </row>
    <row r="125" spans="1:15" x14ac:dyDescent="0.3">
      <c r="A125" s="364" t="s">
        <v>53</v>
      </c>
      <c r="B125" s="364" t="s">
        <v>53</v>
      </c>
      <c r="C125" s="363" t="s">
        <v>37</v>
      </c>
      <c r="D125" s="365" t="s">
        <v>64</v>
      </c>
      <c r="E125" s="366" t="s">
        <v>36</v>
      </c>
      <c r="F125" s="363" t="s">
        <v>37</v>
      </c>
      <c r="G125" s="363" t="s">
        <v>37</v>
      </c>
      <c r="H125" s="363" t="s">
        <v>37</v>
      </c>
      <c r="I125" s="363" t="s">
        <v>37</v>
      </c>
      <c r="J125" s="26">
        <v>49800</v>
      </c>
      <c r="K125" s="26">
        <v>51000</v>
      </c>
    </row>
    <row r="126" spans="1:15" x14ac:dyDescent="0.3">
      <c r="A126" s="364"/>
      <c r="B126" s="364"/>
      <c r="C126" s="363"/>
      <c r="D126" s="365"/>
      <c r="E126" s="366"/>
      <c r="F126" s="363"/>
      <c r="G126" s="363"/>
      <c r="H126" s="363"/>
      <c r="I126" s="363"/>
      <c r="J126" s="232">
        <v>24900</v>
      </c>
      <c r="K126" s="27">
        <v>25500</v>
      </c>
    </row>
    <row r="127" spans="1:15" x14ac:dyDescent="0.3">
      <c r="A127" s="364"/>
      <c r="B127" s="364"/>
      <c r="C127" s="363"/>
      <c r="D127" s="365"/>
      <c r="E127" s="366"/>
      <c r="F127" s="363"/>
      <c r="G127" s="363"/>
      <c r="H127" s="363"/>
      <c r="I127" s="363"/>
      <c r="J127" s="232">
        <v>24900</v>
      </c>
      <c r="K127" s="27">
        <v>25500</v>
      </c>
    </row>
    <row r="128" spans="1:15" s="3" customFormat="1" x14ac:dyDescent="0.3">
      <c r="A128" s="1"/>
      <c r="B128" s="1"/>
      <c r="D128" s="18"/>
      <c r="L128" s="8"/>
      <c r="O128" s="8"/>
    </row>
  </sheetData>
  <mergeCells count="309">
    <mergeCell ref="A5:K5"/>
    <mergeCell ref="A6:K6"/>
    <mergeCell ref="A7:K7"/>
    <mergeCell ref="A8:K8"/>
    <mergeCell ref="A9:K9"/>
    <mergeCell ref="A11:K11"/>
    <mergeCell ref="A17:K17"/>
    <mergeCell ref="A18:A20"/>
    <mergeCell ref="B18:B20"/>
    <mergeCell ref="C18:C20"/>
    <mergeCell ref="D18:D20"/>
    <mergeCell ref="E18:E20"/>
    <mergeCell ref="J18:J20"/>
    <mergeCell ref="K18:K20"/>
    <mergeCell ref="A12:A16"/>
    <mergeCell ref="B12:B16"/>
    <mergeCell ref="C12:C16"/>
    <mergeCell ref="D12:D16"/>
    <mergeCell ref="E12:E16"/>
    <mergeCell ref="F12:K12"/>
    <mergeCell ref="K21:K23"/>
    <mergeCell ref="A24:A29"/>
    <mergeCell ref="B24:B26"/>
    <mergeCell ref="C24:C26"/>
    <mergeCell ref="D24:D26"/>
    <mergeCell ref="E24:E26"/>
    <mergeCell ref="J24:J26"/>
    <mergeCell ref="K24:K26"/>
    <mergeCell ref="B27:B29"/>
    <mergeCell ref="C27:C29"/>
    <mergeCell ref="A21:A23"/>
    <mergeCell ref="B21:B23"/>
    <mergeCell ref="C21:C23"/>
    <mergeCell ref="D21:D23"/>
    <mergeCell ref="E21:E23"/>
    <mergeCell ref="J21:J23"/>
    <mergeCell ref="K30:K32"/>
    <mergeCell ref="A33:A35"/>
    <mergeCell ref="B33:B35"/>
    <mergeCell ref="C33:C35"/>
    <mergeCell ref="D33:D35"/>
    <mergeCell ref="E33:E35"/>
    <mergeCell ref="J33:J35"/>
    <mergeCell ref="K33:K35"/>
    <mergeCell ref="D27:D29"/>
    <mergeCell ref="E27:E29"/>
    <mergeCell ref="J27:J29"/>
    <mergeCell ref="K27:K29"/>
    <mergeCell ref="A30:A32"/>
    <mergeCell ref="B30:B32"/>
    <mergeCell ref="C30:C32"/>
    <mergeCell ref="D30:D32"/>
    <mergeCell ref="E30:E32"/>
    <mergeCell ref="J30:J32"/>
    <mergeCell ref="K36:K38"/>
    <mergeCell ref="A39:A47"/>
    <mergeCell ref="B39:B41"/>
    <mergeCell ref="C39:C41"/>
    <mergeCell ref="D39:D41"/>
    <mergeCell ref="E39:E41"/>
    <mergeCell ref="J39:J41"/>
    <mergeCell ref="K39:K41"/>
    <mergeCell ref="B42:B44"/>
    <mergeCell ref="C42:C44"/>
    <mergeCell ref="A36:A38"/>
    <mergeCell ref="B36:B38"/>
    <mergeCell ref="C36:C38"/>
    <mergeCell ref="D36:D38"/>
    <mergeCell ref="E36:E38"/>
    <mergeCell ref="J36:J38"/>
    <mergeCell ref="D42:D44"/>
    <mergeCell ref="E42:E44"/>
    <mergeCell ref="J42:J44"/>
    <mergeCell ref="K42:K44"/>
    <mergeCell ref="B45:B47"/>
    <mergeCell ref="C45:C47"/>
    <mergeCell ref="D45:D47"/>
    <mergeCell ref="E45:E47"/>
    <mergeCell ref="G45:G47"/>
    <mergeCell ref="H45:H47"/>
    <mergeCell ref="I45:I47"/>
    <mergeCell ref="J45:J47"/>
    <mergeCell ref="K45:K47"/>
    <mergeCell ref="A48:A50"/>
    <mergeCell ref="B48:B50"/>
    <mergeCell ref="C48:C50"/>
    <mergeCell ref="D48:D50"/>
    <mergeCell ref="E48:E50"/>
    <mergeCell ref="J48:J50"/>
    <mergeCell ref="K48:K50"/>
    <mergeCell ref="G58:G60"/>
    <mergeCell ref="H58:H60"/>
    <mergeCell ref="I58:I60"/>
    <mergeCell ref="K51:K53"/>
    <mergeCell ref="A54:K54"/>
    <mergeCell ref="A55:A57"/>
    <mergeCell ref="B55:B57"/>
    <mergeCell ref="C55:C57"/>
    <mergeCell ref="D55:D57"/>
    <mergeCell ref="E55:E57"/>
    <mergeCell ref="F55:F57"/>
    <mergeCell ref="G55:G57"/>
    <mergeCell ref="H55:H57"/>
    <mergeCell ref="A51:A53"/>
    <mergeCell ref="B51:B53"/>
    <mergeCell ref="C51:C53"/>
    <mergeCell ref="D51:D53"/>
    <mergeCell ref="E51:E53"/>
    <mergeCell ref="J51:J53"/>
    <mergeCell ref="I55:I57"/>
    <mergeCell ref="K58:K60"/>
    <mergeCell ref="A58:A60"/>
    <mergeCell ref="B58:B60"/>
    <mergeCell ref="C58:C60"/>
    <mergeCell ref="K61:K63"/>
    <mergeCell ref="B64:B66"/>
    <mergeCell ref="C64:C66"/>
    <mergeCell ref="D64:D66"/>
    <mergeCell ref="E64:E66"/>
    <mergeCell ref="F64:F66"/>
    <mergeCell ref="G64:G66"/>
    <mergeCell ref="H64:H66"/>
    <mergeCell ref="I64:I66"/>
    <mergeCell ref="K64:K66"/>
    <mergeCell ref="B61:B63"/>
    <mergeCell ref="C61:C63"/>
    <mergeCell ref="D61:D63"/>
    <mergeCell ref="E61:E63"/>
    <mergeCell ref="F61:F63"/>
    <mergeCell ref="G61:G63"/>
    <mergeCell ref="H61:H63"/>
    <mergeCell ref="I61:I63"/>
    <mergeCell ref="D58:D60"/>
    <mergeCell ref="A70:A72"/>
    <mergeCell ref="B70:B72"/>
    <mergeCell ref="C70:C72"/>
    <mergeCell ref="D70:D72"/>
    <mergeCell ref="E70:E72"/>
    <mergeCell ref="F70:F72"/>
    <mergeCell ref="A67:A69"/>
    <mergeCell ref="B67:B69"/>
    <mergeCell ref="C67:C69"/>
    <mergeCell ref="D67:D69"/>
    <mergeCell ref="E67:E69"/>
    <mergeCell ref="F67:F69"/>
    <mergeCell ref="A61:A66"/>
    <mergeCell ref="E58:E60"/>
    <mergeCell ref="F58:F60"/>
    <mergeCell ref="E73:E75"/>
    <mergeCell ref="F73:F75"/>
    <mergeCell ref="G73:G75"/>
    <mergeCell ref="H73:H75"/>
    <mergeCell ref="I73:I75"/>
    <mergeCell ref="G67:G69"/>
    <mergeCell ref="H67:H69"/>
    <mergeCell ref="I67:I69"/>
    <mergeCell ref="K67:K69"/>
    <mergeCell ref="G70:G72"/>
    <mergeCell ref="H70:H72"/>
    <mergeCell ref="I70:I72"/>
    <mergeCell ref="K70:K72"/>
    <mergeCell ref="K73:K75"/>
    <mergeCell ref="A76:A81"/>
    <mergeCell ref="B76:B78"/>
    <mergeCell ref="C76:C78"/>
    <mergeCell ref="D76:D78"/>
    <mergeCell ref="E76:E78"/>
    <mergeCell ref="F76:F78"/>
    <mergeCell ref="G76:G78"/>
    <mergeCell ref="H76:H78"/>
    <mergeCell ref="I76:I78"/>
    <mergeCell ref="K76:K78"/>
    <mergeCell ref="B79:B81"/>
    <mergeCell ref="C79:C81"/>
    <mergeCell ref="D79:D81"/>
    <mergeCell ref="E79:E81"/>
    <mergeCell ref="F79:F81"/>
    <mergeCell ref="G79:G81"/>
    <mergeCell ref="H79:H81"/>
    <mergeCell ref="I79:I81"/>
    <mergeCell ref="K79:K81"/>
    <mergeCell ref="A73:A75"/>
    <mergeCell ref="B73:B75"/>
    <mergeCell ref="C73:C75"/>
    <mergeCell ref="D73:D75"/>
    <mergeCell ref="K82:K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K85:K87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A88:K88"/>
    <mergeCell ref="A89:A91"/>
    <mergeCell ref="B89:B91"/>
    <mergeCell ref="C89:C91"/>
    <mergeCell ref="D89:D91"/>
    <mergeCell ref="E89:E91"/>
    <mergeCell ref="I89:I91"/>
    <mergeCell ref="J89:J91"/>
    <mergeCell ref="K89:K91"/>
    <mergeCell ref="K96:K98"/>
    <mergeCell ref="J99:J101"/>
    <mergeCell ref="K99:K101"/>
    <mergeCell ref="A92:A94"/>
    <mergeCell ref="B92:B94"/>
    <mergeCell ref="C92:C94"/>
    <mergeCell ref="D92:D94"/>
    <mergeCell ref="E92:E94"/>
    <mergeCell ref="I92:I94"/>
    <mergeCell ref="J92:J94"/>
    <mergeCell ref="K92:K94"/>
    <mergeCell ref="A95:K95"/>
    <mergeCell ref="A102:A107"/>
    <mergeCell ref="B102:B104"/>
    <mergeCell ref="C102:C104"/>
    <mergeCell ref="D102:D104"/>
    <mergeCell ref="E102:E104"/>
    <mergeCell ref="H102:H104"/>
    <mergeCell ref="I102:I104"/>
    <mergeCell ref="J102:J104"/>
    <mergeCell ref="B99:B101"/>
    <mergeCell ref="C99:C101"/>
    <mergeCell ref="D99:D101"/>
    <mergeCell ref="E99:E101"/>
    <mergeCell ref="H99:H101"/>
    <mergeCell ref="I99:I101"/>
    <mergeCell ref="A96:A101"/>
    <mergeCell ref="B96:B98"/>
    <mergeCell ref="C96:C98"/>
    <mergeCell ref="D96:D98"/>
    <mergeCell ref="E96:E98"/>
    <mergeCell ref="H96:H98"/>
    <mergeCell ref="I96:I98"/>
    <mergeCell ref="J96:J98"/>
    <mergeCell ref="K102:K104"/>
    <mergeCell ref="B105:B107"/>
    <mergeCell ref="C105:C107"/>
    <mergeCell ref="D105:D107"/>
    <mergeCell ref="E105:E107"/>
    <mergeCell ref="H105:H107"/>
    <mergeCell ref="I105:I107"/>
    <mergeCell ref="J105:J107"/>
    <mergeCell ref="K105:K107"/>
    <mergeCell ref="K112:K114"/>
    <mergeCell ref="A115:A117"/>
    <mergeCell ref="B115:B117"/>
    <mergeCell ref="C115:C117"/>
    <mergeCell ref="D115:D117"/>
    <mergeCell ref="E115:E117"/>
    <mergeCell ref="J115:J117"/>
    <mergeCell ref="K115:K117"/>
    <mergeCell ref="I108:I110"/>
    <mergeCell ref="J108:J110"/>
    <mergeCell ref="K108:K110"/>
    <mergeCell ref="A111:K111"/>
    <mergeCell ref="A112:A114"/>
    <mergeCell ref="B112:B114"/>
    <mergeCell ref="C112:C114"/>
    <mergeCell ref="D112:D114"/>
    <mergeCell ref="E112:E114"/>
    <mergeCell ref="J112:J114"/>
    <mergeCell ref="A108:A110"/>
    <mergeCell ref="B108:B110"/>
    <mergeCell ref="C108:C110"/>
    <mergeCell ref="D108:D110"/>
    <mergeCell ref="E108:E110"/>
    <mergeCell ref="H108:H110"/>
    <mergeCell ref="A118:K11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H125:H127"/>
    <mergeCell ref="I125:I127"/>
    <mergeCell ref="G122:G124"/>
    <mergeCell ref="H122:H124"/>
    <mergeCell ref="I122:I124"/>
    <mergeCell ref="A125:A127"/>
    <mergeCell ref="B125:B127"/>
    <mergeCell ref="C125:C127"/>
    <mergeCell ref="D125:D127"/>
    <mergeCell ref="E125:E127"/>
    <mergeCell ref="F125:F127"/>
    <mergeCell ref="G125:G127"/>
    <mergeCell ref="A122:A124"/>
    <mergeCell ref="B122:B124"/>
    <mergeCell ref="C122:C124"/>
    <mergeCell ref="D122:D124"/>
    <mergeCell ref="E122:E124"/>
    <mergeCell ref="F122:F124"/>
  </mergeCells>
  <pageMargins left="0.19685039370078741" right="0.15748031496062992" top="0.35433070866141736" bottom="0.39370078740157483" header="0.27559055118110237" footer="0.31496062992125984"/>
  <pageSetup paperSize="9" orientation="landscape" horizontalDpi="180" verticalDpi="180" r:id="rId1"/>
  <headerFooter>
    <oddFooter>&amp;R&amp;P</oddFooter>
  </headerFooter>
  <rowBreaks count="4" manualBreakCount="4">
    <brk id="29" max="16383" man="1"/>
    <brk id="53" max="16383" man="1"/>
    <brk id="75" max="16383" man="1"/>
    <brk id="1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5"/>
  <sheetViews>
    <sheetView zoomScaleNormal="100" workbookViewId="0"/>
  </sheetViews>
  <sheetFormatPr defaultColWidth="8.88671875" defaultRowHeight="16.8" x14ac:dyDescent="0.3"/>
  <cols>
    <col min="1" max="1" width="23.6640625" style="3" customWidth="1"/>
    <col min="2" max="2" width="30.6640625" style="3" customWidth="1"/>
    <col min="3" max="3" width="8" style="3" customWidth="1"/>
    <col min="4" max="4" width="9.5546875" style="3" customWidth="1"/>
    <col min="5" max="5" width="10.33203125" style="18" customWidth="1"/>
    <col min="6" max="11" width="9.6640625" style="256" customWidth="1"/>
    <col min="12" max="13" width="8.88671875" style="6"/>
    <col min="14" max="14" width="8.88671875" style="8"/>
    <col min="15" max="16384" width="8.88671875" style="6"/>
  </cols>
  <sheetData>
    <row r="1" spans="1:53" s="42" customFormat="1" x14ac:dyDescent="0.3">
      <c r="A1" s="3"/>
      <c r="B1" s="3"/>
      <c r="C1" s="2"/>
      <c r="D1" s="3"/>
      <c r="E1" s="4"/>
      <c r="F1" s="5"/>
      <c r="G1" s="5"/>
      <c r="H1" s="39"/>
      <c r="I1" s="39"/>
      <c r="J1" s="39"/>
      <c r="K1" s="7" t="s">
        <v>0</v>
      </c>
      <c r="L1" s="40"/>
      <c r="M1" s="40"/>
      <c r="N1" s="41"/>
      <c r="O1" s="4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s="42" customFormat="1" x14ac:dyDescent="0.3">
      <c r="A2" s="3"/>
      <c r="B2" s="3"/>
      <c r="C2" s="2"/>
      <c r="D2" s="3"/>
      <c r="E2" s="4"/>
      <c r="F2" s="5"/>
      <c r="G2" s="5"/>
      <c r="H2" s="39"/>
      <c r="I2" s="39"/>
      <c r="J2" s="39"/>
      <c r="K2" s="9" t="s">
        <v>1237</v>
      </c>
      <c r="L2" s="40"/>
      <c r="M2" s="40"/>
      <c r="N2" s="41"/>
      <c r="O2" s="41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42" customFormat="1" x14ac:dyDescent="0.3">
      <c r="A3" s="3"/>
      <c r="B3" s="3"/>
      <c r="C3" s="2"/>
      <c r="D3" s="3"/>
      <c r="E3" s="4"/>
      <c r="F3" s="5"/>
      <c r="G3" s="5"/>
      <c r="H3" s="5"/>
      <c r="I3" s="39"/>
      <c r="J3" s="39"/>
      <c r="K3" s="10" t="s">
        <v>664</v>
      </c>
      <c r="L3" s="40"/>
      <c r="M3" s="40"/>
      <c r="N3" s="41"/>
      <c r="O3" s="41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53" s="42" customFormat="1" x14ac:dyDescent="0.3">
      <c r="A4" s="3"/>
      <c r="B4" s="3"/>
      <c r="C4" s="2"/>
      <c r="D4" s="3"/>
      <c r="E4" s="4"/>
      <c r="F4" s="5"/>
      <c r="G4" s="5"/>
      <c r="H4" s="5"/>
      <c r="I4" s="39"/>
      <c r="J4" s="39"/>
      <c r="K4" s="11"/>
      <c r="L4" s="40"/>
      <c r="M4" s="40"/>
      <c r="N4" s="41"/>
      <c r="O4" s="4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s="42" customFormat="1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40"/>
      <c r="M5" s="40"/>
      <c r="N5" s="41"/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42" customFormat="1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40"/>
      <c r="M6" s="40"/>
      <c r="N6" s="41"/>
      <c r="O6" s="4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s="35" customFormat="1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4"/>
      <c r="M7" s="34"/>
      <c r="N7" s="32"/>
      <c r="O7" s="32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s="42" customFormat="1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40"/>
      <c r="M8" s="40"/>
      <c r="N8" s="41"/>
      <c r="O8" s="4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s="42" customFormat="1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40"/>
      <c r="M9" s="40"/>
      <c r="N9" s="41"/>
      <c r="O9" s="4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s="42" customFormat="1" x14ac:dyDescent="0.3">
      <c r="A10" s="3"/>
      <c r="B10" s="22"/>
      <c r="C10" s="3"/>
      <c r="D10" s="23"/>
      <c r="E10" s="4"/>
      <c r="F10" s="14"/>
      <c r="G10" s="14"/>
      <c r="H10" s="14"/>
      <c r="I10" s="43"/>
      <c r="J10" s="43"/>
      <c r="K10" s="43"/>
      <c r="L10" s="40"/>
      <c r="M10" s="40"/>
      <c r="N10" s="41"/>
      <c r="O10" s="41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s="42" customFormat="1" x14ac:dyDescent="0.3">
      <c r="A11" s="373" t="s">
        <v>643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40"/>
      <c r="M11" s="40"/>
      <c r="N11" s="41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42" customFormat="1" ht="16.95" customHeight="1" x14ac:dyDescent="0.3">
      <c r="A12" s="371" t="s">
        <v>90</v>
      </c>
      <c r="B12" s="371" t="s">
        <v>8</v>
      </c>
      <c r="C12" s="371" t="s">
        <v>9</v>
      </c>
      <c r="D12" s="371" t="s">
        <v>10</v>
      </c>
      <c r="E12" s="371" t="s">
        <v>11</v>
      </c>
      <c r="F12" s="372" t="s">
        <v>12</v>
      </c>
      <c r="G12" s="372"/>
      <c r="H12" s="372"/>
      <c r="I12" s="372"/>
      <c r="J12" s="372"/>
      <c r="K12" s="372"/>
      <c r="L12" s="40"/>
      <c r="M12" s="40"/>
      <c r="N12" s="41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42" customFormat="1" x14ac:dyDescent="0.3">
      <c r="A13" s="371"/>
      <c r="B13" s="371"/>
      <c r="C13" s="371"/>
      <c r="D13" s="371"/>
      <c r="E13" s="371"/>
      <c r="F13" s="229" t="s">
        <v>13</v>
      </c>
      <c r="G13" s="229" t="s">
        <v>14</v>
      </c>
      <c r="H13" s="17" t="s">
        <v>15</v>
      </c>
      <c r="I13" s="17" t="s">
        <v>16</v>
      </c>
      <c r="J13" s="229" t="s">
        <v>17</v>
      </c>
      <c r="K13" s="229" t="s">
        <v>18</v>
      </c>
      <c r="L13" s="40"/>
      <c r="M13" s="40"/>
      <c r="N13" s="41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42" customFormat="1" x14ac:dyDescent="0.3">
      <c r="A14" s="371"/>
      <c r="B14" s="371"/>
      <c r="C14" s="371"/>
      <c r="D14" s="371"/>
      <c r="E14" s="371"/>
      <c r="F14" s="229" t="s">
        <v>19</v>
      </c>
      <c r="G14" s="229" t="s">
        <v>19</v>
      </c>
      <c r="H14" s="229" t="s">
        <v>19</v>
      </c>
      <c r="I14" s="229" t="s">
        <v>19</v>
      </c>
      <c r="J14" s="229" t="s">
        <v>19</v>
      </c>
      <c r="K14" s="229" t="s">
        <v>19</v>
      </c>
      <c r="L14" s="40"/>
      <c r="M14" s="40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42" customFormat="1" x14ac:dyDescent="0.3">
      <c r="A15" s="371"/>
      <c r="B15" s="371"/>
      <c r="C15" s="371"/>
      <c r="D15" s="371"/>
      <c r="E15" s="371"/>
      <c r="F15" s="229" t="s">
        <v>20</v>
      </c>
      <c r="G15" s="229" t="s">
        <v>21</v>
      </c>
      <c r="H15" s="229" t="s">
        <v>22</v>
      </c>
      <c r="I15" s="229" t="s">
        <v>23</v>
      </c>
      <c r="J15" s="229" t="s">
        <v>24</v>
      </c>
      <c r="K15" s="229" t="s">
        <v>25</v>
      </c>
      <c r="L15" s="40"/>
      <c r="M15" s="40"/>
      <c r="N15" s="41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42" customFormat="1" x14ac:dyDescent="0.3">
      <c r="A16" s="371"/>
      <c r="B16" s="371"/>
      <c r="C16" s="371"/>
      <c r="D16" s="371"/>
      <c r="E16" s="371"/>
      <c r="F16" s="229" t="s">
        <v>26</v>
      </c>
      <c r="G16" s="229" t="s">
        <v>27</v>
      </c>
      <c r="H16" s="229" t="s">
        <v>28</v>
      </c>
      <c r="I16" s="229" t="s">
        <v>29</v>
      </c>
      <c r="J16" s="229" t="s">
        <v>30</v>
      </c>
      <c r="K16" s="229" t="s">
        <v>31</v>
      </c>
      <c r="L16" s="40"/>
      <c r="M16" s="40"/>
      <c r="N16" s="41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14" s="235" customFormat="1" ht="16.95" customHeight="1" x14ac:dyDescent="0.3">
      <c r="A17" s="459" t="s">
        <v>644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1"/>
      <c r="N17" s="8"/>
    </row>
    <row r="18" spans="1:14" ht="16.95" customHeight="1" x14ac:dyDescent="0.3">
      <c r="A18" s="420" t="s">
        <v>645</v>
      </c>
      <c r="B18" s="374" t="s">
        <v>373</v>
      </c>
      <c r="C18" s="380" t="s">
        <v>37</v>
      </c>
      <c r="D18" s="376" t="s">
        <v>375</v>
      </c>
      <c r="E18" s="462" t="s">
        <v>229</v>
      </c>
      <c r="F18" s="400" t="s">
        <v>37</v>
      </c>
      <c r="G18" s="231">
        <v>72300</v>
      </c>
      <c r="H18" s="231">
        <v>69340</v>
      </c>
      <c r="I18" s="231">
        <v>66500</v>
      </c>
      <c r="J18" s="400" t="s">
        <v>37</v>
      </c>
      <c r="K18" s="400" t="s">
        <v>37</v>
      </c>
    </row>
    <row r="19" spans="1:14" x14ac:dyDescent="0.3">
      <c r="A19" s="421"/>
      <c r="B19" s="374"/>
      <c r="C19" s="380"/>
      <c r="D19" s="376"/>
      <c r="E19" s="463"/>
      <c r="F19" s="400"/>
      <c r="G19" s="232">
        <v>35000</v>
      </c>
      <c r="H19" s="232">
        <v>34000</v>
      </c>
      <c r="I19" s="232">
        <v>33000</v>
      </c>
      <c r="J19" s="400"/>
      <c r="K19" s="400"/>
    </row>
    <row r="20" spans="1:14" x14ac:dyDescent="0.3">
      <c r="A20" s="421"/>
      <c r="B20" s="374"/>
      <c r="C20" s="380"/>
      <c r="D20" s="376"/>
      <c r="E20" s="464"/>
      <c r="F20" s="400"/>
      <c r="G20" s="232">
        <v>37300</v>
      </c>
      <c r="H20" s="232">
        <v>35340</v>
      </c>
      <c r="I20" s="232">
        <v>33500</v>
      </c>
      <c r="J20" s="400"/>
      <c r="K20" s="400"/>
    </row>
    <row r="21" spans="1:14" x14ac:dyDescent="0.3">
      <c r="A21" s="421"/>
      <c r="B21" s="374" t="s">
        <v>373</v>
      </c>
      <c r="C21" s="380" t="s">
        <v>374</v>
      </c>
      <c r="D21" s="376" t="s">
        <v>37</v>
      </c>
      <c r="E21" s="366" t="s">
        <v>646</v>
      </c>
      <c r="F21" s="231">
        <v>72300</v>
      </c>
      <c r="G21" s="400" t="s">
        <v>37</v>
      </c>
      <c r="H21" s="400" t="s">
        <v>37</v>
      </c>
      <c r="I21" s="400" t="s">
        <v>37</v>
      </c>
      <c r="J21" s="400" t="s">
        <v>37</v>
      </c>
      <c r="K21" s="400" t="s">
        <v>37</v>
      </c>
    </row>
    <row r="22" spans="1:14" x14ac:dyDescent="0.3">
      <c r="A22" s="421"/>
      <c r="B22" s="374"/>
      <c r="C22" s="380"/>
      <c r="D22" s="376"/>
      <c r="E22" s="366"/>
      <c r="F22" s="232">
        <v>35000</v>
      </c>
      <c r="G22" s="400"/>
      <c r="H22" s="400"/>
      <c r="I22" s="400"/>
      <c r="J22" s="400"/>
      <c r="K22" s="400"/>
    </row>
    <row r="23" spans="1:14" x14ac:dyDescent="0.3">
      <c r="A23" s="422"/>
      <c r="B23" s="374"/>
      <c r="C23" s="380"/>
      <c r="D23" s="376"/>
      <c r="E23" s="366"/>
      <c r="F23" s="232">
        <v>37300</v>
      </c>
      <c r="G23" s="400"/>
      <c r="H23" s="400"/>
      <c r="I23" s="400"/>
      <c r="J23" s="400"/>
      <c r="K23" s="400"/>
    </row>
    <row r="24" spans="1:14" ht="16.95" customHeight="1" x14ac:dyDescent="0.3">
      <c r="A24" s="420" t="s">
        <v>647</v>
      </c>
      <c r="B24" s="374" t="s">
        <v>513</v>
      </c>
      <c r="C24" s="400" t="s">
        <v>37</v>
      </c>
      <c r="D24" s="376" t="s">
        <v>515</v>
      </c>
      <c r="E24" s="416" t="s">
        <v>229</v>
      </c>
      <c r="F24" s="400" t="s">
        <v>37</v>
      </c>
      <c r="G24" s="400" t="s">
        <v>37</v>
      </c>
      <c r="H24" s="231">
        <v>69340</v>
      </c>
      <c r="I24" s="231">
        <v>66500</v>
      </c>
      <c r="J24" s="400" t="s">
        <v>37</v>
      </c>
      <c r="K24" s="400" t="s">
        <v>37</v>
      </c>
    </row>
    <row r="25" spans="1:14" x14ac:dyDescent="0.3">
      <c r="A25" s="421"/>
      <c r="B25" s="374"/>
      <c r="C25" s="400"/>
      <c r="D25" s="376"/>
      <c r="E25" s="416"/>
      <c r="F25" s="400"/>
      <c r="G25" s="400"/>
      <c r="H25" s="232">
        <v>34000</v>
      </c>
      <c r="I25" s="232">
        <v>33000</v>
      </c>
      <c r="J25" s="400"/>
      <c r="K25" s="400"/>
    </row>
    <row r="26" spans="1:14" x14ac:dyDescent="0.3">
      <c r="A26" s="421"/>
      <c r="B26" s="374"/>
      <c r="C26" s="400"/>
      <c r="D26" s="376"/>
      <c r="E26" s="416"/>
      <c r="F26" s="400"/>
      <c r="G26" s="400"/>
      <c r="H26" s="232">
        <v>35340</v>
      </c>
      <c r="I26" s="232">
        <v>33500</v>
      </c>
      <c r="J26" s="400"/>
      <c r="K26" s="400"/>
    </row>
    <row r="27" spans="1:14" x14ac:dyDescent="0.3">
      <c r="A27" s="421"/>
      <c r="B27" s="374" t="s">
        <v>513</v>
      </c>
      <c r="C27" s="380" t="s">
        <v>514</v>
      </c>
      <c r="D27" s="400" t="s">
        <v>37</v>
      </c>
      <c r="E27" s="366" t="s">
        <v>646</v>
      </c>
      <c r="F27" s="231">
        <v>70350</v>
      </c>
      <c r="G27" s="400" t="s">
        <v>37</v>
      </c>
      <c r="H27" s="400" t="s">
        <v>37</v>
      </c>
      <c r="I27" s="400" t="s">
        <v>37</v>
      </c>
      <c r="J27" s="400" t="s">
        <v>37</v>
      </c>
      <c r="K27" s="400" t="s">
        <v>37</v>
      </c>
    </row>
    <row r="28" spans="1:14" x14ac:dyDescent="0.3">
      <c r="A28" s="421"/>
      <c r="B28" s="374"/>
      <c r="C28" s="380"/>
      <c r="D28" s="400"/>
      <c r="E28" s="366"/>
      <c r="F28" s="232">
        <v>35000</v>
      </c>
      <c r="G28" s="400"/>
      <c r="H28" s="400"/>
      <c r="I28" s="400"/>
      <c r="J28" s="400"/>
      <c r="K28" s="400"/>
    </row>
    <row r="29" spans="1:14" x14ac:dyDescent="0.3">
      <c r="A29" s="422"/>
      <c r="B29" s="374"/>
      <c r="C29" s="380"/>
      <c r="D29" s="400"/>
      <c r="E29" s="366"/>
      <c r="F29" s="232">
        <v>35350</v>
      </c>
      <c r="G29" s="400"/>
      <c r="H29" s="400"/>
      <c r="I29" s="400"/>
      <c r="J29" s="400"/>
      <c r="K29" s="400"/>
    </row>
    <row r="30" spans="1:14" ht="16.95" customHeight="1" x14ac:dyDescent="0.3">
      <c r="A30" s="420" t="s">
        <v>648</v>
      </c>
      <c r="B30" s="374" t="s">
        <v>649</v>
      </c>
      <c r="C30" s="400" t="s">
        <v>37</v>
      </c>
      <c r="D30" s="376" t="s">
        <v>650</v>
      </c>
      <c r="E30" s="416" t="s">
        <v>229</v>
      </c>
      <c r="F30" s="400" t="s">
        <v>37</v>
      </c>
      <c r="G30" s="231">
        <v>72300</v>
      </c>
      <c r="H30" s="231">
        <v>69340</v>
      </c>
      <c r="I30" s="231">
        <v>66500</v>
      </c>
      <c r="J30" s="400" t="s">
        <v>37</v>
      </c>
      <c r="K30" s="400" t="s">
        <v>37</v>
      </c>
    </row>
    <row r="31" spans="1:14" x14ac:dyDescent="0.3">
      <c r="A31" s="421"/>
      <c r="B31" s="374"/>
      <c r="C31" s="400"/>
      <c r="D31" s="376"/>
      <c r="E31" s="416"/>
      <c r="F31" s="400"/>
      <c r="G31" s="232">
        <v>35000</v>
      </c>
      <c r="H31" s="232">
        <v>34000</v>
      </c>
      <c r="I31" s="232">
        <v>33000</v>
      </c>
      <c r="J31" s="400"/>
      <c r="K31" s="400"/>
    </row>
    <row r="32" spans="1:14" x14ac:dyDescent="0.3">
      <c r="A32" s="421"/>
      <c r="B32" s="374"/>
      <c r="C32" s="400"/>
      <c r="D32" s="376"/>
      <c r="E32" s="416"/>
      <c r="F32" s="400"/>
      <c r="G32" s="232">
        <v>37300</v>
      </c>
      <c r="H32" s="232">
        <v>35340</v>
      </c>
      <c r="I32" s="232">
        <v>33500</v>
      </c>
      <c r="J32" s="400"/>
      <c r="K32" s="400"/>
    </row>
    <row r="33" spans="1:11" x14ac:dyDescent="0.3">
      <c r="A33" s="421"/>
      <c r="B33" s="374" t="s">
        <v>649</v>
      </c>
      <c r="C33" s="380" t="s">
        <v>651</v>
      </c>
      <c r="D33" s="400" t="s">
        <v>37</v>
      </c>
      <c r="E33" s="366" t="s">
        <v>646</v>
      </c>
      <c r="F33" s="231">
        <v>72300</v>
      </c>
      <c r="G33" s="400" t="s">
        <v>37</v>
      </c>
      <c r="H33" s="400" t="s">
        <v>37</v>
      </c>
      <c r="I33" s="400" t="s">
        <v>37</v>
      </c>
      <c r="J33" s="400" t="s">
        <v>37</v>
      </c>
      <c r="K33" s="400" t="s">
        <v>37</v>
      </c>
    </row>
    <row r="34" spans="1:11" x14ac:dyDescent="0.3">
      <c r="A34" s="421"/>
      <c r="B34" s="374"/>
      <c r="C34" s="380"/>
      <c r="D34" s="400"/>
      <c r="E34" s="366"/>
      <c r="F34" s="232">
        <v>35000</v>
      </c>
      <c r="G34" s="400"/>
      <c r="H34" s="400"/>
      <c r="I34" s="400"/>
      <c r="J34" s="400"/>
      <c r="K34" s="400"/>
    </row>
    <row r="35" spans="1:11" x14ac:dyDescent="0.3">
      <c r="A35" s="422"/>
      <c r="B35" s="374"/>
      <c r="C35" s="380"/>
      <c r="D35" s="400"/>
      <c r="E35" s="366"/>
      <c r="F35" s="232">
        <v>37300</v>
      </c>
      <c r="G35" s="400"/>
      <c r="H35" s="400"/>
      <c r="I35" s="400"/>
      <c r="J35" s="400"/>
      <c r="K35" s="400"/>
    </row>
    <row r="36" spans="1:11" ht="16.95" customHeight="1" x14ac:dyDescent="0.3">
      <c r="A36" s="420" t="s">
        <v>652</v>
      </c>
      <c r="B36" s="374" t="s">
        <v>653</v>
      </c>
      <c r="C36" s="400" t="s">
        <v>37</v>
      </c>
      <c r="D36" s="376" t="s">
        <v>654</v>
      </c>
      <c r="E36" s="416" t="s">
        <v>229</v>
      </c>
      <c r="F36" s="400" t="s">
        <v>37</v>
      </c>
      <c r="G36" s="400" t="s">
        <v>37</v>
      </c>
      <c r="H36" s="400" t="s">
        <v>37</v>
      </c>
      <c r="I36" s="231">
        <v>66500</v>
      </c>
      <c r="J36" s="400" t="s">
        <v>37</v>
      </c>
      <c r="K36" s="400" t="s">
        <v>37</v>
      </c>
    </row>
    <row r="37" spans="1:11" x14ac:dyDescent="0.3">
      <c r="A37" s="421"/>
      <c r="B37" s="374"/>
      <c r="C37" s="400"/>
      <c r="D37" s="376"/>
      <c r="E37" s="416"/>
      <c r="F37" s="400"/>
      <c r="G37" s="400"/>
      <c r="H37" s="400"/>
      <c r="I37" s="232">
        <v>33000</v>
      </c>
      <c r="J37" s="400"/>
      <c r="K37" s="400"/>
    </row>
    <row r="38" spans="1:11" x14ac:dyDescent="0.3">
      <c r="A38" s="421"/>
      <c r="B38" s="374"/>
      <c r="C38" s="400"/>
      <c r="D38" s="376"/>
      <c r="E38" s="416"/>
      <c r="F38" s="400"/>
      <c r="G38" s="400"/>
      <c r="H38" s="400"/>
      <c r="I38" s="232">
        <v>33500</v>
      </c>
      <c r="J38" s="400"/>
      <c r="K38" s="400"/>
    </row>
    <row r="39" spans="1:11" x14ac:dyDescent="0.3">
      <c r="A39" s="421"/>
      <c r="B39" s="374" t="s">
        <v>653</v>
      </c>
      <c r="C39" s="380" t="s">
        <v>624</v>
      </c>
      <c r="D39" s="400" t="s">
        <v>37</v>
      </c>
      <c r="E39" s="366" t="s">
        <v>646</v>
      </c>
      <c r="F39" s="231">
        <v>57800</v>
      </c>
      <c r="G39" s="400" t="s">
        <v>37</v>
      </c>
      <c r="H39" s="400" t="s">
        <v>37</v>
      </c>
      <c r="I39" s="400" t="s">
        <v>37</v>
      </c>
      <c r="J39" s="400" t="s">
        <v>37</v>
      </c>
      <c r="K39" s="400" t="s">
        <v>37</v>
      </c>
    </row>
    <row r="40" spans="1:11" x14ac:dyDescent="0.3">
      <c r="A40" s="421"/>
      <c r="B40" s="374"/>
      <c r="C40" s="380"/>
      <c r="D40" s="400"/>
      <c r="E40" s="366"/>
      <c r="F40" s="232">
        <v>28000</v>
      </c>
      <c r="G40" s="400"/>
      <c r="H40" s="400"/>
      <c r="I40" s="400"/>
      <c r="J40" s="400"/>
      <c r="K40" s="400"/>
    </row>
    <row r="41" spans="1:11" x14ac:dyDescent="0.3">
      <c r="A41" s="422"/>
      <c r="B41" s="374"/>
      <c r="C41" s="380"/>
      <c r="D41" s="400"/>
      <c r="E41" s="366"/>
      <c r="F41" s="232">
        <f>F39-F40</f>
        <v>29800</v>
      </c>
      <c r="G41" s="400"/>
      <c r="H41" s="400"/>
      <c r="I41" s="400"/>
      <c r="J41" s="400"/>
      <c r="K41" s="400"/>
    </row>
    <row r="42" spans="1:11" ht="16.95" customHeight="1" x14ac:dyDescent="0.3">
      <c r="A42" s="420" t="s">
        <v>655</v>
      </c>
      <c r="B42" s="374" t="s">
        <v>530</v>
      </c>
      <c r="C42" s="400" t="s">
        <v>37</v>
      </c>
      <c r="D42" s="376" t="s">
        <v>531</v>
      </c>
      <c r="E42" s="416" t="s">
        <v>229</v>
      </c>
      <c r="F42" s="400" t="s">
        <v>37</v>
      </c>
      <c r="G42" s="231">
        <v>68250</v>
      </c>
      <c r="H42" s="231">
        <v>69340</v>
      </c>
      <c r="I42" s="231">
        <v>66500</v>
      </c>
      <c r="J42" s="400" t="s">
        <v>37</v>
      </c>
      <c r="K42" s="400" t="s">
        <v>37</v>
      </c>
    </row>
    <row r="43" spans="1:11" x14ac:dyDescent="0.3">
      <c r="A43" s="421"/>
      <c r="B43" s="458"/>
      <c r="C43" s="400"/>
      <c r="D43" s="376"/>
      <c r="E43" s="416"/>
      <c r="F43" s="400"/>
      <c r="G43" s="232">
        <v>34000</v>
      </c>
      <c r="H43" s="232">
        <v>34000</v>
      </c>
      <c r="I43" s="232">
        <v>33000</v>
      </c>
      <c r="J43" s="400"/>
      <c r="K43" s="400"/>
    </row>
    <row r="44" spans="1:11" x14ac:dyDescent="0.3">
      <c r="A44" s="421"/>
      <c r="B44" s="458"/>
      <c r="C44" s="400"/>
      <c r="D44" s="376"/>
      <c r="E44" s="416"/>
      <c r="F44" s="400"/>
      <c r="G44" s="232">
        <v>34250</v>
      </c>
      <c r="H44" s="232">
        <v>35340</v>
      </c>
      <c r="I44" s="232">
        <v>33500</v>
      </c>
      <c r="J44" s="400"/>
      <c r="K44" s="400"/>
    </row>
    <row r="45" spans="1:11" x14ac:dyDescent="0.3">
      <c r="A45" s="421"/>
      <c r="B45" s="374" t="s">
        <v>530</v>
      </c>
      <c r="C45" s="380" t="s">
        <v>639</v>
      </c>
      <c r="D45" s="400" t="s">
        <v>37</v>
      </c>
      <c r="E45" s="366" t="s">
        <v>646</v>
      </c>
      <c r="F45" s="231">
        <v>68250</v>
      </c>
      <c r="G45" s="400" t="s">
        <v>37</v>
      </c>
      <c r="H45" s="400" t="s">
        <v>37</v>
      </c>
      <c r="I45" s="400" t="s">
        <v>37</v>
      </c>
      <c r="J45" s="400" t="s">
        <v>37</v>
      </c>
      <c r="K45" s="400" t="s">
        <v>37</v>
      </c>
    </row>
    <row r="46" spans="1:11" x14ac:dyDescent="0.3">
      <c r="A46" s="421"/>
      <c r="B46" s="458"/>
      <c r="C46" s="380"/>
      <c r="D46" s="400"/>
      <c r="E46" s="366"/>
      <c r="F46" s="232">
        <v>34000</v>
      </c>
      <c r="G46" s="400"/>
      <c r="H46" s="400"/>
      <c r="I46" s="400"/>
      <c r="J46" s="400"/>
      <c r="K46" s="400"/>
    </row>
    <row r="47" spans="1:11" x14ac:dyDescent="0.3">
      <c r="A47" s="422"/>
      <c r="B47" s="458"/>
      <c r="C47" s="380"/>
      <c r="D47" s="400"/>
      <c r="E47" s="366"/>
      <c r="F47" s="232">
        <v>34250</v>
      </c>
      <c r="G47" s="400"/>
      <c r="H47" s="400"/>
      <c r="I47" s="400"/>
      <c r="J47" s="400"/>
      <c r="K47" s="400"/>
    </row>
    <row r="48" spans="1:11" ht="16.95" customHeight="1" x14ac:dyDescent="0.3">
      <c r="A48" s="420" t="s">
        <v>656</v>
      </c>
      <c r="B48" s="374" t="s">
        <v>657</v>
      </c>
      <c r="C48" s="400" t="s">
        <v>37</v>
      </c>
      <c r="D48" s="376" t="s">
        <v>432</v>
      </c>
      <c r="E48" s="416" t="s">
        <v>229</v>
      </c>
      <c r="F48" s="400" t="s">
        <v>37</v>
      </c>
      <c r="G48" s="400" t="s">
        <v>37</v>
      </c>
      <c r="H48" s="400" t="s">
        <v>37</v>
      </c>
      <c r="I48" s="231">
        <v>66500</v>
      </c>
      <c r="J48" s="400" t="s">
        <v>37</v>
      </c>
      <c r="K48" s="400" t="s">
        <v>37</v>
      </c>
    </row>
    <row r="49" spans="1:14" x14ac:dyDescent="0.3">
      <c r="A49" s="421"/>
      <c r="B49" s="374"/>
      <c r="C49" s="400"/>
      <c r="D49" s="376"/>
      <c r="E49" s="416"/>
      <c r="F49" s="400"/>
      <c r="G49" s="400"/>
      <c r="H49" s="400"/>
      <c r="I49" s="232">
        <v>33000</v>
      </c>
      <c r="J49" s="400"/>
      <c r="K49" s="400"/>
    </row>
    <row r="50" spans="1:14" x14ac:dyDescent="0.3">
      <c r="A50" s="421"/>
      <c r="B50" s="374"/>
      <c r="C50" s="400"/>
      <c r="D50" s="376"/>
      <c r="E50" s="416"/>
      <c r="F50" s="400"/>
      <c r="G50" s="400"/>
      <c r="H50" s="400"/>
      <c r="I50" s="232">
        <v>33500</v>
      </c>
      <c r="J50" s="400"/>
      <c r="K50" s="400"/>
    </row>
    <row r="51" spans="1:14" ht="15.75" customHeight="1" x14ac:dyDescent="0.3">
      <c r="A51" s="421"/>
      <c r="B51" s="374" t="s">
        <v>657</v>
      </c>
      <c r="C51" s="380" t="s">
        <v>431</v>
      </c>
      <c r="D51" s="400" t="s">
        <v>37</v>
      </c>
      <c r="E51" s="366" t="s">
        <v>646</v>
      </c>
      <c r="F51" s="231">
        <v>72300</v>
      </c>
      <c r="G51" s="400" t="s">
        <v>37</v>
      </c>
      <c r="H51" s="400" t="s">
        <v>37</v>
      </c>
      <c r="I51" s="400" t="s">
        <v>37</v>
      </c>
      <c r="J51" s="400" t="s">
        <v>37</v>
      </c>
      <c r="K51" s="400" t="s">
        <v>37</v>
      </c>
    </row>
    <row r="52" spans="1:14" x14ac:dyDescent="0.3">
      <c r="A52" s="421"/>
      <c r="B52" s="374"/>
      <c r="C52" s="380"/>
      <c r="D52" s="400"/>
      <c r="E52" s="366"/>
      <c r="F52" s="232">
        <v>35000</v>
      </c>
      <c r="G52" s="400"/>
      <c r="H52" s="400"/>
      <c r="I52" s="400"/>
      <c r="J52" s="400"/>
      <c r="K52" s="400"/>
    </row>
    <row r="53" spans="1:14" x14ac:dyDescent="0.3">
      <c r="A53" s="422"/>
      <c r="B53" s="374"/>
      <c r="C53" s="380"/>
      <c r="D53" s="400"/>
      <c r="E53" s="366"/>
      <c r="F53" s="232">
        <v>37300</v>
      </c>
      <c r="G53" s="400"/>
      <c r="H53" s="400"/>
      <c r="I53" s="400"/>
      <c r="J53" s="400"/>
      <c r="K53" s="400"/>
    </row>
    <row r="54" spans="1:14" ht="16.95" customHeight="1" x14ac:dyDescent="0.3">
      <c r="A54" s="420" t="s">
        <v>658</v>
      </c>
      <c r="B54" s="374" t="s">
        <v>657</v>
      </c>
      <c r="C54" s="400" t="s">
        <v>37</v>
      </c>
      <c r="D54" s="376" t="s">
        <v>432</v>
      </c>
      <c r="E54" s="416" t="s">
        <v>229</v>
      </c>
      <c r="F54" s="400" t="s">
        <v>37</v>
      </c>
      <c r="G54" s="400" t="s">
        <v>37</v>
      </c>
      <c r="H54" s="231">
        <v>69340</v>
      </c>
      <c r="I54" s="231">
        <v>66500</v>
      </c>
      <c r="J54" s="400" t="s">
        <v>37</v>
      </c>
      <c r="K54" s="400" t="s">
        <v>37</v>
      </c>
    </row>
    <row r="55" spans="1:14" x14ac:dyDescent="0.3">
      <c r="A55" s="421"/>
      <c r="B55" s="374"/>
      <c r="C55" s="400"/>
      <c r="D55" s="376"/>
      <c r="E55" s="416"/>
      <c r="F55" s="400"/>
      <c r="G55" s="400"/>
      <c r="H55" s="232">
        <v>34000</v>
      </c>
      <c r="I55" s="232">
        <v>33000</v>
      </c>
      <c r="J55" s="400"/>
      <c r="K55" s="400"/>
    </row>
    <row r="56" spans="1:14" x14ac:dyDescent="0.3">
      <c r="A56" s="421"/>
      <c r="B56" s="374"/>
      <c r="C56" s="400"/>
      <c r="D56" s="376"/>
      <c r="E56" s="416"/>
      <c r="F56" s="400"/>
      <c r="G56" s="400"/>
      <c r="H56" s="232">
        <v>35340</v>
      </c>
      <c r="I56" s="232">
        <v>33500</v>
      </c>
      <c r="J56" s="400"/>
      <c r="K56" s="400"/>
    </row>
    <row r="57" spans="1:14" x14ac:dyDescent="0.3">
      <c r="A57" s="421"/>
      <c r="B57" s="374" t="s">
        <v>657</v>
      </c>
      <c r="C57" s="380" t="s">
        <v>431</v>
      </c>
      <c r="D57" s="400" t="s">
        <v>37</v>
      </c>
      <c r="E57" s="366" t="s">
        <v>646</v>
      </c>
      <c r="F57" s="231">
        <v>72300</v>
      </c>
      <c r="G57" s="400" t="s">
        <v>37</v>
      </c>
      <c r="H57" s="400" t="s">
        <v>37</v>
      </c>
      <c r="I57" s="400" t="s">
        <v>37</v>
      </c>
      <c r="J57" s="400" t="s">
        <v>37</v>
      </c>
      <c r="K57" s="400" t="s">
        <v>37</v>
      </c>
    </row>
    <row r="58" spans="1:14" x14ac:dyDescent="0.3">
      <c r="A58" s="421"/>
      <c r="B58" s="374"/>
      <c r="C58" s="380"/>
      <c r="D58" s="400"/>
      <c r="E58" s="366"/>
      <c r="F58" s="232">
        <v>35000</v>
      </c>
      <c r="G58" s="400"/>
      <c r="H58" s="400"/>
      <c r="I58" s="400"/>
      <c r="J58" s="400"/>
      <c r="K58" s="400"/>
    </row>
    <row r="59" spans="1:14" x14ac:dyDescent="0.3">
      <c r="A59" s="422"/>
      <c r="B59" s="374"/>
      <c r="C59" s="380"/>
      <c r="D59" s="400"/>
      <c r="E59" s="366"/>
      <c r="F59" s="232">
        <v>37300</v>
      </c>
      <c r="G59" s="400"/>
      <c r="H59" s="400"/>
      <c r="I59" s="400"/>
      <c r="J59" s="400"/>
      <c r="K59" s="400"/>
    </row>
    <row r="60" spans="1:14" s="235" customFormat="1" ht="16.95" customHeight="1" x14ac:dyDescent="0.3">
      <c r="A60" s="459" t="s">
        <v>528</v>
      </c>
      <c r="B60" s="460"/>
      <c r="C60" s="460"/>
      <c r="D60" s="460"/>
      <c r="E60" s="460"/>
      <c r="F60" s="460"/>
      <c r="G60" s="460"/>
      <c r="H60" s="460"/>
      <c r="I60" s="460"/>
      <c r="J60" s="460"/>
      <c r="K60" s="461"/>
      <c r="N60" s="8"/>
    </row>
    <row r="61" spans="1:14" ht="16.95" customHeight="1" x14ac:dyDescent="0.3">
      <c r="A61" s="420" t="s">
        <v>659</v>
      </c>
      <c r="B61" s="374" t="s">
        <v>513</v>
      </c>
      <c r="C61" s="400" t="s">
        <v>37</v>
      </c>
      <c r="D61" s="376" t="s">
        <v>515</v>
      </c>
      <c r="E61" s="416" t="s">
        <v>229</v>
      </c>
      <c r="F61" s="400" t="s">
        <v>37</v>
      </c>
      <c r="G61" s="400" t="s">
        <v>37</v>
      </c>
      <c r="H61" s="231">
        <v>57600</v>
      </c>
      <c r="I61" s="400" t="s">
        <v>37</v>
      </c>
      <c r="J61" s="400" t="s">
        <v>37</v>
      </c>
      <c r="K61" s="400" t="s">
        <v>37</v>
      </c>
    </row>
    <row r="62" spans="1:14" x14ac:dyDescent="0.3">
      <c r="A62" s="421"/>
      <c r="B62" s="374"/>
      <c r="C62" s="400"/>
      <c r="D62" s="376"/>
      <c r="E62" s="416"/>
      <c r="F62" s="400"/>
      <c r="G62" s="400"/>
      <c r="H62" s="232">
        <v>28000</v>
      </c>
      <c r="I62" s="400"/>
      <c r="J62" s="400"/>
      <c r="K62" s="400"/>
    </row>
    <row r="63" spans="1:14" x14ac:dyDescent="0.3">
      <c r="A63" s="421"/>
      <c r="B63" s="374"/>
      <c r="C63" s="400"/>
      <c r="D63" s="376"/>
      <c r="E63" s="416"/>
      <c r="F63" s="400"/>
      <c r="G63" s="400"/>
      <c r="H63" s="232">
        <v>29600</v>
      </c>
      <c r="I63" s="400"/>
      <c r="J63" s="400"/>
      <c r="K63" s="400"/>
    </row>
    <row r="64" spans="1:14" x14ac:dyDescent="0.3">
      <c r="A64" s="421"/>
      <c r="B64" s="374" t="s">
        <v>513</v>
      </c>
      <c r="C64" s="380" t="s">
        <v>514</v>
      </c>
      <c r="D64" s="400" t="s">
        <v>37</v>
      </c>
      <c r="E64" s="366" t="s">
        <v>646</v>
      </c>
      <c r="F64" s="231">
        <v>58450</v>
      </c>
      <c r="G64" s="400" t="s">
        <v>37</v>
      </c>
      <c r="H64" s="400" t="s">
        <v>37</v>
      </c>
      <c r="I64" s="400" t="s">
        <v>37</v>
      </c>
      <c r="J64" s="400" t="s">
        <v>37</v>
      </c>
      <c r="K64" s="400" t="s">
        <v>37</v>
      </c>
    </row>
    <row r="65" spans="1:11" x14ac:dyDescent="0.3">
      <c r="A65" s="421"/>
      <c r="B65" s="374"/>
      <c r="C65" s="380"/>
      <c r="D65" s="400"/>
      <c r="E65" s="366"/>
      <c r="F65" s="232">
        <v>29000</v>
      </c>
      <c r="G65" s="400"/>
      <c r="H65" s="400"/>
      <c r="I65" s="400"/>
      <c r="J65" s="400"/>
      <c r="K65" s="400"/>
    </row>
    <row r="66" spans="1:11" x14ac:dyDescent="0.3">
      <c r="A66" s="422"/>
      <c r="B66" s="374"/>
      <c r="C66" s="380"/>
      <c r="D66" s="400"/>
      <c r="E66" s="366"/>
      <c r="F66" s="232">
        <v>29450</v>
      </c>
      <c r="G66" s="400"/>
      <c r="H66" s="400"/>
      <c r="I66" s="400"/>
      <c r="J66" s="400"/>
      <c r="K66" s="400"/>
    </row>
    <row r="67" spans="1:11" ht="16.95" customHeight="1" x14ac:dyDescent="0.3">
      <c r="A67" s="420" t="s">
        <v>648</v>
      </c>
      <c r="B67" s="374" t="s">
        <v>649</v>
      </c>
      <c r="C67" s="400" t="s">
        <v>37</v>
      </c>
      <c r="D67" s="376" t="s">
        <v>650</v>
      </c>
      <c r="E67" s="416" t="s">
        <v>229</v>
      </c>
      <c r="F67" s="400" t="s">
        <v>37</v>
      </c>
      <c r="G67" s="231">
        <v>60060</v>
      </c>
      <c r="H67" s="231">
        <v>57600</v>
      </c>
      <c r="I67" s="400" t="s">
        <v>37</v>
      </c>
      <c r="J67" s="400" t="s">
        <v>37</v>
      </c>
      <c r="K67" s="400" t="s">
        <v>37</v>
      </c>
    </row>
    <row r="68" spans="1:11" x14ac:dyDescent="0.3">
      <c r="A68" s="421"/>
      <c r="B68" s="374"/>
      <c r="C68" s="400"/>
      <c r="D68" s="376"/>
      <c r="E68" s="416"/>
      <c r="F68" s="400"/>
      <c r="G68" s="232">
        <v>30000</v>
      </c>
      <c r="H68" s="232">
        <v>28000</v>
      </c>
      <c r="I68" s="400"/>
      <c r="J68" s="400"/>
      <c r="K68" s="400"/>
    </row>
    <row r="69" spans="1:11" x14ac:dyDescent="0.3">
      <c r="A69" s="421"/>
      <c r="B69" s="374"/>
      <c r="C69" s="400"/>
      <c r="D69" s="376"/>
      <c r="E69" s="416"/>
      <c r="F69" s="400"/>
      <c r="G69" s="232">
        <v>30060</v>
      </c>
      <c r="H69" s="232">
        <v>29600</v>
      </c>
      <c r="I69" s="400"/>
      <c r="J69" s="400"/>
      <c r="K69" s="400"/>
    </row>
    <row r="70" spans="1:11" x14ac:dyDescent="0.3">
      <c r="A70" s="421"/>
      <c r="B70" s="374" t="s">
        <v>649</v>
      </c>
      <c r="C70" s="380" t="s">
        <v>651</v>
      </c>
      <c r="D70" s="400" t="s">
        <v>37</v>
      </c>
      <c r="E70" s="366" t="s">
        <v>646</v>
      </c>
      <c r="F70" s="231">
        <v>60060</v>
      </c>
      <c r="G70" s="400" t="s">
        <v>37</v>
      </c>
      <c r="H70" s="400" t="s">
        <v>37</v>
      </c>
      <c r="I70" s="400" t="s">
        <v>37</v>
      </c>
      <c r="J70" s="400" t="s">
        <v>37</v>
      </c>
      <c r="K70" s="400" t="s">
        <v>37</v>
      </c>
    </row>
    <row r="71" spans="1:11" x14ac:dyDescent="0.3">
      <c r="A71" s="421"/>
      <c r="B71" s="374"/>
      <c r="C71" s="380"/>
      <c r="D71" s="400"/>
      <c r="E71" s="366"/>
      <c r="F71" s="232">
        <v>30000</v>
      </c>
      <c r="G71" s="400"/>
      <c r="H71" s="400"/>
      <c r="I71" s="400"/>
      <c r="J71" s="400"/>
      <c r="K71" s="400"/>
    </row>
    <row r="72" spans="1:11" x14ac:dyDescent="0.3">
      <c r="A72" s="422"/>
      <c r="B72" s="374"/>
      <c r="C72" s="380"/>
      <c r="D72" s="400"/>
      <c r="E72" s="366"/>
      <c r="F72" s="232">
        <v>30060</v>
      </c>
      <c r="G72" s="400"/>
      <c r="H72" s="400"/>
      <c r="I72" s="400"/>
      <c r="J72" s="400"/>
      <c r="K72" s="400"/>
    </row>
    <row r="73" spans="1:11" ht="16.95" customHeight="1" x14ac:dyDescent="0.3">
      <c r="A73" s="420" t="s">
        <v>652</v>
      </c>
      <c r="B73" s="374" t="s">
        <v>653</v>
      </c>
      <c r="C73" s="400" t="s">
        <v>37</v>
      </c>
      <c r="D73" s="376" t="s">
        <v>654</v>
      </c>
      <c r="E73" s="416" t="s">
        <v>229</v>
      </c>
      <c r="F73" s="400" t="s">
        <v>37</v>
      </c>
      <c r="G73" s="400" t="s">
        <v>37</v>
      </c>
      <c r="H73" s="400" t="s">
        <v>37</v>
      </c>
      <c r="I73" s="231">
        <v>56500</v>
      </c>
      <c r="J73" s="400" t="s">
        <v>37</v>
      </c>
      <c r="K73" s="400" t="s">
        <v>37</v>
      </c>
    </row>
    <row r="74" spans="1:11" x14ac:dyDescent="0.3">
      <c r="A74" s="421"/>
      <c r="B74" s="374"/>
      <c r="C74" s="400"/>
      <c r="D74" s="376"/>
      <c r="E74" s="416"/>
      <c r="F74" s="400"/>
      <c r="G74" s="400"/>
      <c r="H74" s="400"/>
      <c r="I74" s="232">
        <v>28000</v>
      </c>
      <c r="J74" s="400"/>
      <c r="K74" s="400"/>
    </row>
    <row r="75" spans="1:11" x14ac:dyDescent="0.3">
      <c r="A75" s="421"/>
      <c r="B75" s="374"/>
      <c r="C75" s="400"/>
      <c r="D75" s="376"/>
      <c r="E75" s="416"/>
      <c r="F75" s="400"/>
      <c r="G75" s="400"/>
      <c r="H75" s="400"/>
      <c r="I75" s="232">
        <v>28500</v>
      </c>
      <c r="J75" s="400"/>
      <c r="K75" s="400"/>
    </row>
    <row r="76" spans="1:11" ht="16.95" customHeight="1" x14ac:dyDescent="0.3">
      <c r="A76" s="421"/>
      <c r="B76" s="374" t="s">
        <v>660</v>
      </c>
      <c r="C76" s="400" t="s">
        <v>37</v>
      </c>
      <c r="D76" s="376" t="s">
        <v>654</v>
      </c>
      <c r="E76" s="416" t="s">
        <v>229</v>
      </c>
      <c r="F76" s="400" t="s">
        <v>37</v>
      </c>
      <c r="G76" s="400" t="s">
        <v>37</v>
      </c>
      <c r="H76" s="400" t="s">
        <v>37</v>
      </c>
      <c r="I76" s="231">
        <v>51000</v>
      </c>
      <c r="J76" s="400" t="s">
        <v>37</v>
      </c>
      <c r="K76" s="400" t="s">
        <v>37</v>
      </c>
    </row>
    <row r="77" spans="1:11" x14ac:dyDescent="0.3">
      <c r="A77" s="421"/>
      <c r="B77" s="374"/>
      <c r="C77" s="400"/>
      <c r="D77" s="376"/>
      <c r="E77" s="416"/>
      <c r="F77" s="400"/>
      <c r="G77" s="400"/>
      <c r="H77" s="400"/>
      <c r="I77" s="232">
        <v>25000</v>
      </c>
      <c r="J77" s="400"/>
      <c r="K77" s="400"/>
    </row>
    <row r="78" spans="1:11" x14ac:dyDescent="0.3">
      <c r="A78" s="422"/>
      <c r="B78" s="374"/>
      <c r="C78" s="400"/>
      <c r="D78" s="376"/>
      <c r="E78" s="416"/>
      <c r="F78" s="400"/>
      <c r="G78" s="400"/>
      <c r="H78" s="400"/>
      <c r="I78" s="232">
        <v>26000</v>
      </c>
      <c r="J78" s="400"/>
      <c r="K78" s="400"/>
    </row>
    <row r="79" spans="1:11" ht="16.95" customHeight="1" x14ac:dyDescent="0.3">
      <c r="A79" s="374" t="s">
        <v>661</v>
      </c>
      <c r="B79" s="374" t="s">
        <v>530</v>
      </c>
      <c r="C79" s="400" t="s">
        <v>37</v>
      </c>
      <c r="D79" s="376" t="s">
        <v>531</v>
      </c>
      <c r="E79" s="416" t="s">
        <v>229</v>
      </c>
      <c r="F79" s="400" t="s">
        <v>37</v>
      </c>
      <c r="G79" s="400" t="s">
        <v>37</v>
      </c>
      <c r="H79" s="231">
        <v>57600</v>
      </c>
      <c r="I79" s="400" t="s">
        <v>37</v>
      </c>
      <c r="J79" s="400" t="s">
        <v>37</v>
      </c>
      <c r="K79" s="400" t="s">
        <v>37</v>
      </c>
    </row>
    <row r="80" spans="1:11" x14ac:dyDescent="0.3">
      <c r="A80" s="374"/>
      <c r="B80" s="458"/>
      <c r="C80" s="400"/>
      <c r="D80" s="376"/>
      <c r="E80" s="416"/>
      <c r="F80" s="400"/>
      <c r="G80" s="400"/>
      <c r="H80" s="232">
        <v>28000</v>
      </c>
      <c r="I80" s="400"/>
      <c r="J80" s="400"/>
      <c r="K80" s="400"/>
    </row>
    <row r="81" spans="1:13" x14ac:dyDescent="0.3">
      <c r="A81" s="374"/>
      <c r="B81" s="458"/>
      <c r="C81" s="400"/>
      <c r="D81" s="376"/>
      <c r="E81" s="416"/>
      <c r="F81" s="400"/>
      <c r="G81" s="400"/>
      <c r="H81" s="232">
        <v>29600</v>
      </c>
      <c r="I81" s="400"/>
      <c r="J81" s="400"/>
      <c r="K81" s="400"/>
    </row>
    <row r="82" spans="1:13" ht="16.95" customHeight="1" x14ac:dyDescent="0.3">
      <c r="A82" s="420" t="s">
        <v>658</v>
      </c>
      <c r="B82" s="374" t="s">
        <v>657</v>
      </c>
      <c r="C82" s="400" t="s">
        <v>37</v>
      </c>
      <c r="D82" s="376" t="s">
        <v>432</v>
      </c>
      <c r="E82" s="416" t="s">
        <v>229</v>
      </c>
      <c r="F82" s="400" t="s">
        <v>37</v>
      </c>
      <c r="G82" s="231">
        <v>60060</v>
      </c>
      <c r="H82" s="400" t="s">
        <v>37</v>
      </c>
      <c r="I82" s="400" t="s">
        <v>37</v>
      </c>
      <c r="J82" s="400" t="s">
        <v>37</v>
      </c>
      <c r="K82" s="400" t="s">
        <v>37</v>
      </c>
    </row>
    <row r="83" spans="1:13" x14ac:dyDescent="0.3">
      <c r="A83" s="421"/>
      <c r="B83" s="374"/>
      <c r="C83" s="400"/>
      <c r="D83" s="376"/>
      <c r="E83" s="416"/>
      <c r="F83" s="400"/>
      <c r="G83" s="232">
        <v>30000</v>
      </c>
      <c r="H83" s="400"/>
      <c r="I83" s="400"/>
      <c r="J83" s="400"/>
      <c r="K83" s="400"/>
    </row>
    <row r="84" spans="1:13" x14ac:dyDescent="0.3">
      <c r="A84" s="421"/>
      <c r="B84" s="374"/>
      <c r="C84" s="400"/>
      <c r="D84" s="376"/>
      <c r="E84" s="416"/>
      <c r="F84" s="400"/>
      <c r="G84" s="232">
        <v>30060</v>
      </c>
      <c r="H84" s="400"/>
      <c r="I84" s="400"/>
      <c r="J84" s="400"/>
      <c r="K84" s="400"/>
    </row>
    <row r="85" spans="1:13" x14ac:dyDescent="0.3">
      <c r="A85" s="421"/>
      <c r="B85" s="374" t="s">
        <v>657</v>
      </c>
      <c r="C85" s="380" t="s">
        <v>431</v>
      </c>
      <c r="D85" s="400" t="s">
        <v>37</v>
      </c>
      <c r="E85" s="366" t="s">
        <v>646</v>
      </c>
      <c r="F85" s="231">
        <v>60060</v>
      </c>
      <c r="G85" s="400" t="s">
        <v>37</v>
      </c>
      <c r="H85" s="400" t="s">
        <v>37</v>
      </c>
      <c r="I85" s="400" t="s">
        <v>37</v>
      </c>
      <c r="J85" s="400" t="s">
        <v>37</v>
      </c>
      <c r="K85" s="400" t="s">
        <v>37</v>
      </c>
    </row>
    <row r="86" spans="1:13" x14ac:dyDescent="0.3">
      <c r="A86" s="421"/>
      <c r="B86" s="374"/>
      <c r="C86" s="380"/>
      <c r="D86" s="400"/>
      <c r="E86" s="366"/>
      <c r="F86" s="232">
        <v>30000</v>
      </c>
      <c r="G86" s="400"/>
      <c r="H86" s="400"/>
      <c r="I86" s="400"/>
      <c r="J86" s="400"/>
      <c r="K86" s="400"/>
    </row>
    <row r="87" spans="1:13" x14ac:dyDescent="0.3">
      <c r="A87" s="422"/>
      <c r="B87" s="374"/>
      <c r="C87" s="380"/>
      <c r="D87" s="400"/>
      <c r="E87" s="366"/>
      <c r="F87" s="232">
        <v>30060</v>
      </c>
      <c r="G87" s="400"/>
      <c r="H87" s="400"/>
      <c r="I87" s="400"/>
      <c r="J87" s="400"/>
      <c r="K87" s="400"/>
    </row>
    <row r="88" spans="1:13" x14ac:dyDescent="0.3">
      <c r="A88" s="374" t="s">
        <v>656</v>
      </c>
      <c r="B88" s="374" t="s">
        <v>657</v>
      </c>
      <c r="C88" s="380" t="s">
        <v>431</v>
      </c>
      <c r="D88" s="400" t="s">
        <v>37</v>
      </c>
      <c r="E88" s="366" t="s">
        <v>646</v>
      </c>
      <c r="F88" s="231">
        <v>60060</v>
      </c>
      <c r="G88" s="400" t="s">
        <v>37</v>
      </c>
      <c r="H88" s="400" t="s">
        <v>37</v>
      </c>
      <c r="I88" s="400" t="s">
        <v>37</v>
      </c>
      <c r="J88" s="400" t="s">
        <v>37</v>
      </c>
      <c r="K88" s="400" t="s">
        <v>37</v>
      </c>
    </row>
    <row r="89" spans="1:13" x14ac:dyDescent="0.3">
      <c r="A89" s="374"/>
      <c r="B89" s="374"/>
      <c r="C89" s="380"/>
      <c r="D89" s="400"/>
      <c r="E89" s="366"/>
      <c r="F89" s="232">
        <v>30000</v>
      </c>
      <c r="G89" s="400"/>
      <c r="H89" s="400"/>
      <c r="I89" s="400"/>
      <c r="J89" s="400"/>
      <c r="K89" s="400"/>
    </row>
    <row r="90" spans="1:13" x14ac:dyDescent="0.3">
      <c r="A90" s="374"/>
      <c r="B90" s="374"/>
      <c r="C90" s="380"/>
      <c r="D90" s="400"/>
      <c r="E90" s="366"/>
      <c r="F90" s="232">
        <v>30060</v>
      </c>
      <c r="G90" s="400"/>
      <c r="H90" s="400"/>
      <c r="I90" s="400"/>
      <c r="J90" s="400"/>
      <c r="K90" s="400"/>
    </row>
    <row r="91" spans="1:13" s="104" customFormat="1" x14ac:dyDescent="0.3">
      <c r="D91" s="117"/>
      <c r="E91" s="118"/>
      <c r="F91" s="118"/>
      <c r="G91" s="118"/>
      <c r="H91" s="118"/>
      <c r="I91" s="118"/>
      <c r="J91" s="118"/>
      <c r="L91" s="101"/>
    </row>
    <row r="92" spans="1:13" s="119" customFormat="1" ht="31.2" customHeight="1" x14ac:dyDescent="0.3">
      <c r="A92" s="90" t="s">
        <v>82</v>
      </c>
      <c r="B92" s="90"/>
      <c r="C92" s="87"/>
      <c r="D92" s="91"/>
      <c r="E92" s="92"/>
      <c r="G92" s="120"/>
      <c r="H92" s="93" t="s">
        <v>83</v>
      </c>
      <c r="I92" s="120"/>
      <c r="J92" s="120"/>
      <c r="K92" s="121"/>
      <c r="L92" s="122"/>
    </row>
    <row r="93" spans="1:13" s="90" customFormat="1" ht="31.2" customHeight="1" x14ac:dyDescent="0.3">
      <c r="A93" s="90" t="s">
        <v>84</v>
      </c>
      <c r="C93" s="87"/>
      <c r="D93" s="91"/>
      <c r="E93" s="92"/>
      <c r="G93" s="92"/>
      <c r="H93" s="93" t="s">
        <v>85</v>
      </c>
      <c r="I93" s="92"/>
      <c r="J93" s="123"/>
      <c r="K93" s="94"/>
      <c r="L93" s="89"/>
      <c r="M93" s="94"/>
    </row>
    <row r="94" spans="1:13" s="90" customFormat="1" ht="31.2" customHeight="1" x14ac:dyDescent="0.3">
      <c r="A94" s="90" t="s">
        <v>86</v>
      </c>
      <c r="C94" s="87"/>
      <c r="D94" s="91"/>
      <c r="E94" s="92"/>
      <c r="G94" s="92"/>
      <c r="H94" s="93" t="s">
        <v>87</v>
      </c>
      <c r="I94" s="92"/>
      <c r="J94" s="123"/>
      <c r="K94" s="94"/>
      <c r="L94" s="89"/>
      <c r="M94" s="94"/>
    </row>
    <row r="95" spans="1:13" s="90" customFormat="1" ht="31.2" customHeight="1" x14ac:dyDescent="0.3">
      <c r="A95" s="90" t="s">
        <v>662</v>
      </c>
      <c r="C95" s="87"/>
      <c r="D95" s="91"/>
      <c r="E95" s="123"/>
      <c r="G95" s="92"/>
      <c r="H95" s="123" t="s">
        <v>663</v>
      </c>
      <c r="I95" s="92"/>
      <c r="J95" s="123"/>
      <c r="K95" s="94"/>
      <c r="L95" s="89"/>
      <c r="M95" s="94"/>
    </row>
  </sheetData>
  <mergeCells count="234">
    <mergeCell ref="A12:A16"/>
    <mergeCell ref="B12:B16"/>
    <mergeCell ref="C12:C16"/>
    <mergeCell ref="D12:D16"/>
    <mergeCell ref="E12:E16"/>
    <mergeCell ref="F12:K12"/>
    <mergeCell ref="A5:K5"/>
    <mergeCell ref="A6:K6"/>
    <mergeCell ref="A7:K7"/>
    <mergeCell ref="A8:K8"/>
    <mergeCell ref="A9:K9"/>
    <mergeCell ref="A11:K11"/>
    <mergeCell ref="A17:K17"/>
    <mergeCell ref="A18:A23"/>
    <mergeCell ref="B18:B20"/>
    <mergeCell ref="C18:C20"/>
    <mergeCell ref="D18:D20"/>
    <mergeCell ref="E18:E20"/>
    <mergeCell ref="F18:F20"/>
    <mergeCell ref="J18:J20"/>
    <mergeCell ref="K18:K20"/>
    <mergeCell ref="B21:B23"/>
    <mergeCell ref="J21:J23"/>
    <mergeCell ref="K21:K23"/>
    <mergeCell ref="A24:A29"/>
    <mergeCell ref="B24:B26"/>
    <mergeCell ref="C24:C26"/>
    <mergeCell ref="D24:D26"/>
    <mergeCell ref="E24:E26"/>
    <mergeCell ref="F24:F26"/>
    <mergeCell ref="G24:G26"/>
    <mergeCell ref="J24:J26"/>
    <mergeCell ref="C21:C23"/>
    <mergeCell ref="D21:D23"/>
    <mergeCell ref="E21:E23"/>
    <mergeCell ref="G21:G23"/>
    <mergeCell ref="H21:H23"/>
    <mergeCell ref="I21:I23"/>
    <mergeCell ref="K33:K35"/>
    <mergeCell ref="K24:K26"/>
    <mergeCell ref="B27:B29"/>
    <mergeCell ref="C27:C29"/>
    <mergeCell ref="D27:D29"/>
    <mergeCell ref="E27:E29"/>
    <mergeCell ref="G27:G29"/>
    <mergeCell ref="H27:H29"/>
    <mergeCell ref="I27:I29"/>
    <mergeCell ref="J27:J29"/>
    <mergeCell ref="K27:K29"/>
    <mergeCell ref="C33:C35"/>
    <mergeCell ref="D33:D35"/>
    <mergeCell ref="E33:E35"/>
    <mergeCell ref="G33:G35"/>
    <mergeCell ref="H33:H35"/>
    <mergeCell ref="I33:I35"/>
    <mergeCell ref="J33:J35"/>
    <mergeCell ref="B30:B32"/>
    <mergeCell ref="C30:C32"/>
    <mergeCell ref="D30:D32"/>
    <mergeCell ref="E30:E32"/>
    <mergeCell ref="F30:F32"/>
    <mergeCell ref="K45:K47"/>
    <mergeCell ref="A30:A35"/>
    <mergeCell ref="K36:K38"/>
    <mergeCell ref="B39:B41"/>
    <mergeCell ref="C39:C41"/>
    <mergeCell ref="D39:D41"/>
    <mergeCell ref="E39:E41"/>
    <mergeCell ref="G39:G41"/>
    <mergeCell ref="H39:H41"/>
    <mergeCell ref="I39:I41"/>
    <mergeCell ref="J39:J41"/>
    <mergeCell ref="K39:K41"/>
    <mergeCell ref="A36:A41"/>
    <mergeCell ref="B36:B38"/>
    <mergeCell ref="C36:C38"/>
    <mergeCell ref="D36:D38"/>
    <mergeCell ref="E36:E38"/>
    <mergeCell ref="F36:F38"/>
    <mergeCell ref="G36:G38"/>
    <mergeCell ref="H36:H38"/>
    <mergeCell ref="J36:J38"/>
    <mergeCell ref="J30:J32"/>
    <mergeCell ref="K30:K32"/>
    <mergeCell ref="B33:B35"/>
    <mergeCell ref="B45:B47"/>
    <mergeCell ref="C45:C47"/>
    <mergeCell ref="D45:D47"/>
    <mergeCell ref="E45:E47"/>
    <mergeCell ref="G45:G47"/>
    <mergeCell ref="H45:H47"/>
    <mergeCell ref="I45:I47"/>
    <mergeCell ref="J45:J47"/>
    <mergeCell ref="B42:B44"/>
    <mergeCell ref="C42:C44"/>
    <mergeCell ref="D42:D44"/>
    <mergeCell ref="E42:E44"/>
    <mergeCell ref="F42:F44"/>
    <mergeCell ref="J57:J59"/>
    <mergeCell ref="K57:K59"/>
    <mergeCell ref="A42:A47"/>
    <mergeCell ref="K48:K50"/>
    <mergeCell ref="B51:B53"/>
    <mergeCell ref="C51:C53"/>
    <mergeCell ref="D51:D53"/>
    <mergeCell ref="E51:E53"/>
    <mergeCell ref="G51:G53"/>
    <mergeCell ref="H51:H53"/>
    <mergeCell ref="I51:I53"/>
    <mergeCell ref="J51:J53"/>
    <mergeCell ref="K51:K53"/>
    <mergeCell ref="A48:A53"/>
    <mergeCell ref="B48:B50"/>
    <mergeCell ref="C48:C50"/>
    <mergeCell ref="D48:D50"/>
    <mergeCell ref="E48:E50"/>
    <mergeCell ref="F48:F50"/>
    <mergeCell ref="G48:G50"/>
    <mergeCell ref="H48:H50"/>
    <mergeCell ref="J48:J50"/>
    <mergeCell ref="J42:J44"/>
    <mergeCell ref="K42:K44"/>
    <mergeCell ref="B57:B59"/>
    <mergeCell ref="C57:C59"/>
    <mergeCell ref="D57:D59"/>
    <mergeCell ref="E57:E59"/>
    <mergeCell ref="G57:G59"/>
    <mergeCell ref="H57:H59"/>
    <mergeCell ref="I57:I59"/>
    <mergeCell ref="B54:B56"/>
    <mergeCell ref="C54:C56"/>
    <mergeCell ref="D54:D56"/>
    <mergeCell ref="E54:E56"/>
    <mergeCell ref="F54:F56"/>
    <mergeCell ref="A60:K60"/>
    <mergeCell ref="A61:A66"/>
    <mergeCell ref="B61:B63"/>
    <mergeCell ref="C61:C63"/>
    <mergeCell ref="D61:D63"/>
    <mergeCell ref="E61:E63"/>
    <mergeCell ref="F61:F63"/>
    <mergeCell ref="G61:G63"/>
    <mergeCell ref="A54:A59"/>
    <mergeCell ref="I61:I63"/>
    <mergeCell ref="J61:J63"/>
    <mergeCell ref="K61:K63"/>
    <mergeCell ref="B64:B66"/>
    <mergeCell ref="C64:C66"/>
    <mergeCell ref="D64:D66"/>
    <mergeCell ref="E64:E66"/>
    <mergeCell ref="G64:G66"/>
    <mergeCell ref="H64:H66"/>
    <mergeCell ref="I64:I66"/>
    <mergeCell ref="J64:J66"/>
    <mergeCell ref="K64:K66"/>
    <mergeCell ref="G54:G56"/>
    <mergeCell ref="J54:J56"/>
    <mergeCell ref="K54:K56"/>
    <mergeCell ref="A67:A72"/>
    <mergeCell ref="B67:B69"/>
    <mergeCell ref="C67:C69"/>
    <mergeCell ref="D67:D69"/>
    <mergeCell ref="E67:E69"/>
    <mergeCell ref="F67:F69"/>
    <mergeCell ref="I67:I69"/>
    <mergeCell ref="J67:J69"/>
    <mergeCell ref="K67:K69"/>
    <mergeCell ref="B70:B72"/>
    <mergeCell ref="C70:C72"/>
    <mergeCell ref="D70:D72"/>
    <mergeCell ref="E70:E72"/>
    <mergeCell ref="G70:G72"/>
    <mergeCell ref="H70:H72"/>
    <mergeCell ref="I70:I72"/>
    <mergeCell ref="J70:J72"/>
    <mergeCell ref="K70:K72"/>
    <mergeCell ref="A73:A78"/>
    <mergeCell ref="I79:I81"/>
    <mergeCell ref="G73:G75"/>
    <mergeCell ref="H73:H75"/>
    <mergeCell ref="J73:J75"/>
    <mergeCell ref="K73:K75"/>
    <mergeCell ref="B76:B78"/>
    <mergeCell ref="C76:C78"/>
    <mergeCell ref="D76:D78"/>
    <mergeCell ref="E76:E78"/>
    <mergeCell ref="F76:F78"/>
    <mergeCell ref="G76:G78"/>
    <mergeCell ref="B73:B75"/>
    <mergeCell ref="C73:C75"/>
    <mergeCell ref="D73:D75"/>
    <mergeCell ref="E73:E75"/>
    <mergeCell ref="F73:F75"/>
    <mergeCell ref="H76:H78"/>
    <mergeCell ref="J76:J78"/>
    <mergeCell ref="K76:K78"/>
    <mergeCell ref="J79:J81"/>
    <mergeCell ref="K79:K81"/>
    <mergeCell ref="K82:K84"/>
    <mergeCell ref="B85:B87"/>
    <mergeCell ref="C85:C87"/>
    <mergeCell ref="D85:D87"/>
    <mergeCell ref="E85:E87"/>
    <mergeCell ref="G85:G87"/>
    <mergeCell ref="H85:H87"/>
    <mergeCell ref="I85:I87"/>
    <mergeCell ref="A79:A81"/>
    <mergeCell ref="B79:B81"/>
    <mergeCell ref="C79:C81"/>
    <mergeCell ref="D79:D81"/>
    <mergeCell ref="E79:E81"/>
    <mergeCell ref="A82:A87"/>
    <mergeCell ref="B82:B84"/>
    <mergeCell ref="C82:C84"/>
    <mergeCell ref="D82:D84"/>
    <mergeCell ref="E82:E84"/>
    <mergeCell ref="F82:F84"/>
    <mergeCell ref="H82:H84"/>
    <mergeCell ref="I82:I84"/>
    <mergeCell ref="J82:J84"/>
    <mergeCell ref="F79:F81"/>
    <mergeCell ref="G79:G81"/>
    <mergeCell ref="J88:J90"/>
    <mergeCell ref="K88:K90"/>
    <mergeCell ref="J85:J87"/>
    <mergeCell ref="K85:K87"/>
    <mergeCell ref="A88:A90"/>
    <mergeCell ref="B88:B90"/>
    <mergeCell ref="C88:C90"/>
    <mergeCell ref="D88:D90"/>
    <mergeCell ref="E88:E90"/>
    <mergeCell ref="G88:G90"/>
    <mergeCell ref="H88:H90"/>
    <mergeCell ref="I88:I90"/>
  </mergeCells>
  <pageMargins left="0.19685039370078741" right="0" top="0.74803149606299213" bottom="0.15748031496062992" header="0.31496062992125984" footer="0.31496062992125984"/>
  <pageSetup paperSize="9" fitToHeight="47" orientation="landscape" r:id="rId1"/>
  <headerFooter>
    <oddFooter>&amp;R&amp;P</oddFooter>
  </headerFooter>
  <rowBreaks count="3" manualBreakCount="3">
    <brk id="29" max="16383" man="1"/>
    <brk id="53" max="16383" man="1"/>
    <brk id="7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76"/>
  <sheetViews>
    <sheetView zoomScaleNormal="100" zoomScaleSheetLayoutView="80" workbookViewId="0"/>
  </sheetViews>
  <sheetFormatPr defaultColWidth="9.109375" defaultRowHeight="16.8" x14ac:dyDescent="0.3"/>
  <cols>
    <col min="1" max="1" width="23.6640625" style="157" customWidth="1"/>
    <col min="2" max="2" width="31.33203125" style="157" customWidth="1"/>
    <col min="3" max="3" width="7.88671875" style="158" customWidth="1"/>
    <col min="4" max="4" width="9.44140625" style="158" customWidth="1"/>
    <col min="5" max="5" width="10.6640625" style="159" customWidth="1"/>
    <col min="6" max="11" width="9.6640625" style="154" customWidth="1"/>
    <col min="12" max="12" width="9.109375" style="297"/>
    <col min="13" max="13" width="9.109375" style="148"/>
    <col min="14" max="14" width="9.109375" style="155"/>
    <col min="15" max="15" width="9.109375" style="149"/>
    <col min="16" max="16384" width="9.109375" style="148"/>
  </cols>
  <sheetData>
    <row r="1" spans="1:52" s="54" customFormat="1" x14ac:dyDescent="0.3">
      <c r="A1" s="12"/>
      <c r="B1" s="12"/>
      <c r="C1" s="47"/>
      <c r="D1" s="45"/>
      <c r="E1" s="4"/>
      <c r="F1" s="14"/>
      <c r="G1" s="14"/>
      <c r="H1" s="14"/>
      <c r="I1" s="14"/>
      <c r="J1" s="14"/>
      <c r="K1" s="7" t="s">
        <v>0</v>
      </c>
      <c r="L1" s="286"/>
      <c r="M1" s="53"/>
      <c r="N1" s="41"/>
      <c r="O1" s="41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s="54" customFormat="1" x14ac:dyDescent="0.3">
      <c r="A2" s="12"/>
      <c r="B2" s="12"/>
      <c r="C2" s="47"/>
      <c r="D2" s="45"/>
      <c r="E2" s="4"/>
      <c r="F2" s="14"/>
      <c r="G2" s="14"/>
      <c r="H2" s="14"/>
      <c r="I2" s="14"/>
      <c r="J2" s="14"/>
      <c r="K2" s="9" t="s">
        <v>1237</v>
      </c>
      <c r="L2" s="286"/>
      <c r="M2" s="53"/>
      <c r="N2" s="41"/>
      <c r="O2" s="41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52" s="54" customFormat="1" x14ac:dyDescent="0.3">
      <c r="A3" s="12"/>
      <c r="B3" s="12"/>
      <c r="C3" s="47"/>
      <c r="D3" s="45"/>
      <c r="E3" s="4"/>
      <c r="F3" s="14"/>
      <c r="G3" s="14"/>
      <c r="H3" s="14"/>
      <c r="I3" s="14"/>
      <c r="J3" s="14"/>
      <c r="K3" s="10" t="s">
        <v>665</v>
      </c>
      <c r="L3" s="286"/>
      <c r="M3" s="53"/>
      <c r="N3" s="41"/>
      <c r="O3" s="41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54" customFormat="1" x14ac:dyDescent="0.3">
      <c r="A4" s="12"/>
      <c r="B4" s="12"/>
      <c r="C4" s="47"/>
      <c r="D4" s="45"/>
      <c r="E4" s="4"/>
      <c r="F4" s="14"/>
      <c r="G4" s="14"/>
      <c r="H4" s="14"/>
      <c r="I4" s="14"/>
      <c r="J4" s="14"/>
      <c r="K4" s="14"/>
      <c r="L4" s="286"/>
      <c r="M4" s="53"/>
      <c r="N4" s="41"/>
      <c r="O4" s="41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52" s="54" customFormat="1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286"/>
      <c r="M5" s="53"/>
      <c r="N5" s="41"/>
      <c r="O5" s="41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</row>
    <row r="6" spans="1:52" s="54" customFormat="1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286"/>
      <c r="M6" s="53"/>
      <c r="N6" s="41"/>
      <c r="O6" s="41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s="45" customFormat="1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287"/>
      <c r="M7" s="55"/>
      <c r="N7" s="32"/>
      <c r="O7" s="32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</row>
    <row r="8" spans="1:52" s="54" customFormat="1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286"/>
      <c r="M8" s="53"/>
      <c r="N8" s="41"/>
      <c r="O8" s="41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s="54" customFormat="1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286"/>
      <c r="M9" s="53"/>
      <c r="N9" s="41"/>
      <c r="O9" s="41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1:52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52" s="54" customFormat="1" x14ac:dyDescent="0.3">
      <c r="A11" s="12"/>
      <c r="B11" s="13"/>
      <c r="C11" s="45"/>
      <c r="D11" s="341"/>
      <c r="E11" s="4"/>
      <c r="F11" s="14"/>
      <c r="G11" s="14"/>
      <c r="H11" s="14"/>
      <c r="I11" s="14"/>
      <c r="J11" s="14"/>
      <c r="K11" s="14"/>
      <c r="L11" s="286"/>
      <c r="M11" s="53"/>
      <c r="N11" s="41"/>
      <c r="O11" s="41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spans="1:52" s="54" customFormat="1" ht="37.950000000000003" customHeight="1" x14ac:dyDescent="0.3">
      <c r="A12" s="479" t="s">
        <v>1420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286"/>
      <c r="M12" s="53"/>
      <c r="N12" s="41"/>
      <c r="O12" s="41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</row>
    <row r="13" spans="1:52" s="42" customFormat="1" x14ac:dyDescent="0.3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288"/>
      <c r="M13" s="40"/>
      <c r="N13" s="41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s="42" customFormat="1" x14ac:dyDescent="0.3">
      <c r="A14" s="371"/>
      <c r="B14" s="371"/>
      <c r="C14" s="371"/>
      <c r="D14" s="371"/>
      <c r="E14" s="371"/>
      <c r="F14" s="347" t="s">
        <v>13</v>
      </c>
      <c r="G14" s="347" t="s">
        <v>14</v>
      </c>
      <c r="H14" s="17" t="s">
        <v>15</v>
      </c>
      <c r="I14" s="17" t="s">
        <v>16</v>
      </c>
      <c r="J14" s="347" t="s">
        <v>17</v>
      </c>
      <c r="K14" s="347" t="s">
        <v>18</v>
      </c>
      <c r="L14" s="288"/>
      <c r="M14" s="40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s="42" customFormat="1" x14ac:dyDescent="0.3">
      <c r="A15" s="371"/>
      <c r="B15" s="371"/>
      <c r="C15" s="371"/>
      <c r="D15" s="371"/>
      <c r="E15" s="371"/>
      <c r="F15" s="347" t="s">
        <v>19</v>
      </c>
      <c r="G15" s="347" t="s">
        <v>19</v>
      </c>
      <c r="H15" s="347" t="s">
        <v>19</v>
      </c>
      <c r="I15" s="347" t="s">
        <v>19</v>
      </c>
      <c r="J15" s="347" t="s">
        <v>19</v>
      </c>
      <c r="K15" s="347" t="s">
        <v>19</v>
      </c>
      <c r="L15" s="288"/>
      <c r="M15" s="40"/>
      <c r="N15" s="41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1:52" s="42" customFormat="1" x14ac:dyDescent="0.3">
      <c r="A16" s="371"/>
      <c r="B16" s="371"/>
      <c r="C16" s="371"/>
      <c r="D16" s="371"/>
      <c r="E16" s="371"/>
      <c r="F16" s="347" t="s">
        <v>20</v>
      </c>
      <c r="G16" s="347" t="s">
        <v>21</v>
      </c>
      <c r="H16" s="347" t="s">
        <v>22</v>
      </c>
      <c r="I16" s="347" t="s">
        <v>23</v>
      </c>
      <c r="J16" s="347" t="s">
        <v>24</v>
      </c>
      <c r="K16" s="347" t="s">
        <v>25</v>
      </c>
      <c r="L16" s="288"/>
      <c r="M16" s="40"/>
      <c r="N16" s="41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52" s="42" customFormat="1" x14ac:dyDescent="0.3">
      <c r="A17" s="371"/>
      <c r="B17" s="371"/>
      <c r="C17" s="371"/>
      <c r="D17" s="371"/>
      <c r="E17" s="371"/>
      <c r="F17" s="347" t="s">
        <v>26</v>
      </c>
      <c r="G17" s="347" t="s">
        <v>27</v>
      </c>
      <c r="H17" s="347" t="s">
        <v>28</v>
      </c>
      <c r="I17" s="347" t="s">
        <v>29</v>
      </c>
      <c r="J17" s="347" t="s">
        <v>30</v>
      </c>
      <c r="K17" s="347" t="s">
        <v>31</v>
      </c>
      <c r="L17" s="288"/>
      <c r="M17" s="40"/>
      <c r="N17" s="41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52" s="42" customFormat="1" x14ac:dyDescent="0.3">
      <c r="A18" s="367" t="s">
        <v>32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288"/>
      <c r="M18" s="40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s="3" customFormat="1" x14ac:dyDescent="0.3">
      <c r="A19" s="465" t="s">
        <v>666</v>
      </c>
      <c r="B19" s="466" t="s">
        <v>667</v>
      </c>
      <c r="C19" s="481" t="s">
        <v>37</v>
      </c>
      <c r="D19" s="468" t="s">
        <v>35</v>
      </c>
      <c r="E19" s="469" t="s">
        <v>668</v>
      </c>
      <c r="F19" s="467" t="s">
        <v>37</v>
      </c>
      <c r="G19" s="467" t="s">
        <v>37</v>
      </c>
      <c r="H19" s="124">
        <v>93050</v>
      </c>
      <c r="I19" s="467" t="s">
        <v>37</v>
      </c>
      <c r="J19" s="467" t="s">
        <v>37</v>
      </c>
      <c r="K19" s="467" t="s">
        <v>37</v>
      </c>
      <c r="L19" s="289"/>
      <c r="N19" s="361"/>
      <c r="O19" s="8"/>
    </row>
    <row r="20" spans="1:52" s="3" customFormat="1" x14ac:dyDescent="0.3">
      <c r="A20" s="465"/>
      <c r="B20" s="466"/>
      <c r="C20" s="481"/>
      <c r="D20" s="468"/>
      <c r="E20" s="469"/>
      <c r="F20" s="467"/>
      <c r="G20" s="467"/>
      <c r="H20" s="125">
        <v>46525</v>
      </c>
      <c r="I20" s="467"/>
      <c r="J20" s="467"/>
      <c r="K20" s="467"/>
      <c r="L20" s="289"/>
      <c r="N20" s="361"/>
      <c r="O20" s="8"/>
    </row>
    <row r="21" spans="1:52" s="3" customFormat="1" x14ac:dyDescent="0.3">
      <c r="A21" s="465"/>
      <c r="B21" s="466"/>
      <c r="C21" s="481"/>
      <c r="D21" s="468"/>
      <c r="E21" s="469"/>
      <c r="F21" s="467"/>
      <c r="G21" s="467"/>
      <c r="H21" s="125">
        <v>46525</v>
      </c>
      <c r="I21" s="467"/>
      <c r="J21" s="467"/>
      <c r="K21" s="467"/>
      <c r="L21" s="289"/>
      <c r="N21" s="361"/>
      <c r="O21" s="8"/>
    </row>
    <row r="22" spans="1:52" s="3" customFormat="1" x14ac:dyDescent="0.3">
      <c r="A22" s="374" t="s">
        <v>669</v>
      </c>
      <c r="B22" s="364" t="s">
        <v>50</v>
      </c>
      <c r="C22" s="481" t="s">
        <v>37</v>
      </c>
      <c r="D22" s="482" t="s">
        <v>35</v>
      </c>
      <c r="E22" s="469" t="s">
        <v>668</v>
      </c>
      <c r="F22" s="467" t="s">
        <v>37</v>
      </c>
      <c r="G22" s="467" t="s">
        <v>37</v>
      </c>
      <c r="H22" s="124">
        <v>93050</v>
      </c>
      <c r="I22" s="124">
        <v>89730</v>
      </c>
      <c r="J22" s="467" t="s">
        <v>37</v>
      </c>
      <c r="K22" s="467" t="s">
        <v>37</v>
      </c>
      <c r="L22" s="289"/>
      <c r="N22" s="361"/>
      <c r="O22" s="8"/>
    </row>
    <row r="23" spans="1:52" s="3" customFormat="1" x14ac:dyDescent="0.3">
      <c r="A23" s="374"/>
      <c r="B23" s="364"/>
      <c r="C23" s="481"/>
      <c r="D23" s="483"/>
      <c r="E23" s="469"/>
      <c r="F23" s="467"/>
      <c r="G23" s="467"/>
      <c r="H23" s="125">
        <v>46525</v>
      </c>
      <c r="I23" s="125">
        <v>44865</v>
      </c>
      <c r="J23" s="467"/>
      <c r="K23" s="467"/>
      <c r="L23" s="289"/>
      <c r="N23" s="361"/>
      <c r="O23" s="8"/>
    </row>
    <row r="24" spans="1:52" s="3" customFormat="1" x14ac:dyDescent="0.3">
      <c r="A24" s="374"/>
      <c r="B24" s="364"/>
      <c r="C24" s="481"/>
      <c r="D24" s="483"/>
      <c r="E24" s="469"/>
      <c r="F24" s="467"/>
      <c r="G24" s="467"/>
      <c r="H24" s="125">
        <v>46525</v>
      </c>
      <c r="I24" s="125">
        <v>44865</v>
      </c>
      <c r="J24" s="467"/>
      <c r="K24" s="467"/>
      <c r="L24" s="289"/>
      <c r="N24" s="361"/>
      <c r="O24" s="8"/>
    </row>
    <row r="25" spans="1:52" s="3" customFormat="1" x14ac:dyDescent="0.3">
      <c r="A25" s="480" t="s">
        <v>670</v>
      </c>
      <c r="B25" s="466" t="s">
        <v>54</v>
      </c>
      <c r="C25" s="481" t="s">
        <v>37</v>
      </c>
      <c r="D25" s="468" t="s">
        <v>35</v>
      </c>
      <c r="E25" s="469" t="s">
        <v>668</v>
      </c>
      <c r="F25" s="467" t="s">
        <v>37</v>
      </c>
      <c r="G25" s="467" t="s">
        <v>37</v>
      </c>
      <c r="H25" s="467" t="s">
        <v>37</v>
      </c>
      <c r="I25" s="124">
        <v>89730</v>
      </c>
      <c r="J25" s="467" t="s">
        <v>37</v>
      </c>
      <c r="K25" s="467" t="s">
        <v>37</v>
      </c>
      <c r="L25" s="289"/>
      <c r="N25" s="361"/>
      <c r="O25" s="8"/>
    </row>
    <row r="26" spans="1:52" s="3" customFormat="1" x14ac:dyDescent="0.3">
      <c r="A26" s="480"/>
      <c r="B26" s="466"/>
      <c r="C26" s="481"/>
      <c r="D26" s="468"/>
      <c r="E26" s="469"/>
      <c r="F26" s="467"/>
      <c r="G26" s="467"/>
      <c r="H26" s="467"/>
      <c r="I26" s="125">
        <v>44865</v>
      </c>
      <c r="J26" s="467"/>
      <c r="K26" s="467"/>
      <c r="L26" s="289"/>
      <c r="N26" s="361"/>
      <c r="O26" s="8"/>
    </row>
    <row r="27" spans="1:52" s="3" customFormat="1" x14ac:dyDescent="0.3">
      <c r="A27" s="480"/>
      <c r="B27" s="466"/>
      <c r="C27" s="481"/>
      <c r="D27" s="468"/>
      <c r="E27" s="469"/>
      <c r="F27" s="467"/>
      <c r="G27" s="467"/>
      <c r="H27" s="467"/>
      <c r="I27" s="125">
        <v>44865</v>
      </c>
      <c r="J27" s="467"/>
      <c r="K27" s="467"/>
      <c r="L27" s="289"/>
      <c r="N27" s="361"/>
      <c r="O27" s="8"/>
    </row>
    <row r="28" spans="1:52" s="3" customFormat="1" ht="20.399999999999999" customHeight="1" x14ac:dyDescent="0.3">
      <c r="A28" s="470" t="s">
        <v>539</v>
      </c>
      <c r="B28" s="466" t="s">
        <v>671</v>
      </c>
      <c r="C28" s="481" t="s">
        <v>37</v>
      </c>
      <c r="D28" s="468" t="s">
        <v>542</v>
      </c>
      <c r="E28" s="469" t="s">
        <v>668</v>
      </c>
      <c r="F28" s="467" t="s">
        <v>37</v>
      </c>
      <c r="G28" s="467" t="s">
        <v>37</v>
      </c>
      <c r="H28" s="467" t="s">
        <v>37</v>
      </c>
      <c r="I28" s="124">
        <v>89730</v>
      </c>
      <c r="J28" s="467" t="s">
        <v>37</v>
      </c>
      <c r="K28" s="467" t="s">
        <v>37</v>
      </c>
      <c r="L28" s="289"/>
      <c r="N28" s="361"/>
      <c r="O28" s="8"/>
    </row>
    <row r="29" spans="1:52" s="3" customFormat="1" ht="20.399999999999999" customHeight="1" x14ac:dyDescent="0.3">
      <c r="A29" s="470"/>
      <c r="B29" s="466"/>
      <c r="C29" s="481"/>
      <c r="D29" s="468"/>
      <c r="E29" s="469"/>
      <c r="F29" s="467"/>
      <c r="G29" s="467"/>
      <c r="H29" s="467"/>
      <c r="I29" s="125">
        <v>44865</v>
      </c>
      <c r="J29" s="467"/>
      <c r="K29" s="467"/>
      <c r="L29" s="289"/>
      <c r="N29" s="361"/>
      <c r="O29" s="8"/>
    </row>
    <row r="30" spans="1:52" s="3" customFormat="1" ht="20.399999999999999" customHeight="1" x14ac:dyDescent="0.3">
      <c r="A30" s="470"/>
      <c r="B30" s="466"/>
      <c r="C30" s="481"/>
      <c r="D30" s="468"/>
      <c r="E30" s="469"/>
      <c r="F30" s="467"/>
      <c r="G30" s="467"/>
      <c r="H30" s="467"/>
      <c r="I30" s="125">
        <v>44865</v>
      </c>
      <c r="J30" s="467"/>
      <c r="K30" s="467"/>
      <c r="L30" s="289"/>
      <c r="N30" s="361"/>
      <c r="O30" s="8"/>
    </row>
    <row r="31" spans="1:52" s="3" customFormat="1" ht="19.95" customHeight="1" x14ac:dyDescent="0.3">
      <c r="A31" s="480" t="s">
        <v>672</v>
      </c>
      <c r="B31" s="466" t="s">
        <v>1444</v>
      </c>
      <c r="C31" s="481" t="s">
        <v>37</v>
      </c>
      <c r="D31" s="468" t="s">
        <v>432</v>
      </c>
      <c r="E31" s="366" t="s">
        <v>668</v>
      </c>
      <c r="F31" s="467" t="s">
        <v>37</v>
      </c>
      <c r="G31" s="467" t="s">
        <v>37</v>
      </c>
      <c r="H31" s="124">
        <v>112000</v>
      </c>
      <c r="I31" s="467" t="s">
        <v>37</v>
      </c>
      <c r="J31" s="467" t="s">
        <v>37</v>
      </c>
      <c r="K31" s="467" t="s">
        <v>37</v>
      </c>
      <c r="L31" s="289"/>
      <c r="N31" s="361"/>
      <c r="O31" s="8"/>
    </row>
    <row r="32" spans="1:52" s="3" customFormat="1" ht="19.95" customHeight="1" x14ac:dyDescent="0.3">
      <c r="A32" s="480"/>
      <c r="B32" s="466"/>
      <c r="C32" s="481"/>
      <c r="D32" s="468"/>
      <c r="E32" s="366"/>
      <c r="F32" s="467"/>
      <c r="G32" s="467"/>
      <c r="H32" s="125">
        <f>H31/2</f>
        <v>56000</v>
      </c>
      <c r="I32" s="467"/>
      <c r="J32" s="467"/>
      <c r="K32" s="467"/>
      <c r="L32" s="289"/>
      <c r="N32" s="361"/>
      <c r="O32" s="8"/>
    </row>
    <row r="33" spans="1:15" s="3" customFormat="1" ht="19.95" customHeight="1" x14ac:dyDescent="0.3">
      <c r="A33" s="480"/>
      <c r="B33" s="466"/>
      <c r="C33" s="481"/>
      <c r="D33" s="468"/>
      <c r="E33" s="366"/>
      <c r="F33" s="467"/>
      <c r="G33" s="467"/>
      <c r="H33" s="125">
        <f>H32</f>
        <v>56000</v>
      </c>
      <c r="I33" s="467"/>
      <c r="J33" s="467"/>
      <c r="K33" s="467"/>
      <c r="L33" s="289"/>
      <c r="N33" s="361"/>
      <c r="O33" s="8"/>
    </row>
    <row r="34" spans="1:15" s="3" customFormat="1" ht="29.4" customHeight="1" x14ac:dyDescent="0.3">
      <c r="A34" s="682" t="s">
        <v>672</v>
      </c>
      <c r="B34" s="683" t="s">
        <v>673</v>
      </c>
      <c r="C34" s="684" t="s">
        <v>37</v>
      </c>
      <c r="D34" s="685" t="s">
        <v>432</v>
      </c>
      <c r="E34" s="686" t="s">
        <v>668</v>
      </c>
      <c r="F34" s="687" t="s">
        <v>37</v>
      </c>
      <c r="G34" s="687" t="s">
        <v>37</v>
      </c>
      <c r="H34" s="687" t="s">
        <v>37</v>
      </c>
      <c r="I34" s="688">
        <v>89730</v>
      </c>
      <c r="J34" s="687" t="s">
        <v>37</v>
      </c>
      <c r="K34" s="687" t="s">
        <v>37</v>
      </c>
      <c r="L34" s="289"/>
      <c r="N34" s="361"/>
      <c r="O34" s="8"/>
    </row>
    <row r="35" spans="1:15" s="3" customFormat="1" ht="29.4" customHeight="1" x14ac:dyDescent="0.3">
      <c r="A35" s="682"/>
      <c r="B35" s="683"/>
      <c r="C35" s="684"/>
      <c r="D35" s="685"/>
      <c r="E35" s="686"/>
      <c r="F35" s="687"/>
      <c r="G35" s="687"/>
      <c r="H35" s="687"/>
      <c r="I35" s="689">
        <v>44865</v>
      </c>
      <c r="J35" s="687"/>
      <c r="K35" s="687"/>
      <c r="L35" s="289"/>
      <c r="N35" s="361"/>
      <c r="O35" s="8"/>
    </row>
    <row r="36" spans="1:15" s="3" customFormat="1" ht="29.4" customHeight="1" x14ac:dyDescent="0.3">
      <c r="A36" s="682"/>
      <c r="B36" s="683"/>
      <c r="C36" s="684"/>
      <c r="D36" s="685"/>
      <c r="E36" s="686"/>
      <c r="F36" s="687"/>
      <c r="G36" s="687"/>
      <c r="H36" s="687"/>
      <c r="I36" s="689">
        <v>44865</v>
      </c>
      <c r="J36" s="687"/>
      <c r="K36" s="687"/>
      <c r="L36" s="289"/>
      <c r="N36" s="361"/>
      <c r="O36" s="8"/>
    </row>
    <row r="37" spans="1:15" s="3" customFormat="1" x14ac:dyDescent="0.3">
      <c r="A37" s="367" t="s">
        <v>674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289"/>
      <c r="N37" s="361"/>
      <c r="O37" s="8"/>
    </row>
    <row r="38" spans="1:15" s="3" customFormat="1" x14ac:dyDescent="0.3">
      <c r="A38" s="465" t="s">
        <v>666</v>
      </c>
      <c r="B38" s="466" t="s">
        <v>667</v>
      </c>
      <c r="C38" s="484" t="s">
        <v>187</v>
      </c>
      <c r="D38" s="467" t="s">
        <v>37</v>
      </c>
      <c r="E38" s="469" t="s">
        <v>675</v>
      </c>
      <c r="F38" s="124">
        <v>74550</v>
      </c>
      <c r="G38" s="467" t="s">
        <v>37</v>
      </c>
      <c r="H38" s="467" t="s">
        <v>37</v>
      </c>
      <c r="I38" s="467" t="s">
        <v>37</v>
      </c>
      <c r="J38" s="467" t="s">
        <v>37</v>
      </c>
      <c r="K38" s="467" t="s">
        <v>37</v>
      </c>
      <c r="L38" s="289"/>
      <c r="N38" s="361"/>
      <c r="O38" s="8"/>
    </row>
    <row r="39" spans="1:15" s="3" customFormat="1" x14ac:dyDescent="0.3">
      <c r="A39" s="465"/>
      <c r="B39" s="466"/>
      <c r="C39" s="484"/>
      <c r="D39" s="467"/>
      <c r="E39" s="469"/>
      <c r="F39" s="125">
        <v>37275</v>
      </c>
      <c r="G39" s="467"/>
      <c r="H39" s="467"/>
      <c r="I39" s="467"/>
      <c r="J39" s="467"/>
      <c r="K39" s="467"/>
      <c r="L39" s="289"/>
      <c r="N39" s="361"/>
      <c r="O39" s="8"/>
    </row>
    <row r="40" spans="1:15" s="3" customFormat="1" x14ac:dyDescent="0.3">
      <c r="A40" s="465"/>
      <c r="B40" s="466"/>
      <c r="C40" s="484"/>
      <c r="D40" s="467"/>
      <c r="E40" s="469"/>
      <c r="F40" s="125">
        <v>37275</v>
      </c>
      <c r="G40" s="467"/>
      <c r="H40" s="467"/>
      <c r="I40" s="467"/>
      <c r="J40" s="467"/>
      <c r="K40" s="467"/>
      <c r="L40" s="289"/>
      <c r="N40" s="361"/>
      <c r="O40" s="8"/>
    </row>
    <row r="41" spans="1:15" s="3" customFormat="1" x14ac:dyDescent="0.3">
      <c r="A41" s="465"/>
      <c r="B41" s="466" t="s">
        <v>667</v>
      </c>
      <c r="C41" s="484" t="s">
        <v>187</v>
      </c>
      <c r="D41" s="467" t="s">
        <v>37</v>
      </c>
      <c r="E41" s="366" t="s">
        <v>676</v>
      </c>
      <c r="F41" s="124">
        <v>74550</v>
      </c>
      <c r="G41" s="467" t="s">
        <v>37</v>
      </c>
      <c r="H41" s="467" t="s">
        <v>37</v>
      </c>
      <c r="I41" s="467" t="s">
        <v>37</v>
      </c>
      <c r="J41" s="467" t="s">
        <v>37</v>
      </c>
      <c r="K41" s="467" t="s">
        <v>37</v>
      </c>
      <c r="L41" s="289"/>
      <c r="N41" s="361"/>
      <c r="O41" s="8"/>
    </row>
    <row r="42" spans="1:15" s="3" customFormat="1" x14ac:dyDescent="0.3">
      <c r="A42" s="465"/>
      <c r="B42" s="466"/>
      <c r="C42" s="484"/>
      <c r="D42" s="467"/>
      <c r="E42" s="366"/>
      <c r="F42" s="125">
        <v>37275</v>
      </c>
      <c r="G42" s="467"/>
      <c r="H42" s="467"/>
      <c r="I42" s="467"/>
      <c r="J42" s="467"/>
      <c r="K42" s="467"/>
      <c r="L42" s="289"/>
      <c r="N42" s="361"/>
      <c r="O42" s="8"/>
    </row>
    <row r="43" spans="1:15" s="3" customFormat="1" x14ac:dyDescent="0.3">
      <c r="A43" s="465"/>
      <c r="B43" s="466"/>
      <c r="C43" s="484"/>
      <c r="D43" s="467"/>
      <c r="E43" s="366"/>
      <c r="F43" s="125">
        <v>37275</v>
      </c>
      <c r="G43" s="467"/>
      <c r="H43" s="467"/>
      <c r="I43" s="467"/>
      <c r="J43" s="467"/>
      <c r="K43" s="467"/>
      <c r="L43" s="289"/>
      <c r="N43" s="361"/>
      <c r="O43" s="8"/>
    </row>
    <row r="44" spans="1:15" s="3" customFormat="1" x14ac:dyDescent="0.3">
      <c r="A44" s="374" t="s">
        <v>38</v>
      </c>
      <c r="B44" s="374" t="s">
        <v>39</v>
      </c>
      <c r="C44" s="484" t="s">
        <v>187</v>
      </c>
      <c r="D44" s="467" t="s">
        <v>37</v>
      </c>
      <c r="E44" s="469" t="s">
        <v>675</v>
      </c>
      <c r="F44" s="124">
        <v>74550</v>
      </c>
      <c r="G44" s="467" t="s">
        <v>37</v>
      </c>
      <c r="H44" s="467" t="s">
        <v>37</v>
      </c>
      <c r="I44" s="467" t="s">
        <v>37</v>
      </c>
      <c r="J44" s="467" t="s">
        <v>37</v>
      </c>
      <c r="K44" s="467" t="s">
        <v>37</v>
      </c>
      <c r="L44" s="289"/>
      <c r="N44" s="361"/>
      <c r="O44" s="8"/>
    </row>
    <row r="45" spans="1:15" s="3" customFormat="1" x14ac:dyDescent="0.3">
      <c r="A45" s="374"/>
      <c r="B45" s="374"/>
      <c r="C45" s="484"/>
      <c r="D45" s="467"/>
      <c r="E45" s="469"/>
      <c r="F45" s="125">
        <v>37275</v>
      </c>
      <c r="G45" s="467"/>
      <c r="H45" s="467"/>
      <c r="I45" s="467"/>
      <c r="J45" s="467"/>
      <c r="K45" s="467"/>
      <c r="L45" s="289"/>
      <c r="N45" s="361"/>
      <c r="O45" s="8"/>
    </row>
    <row r="46" spans="1:15" s="3" customFormat="1" x14ac:dyDescent="0.3">
      <c r="A46" s="374"/>
      <c r="B46" s="374"/>
      <c r="C46" s="484"/>
      <c r="D46" s="467"/>
      <c r="E46" s="469"/>
      <c r="F46" s="125">
        <v>37275</v>
      </c>
      <c r="G46" s="467"/>
      <c r="H46" s="467"/>
      <c r="I46" s="467"/>
      <c r="J46" s="467"/>
      <c r="K46" s="467"/>
      <c r="L46" s="289"/>
      <c r="N46" s="361"/>
      <c r="O46" s="8"/>
    </row>
    <row r="47" spans="1:15" s="3" customFormat="1" x14ac:dyDescent="0.3">
      <c r="A47" s="374"/>
      <c r="B47" s="374" t="s">
        <v>39</v>
      </c>
      <c r="C47" s="484" t="s">
        <v>187</v>
      </c>
      <c r="D47" s="467" t="s">
        <v>37</v>
      </c>
      <c r="E47" s="366" t="s">
        <v>676</v>
      </c>
      <c r="F47" s="124">
        <v>74550</v>
      </c>
      <c r="G47" s="467" t="s">
        <v>37</v>
      </c>
      <c r="H47" s="467" t="s">
        <v>37</v>
      </c>
      <c r="I47" s="467" t="s">
        <v>37</v>
      </c>
      <c r="J47" s="467" t="s">
        <v>37</v>
      </c>
      <c r="K47" s="467" t="s">
        <v>37</v>
      </c>
      <c r="L47" s="289"/>
      <c r="N47" s="361"/>
      <c r="O47" s="8"/>
    </row>
    <row r="48" spans="1:15" s="3" customFormat="1" x14ac:dyDescent="0.3">
      <c r="A48" s="374"/>
      <c r="B48" s="374"/>
      <c r="C48" s="484"/>
      <c r="D48" s="467"/>
      <c r="E48" s="366"/>
      <c r="F48" s="125">
        <v>37275</v>
      </c>
      <c r="G48" s="467"/>
      <c r="H48" s="467"/>
      <c r="I48" s="467"/>
      <c r="J48" s="467"/>
      <c r="K48" s="467"/>
      <c r="L48" s="289"/>
      <c r="N48" s="361"/>
      <c r="O48" s="8"/>
    </row>
    <row r="49" spans="1:15" s="3" customFormat="1" x14ac:dyDescent="0.3">
      <c r="A49" s="374"/>
      <c r="B49" s="374"/>
      <c r="C49" s="484"/>
      <c r="D49" s="467"/>
      <c r="E49" s="366"/>
      <c r="F49" s="125">
        <v>37275</v>
      </c>
      <c r="G49" s="467"/>
      <c r="H49" s="467"/>
      <c r="I49" s="467"/>
      <c r="J49" s="467"/>
      <c r="K49" s="467"/>
      <c r="L49" s="289"/>
      <c r="N49" s="361"/>
      <c r="O49" s="8"/>
    </row>
    <row r="50" spans="1:15" s="3" customFormat="1" x14ac:dyDescent="0.3">
      <c r="A50" s="364" t="s">
        <v>677</v>
      </c>
      <c r="B50" s="364" t="s">
        <v>678</v>
      </c>
      <c r="C50" s="375" t="s">
        <v>514</v>
      </c>
      <c r="D50" s="467" t="s">
        <v>37</v>
      </c>
      <c r="E50" s="469" t="s">
        <v>675</v>
      </c>
      <c r="F50" s="124">
        <v>74550</v>
      </c>
      <c r="G50" s="467" t="s">
        <v>37</v>
      </c>
      <c r="H50" s="467" t="s">
        <v>37</v>
      </c>
      <c r="I50" s="467" t="s">
        <v>37</v>
      </c>
      <c r="J50" s="467" t="s">
        <v>37</v>
      </c>
      <c r="K50" s="467" t="s">
        <v>37</v>
      </c>
      <c r="L50" s="289"/>
      <c r="N50" s="361"/>
      <c r="O50" s="8"/>
    </row>
    <row r="51" spans="1:15" s="3" customFormat="1" x14ac:dyDescent="0.3">
      <c r="A51" s="364"/>
      <c r="B51" s="364"/>
      <c r="C51" s="375"/>
      <c r="D51" s="467"/>
      <c r="E51" s="469"/>
      <c r="F51" s="125">
        <v>37275</v>
      </c>
      <c r="G51" s="467"/>
      <c r="H51" s="467"/>
      <c r="I51" s="467"/>
      <c r="J51" s="467"/>
      <c r="K51" s="467"/>
      <c r="L51" s="289"/>
      <c r="N51" s="361"/>
      <c r="O51" s="8"/>
    </row>
    <row r="52" spans="1:15" s="3" customFormat="1" x14ac:dyDescent="0.3">
      <c r="A52" s="364"/>
      <c r="B52" s="364"/>
      <c r="C52" s="375"/>
      <c r="D52" s="467"/>
      <c r="E52" s="469"/>
      <c r="F52" s="125">
        <v>37275</v>
      </c>
      <c r="G52" s="467"/>
      <c r="H52" s="467"/>
      <c r="I52" s="467"/>
      <c r="J52" s="467"/>
      <c r="K52" s="467"/>
      <c r="L52" s="289"/>
      <c r="N52" s="361"/>
      <c r="O52" s="8"/>
    </row>
    <row r="53" spans="1:15" s="3" customFormat="1" x14ac:dyDescent="0.3">
      <c r="A53" s="364"/>
      <c r="B53" s="364" t="s">
        <v>678</v>
      </c>
      <c r="C53" s="375" t="s">
        <v>514</v>
      </c>
      <c r="D53" s="467" t="s">
        <v>37</v>
      </c>
      <c r="E53" s="366" t="s">
        <v>676</v>
      </c>
      <c r="F53" s="124">
        <v>74550</v>
      </c>
      <c r="G53" s="467" t="s">
        <v>37</v>
      </c>
      <c r="H53" s="467" t="s">
        <v>37</v>
      </c>
      <c r="I53" s="467" t="s">
        <v>37</v>
      </c>
      <c r="J53" s="467" t="s">
        <v>37</v>
      </c>
      <c r="K53" s="467" t="s">
        <v>37</v>
      </c>
      <c r="L53" s="289"/>
      <c r="N53" s="361"/>
      <c r="O53" s="8"/>
    </row>
    <row r="54" spans="1:15" s="3" customFormat="1" x14ac:dyDescent="0.3">
      <c r="A54" s="364"/>
      <c r="B54" s="364"/>
      <c r="C54" s="375"/>
      <c r="D54" s="467"/>
      <c r="E54" s="366"/>
      <c r="F54" s="125">
        <v>37275</v>
      </c>
      <c r="G54" s="467"/>
      <c r="H54" s="467"/>
      <c r="I54" s="467"/>
      <c r="J54" s="467"/>
      <c r="K54" s="467"/>
      <c r="L54" s="289"/>
      <c r="N54" s="361"/>
      <c r="O54" s="8"/>
    </row>
    <row r="55" spans="1:15" s="3" customFormat="1" x14ac:dyDescent="0.3">
      <c r="A55" s="364"/>
      <c r="B55" s="364"/>
      <c r="C55" s="375"/>
      <c r="D55" s="467"/>
      <c r="E55" s="366"/>
      <c r="F55" s="125">
        <v>37275</v>
      </c>
      <c r="G55" s="467"/>
      <c r="H55" s="467"/>
      <c r="I55" s="467"/>
      <c r="J55" s="467"/>
      <c r="K55" s="467"/>
      <c r="L55" s="289"/>
      <c r="N55" s="361"/>
      <c r="O55" s="8"/>
    </row>
    <row r="56" spans="1:15" s="3" customFormat="1" ht="24.6" customHeight="1" x14ac:dyDescent="0.3">
      <c r="A56" s="374" t="s">
        <v>679</v>
      </c>
      <c r="B56" s="364" t="s">
        <v>680</v>
      </c>
      <c r="C56" s="375" t="s">
        <v>548</v>
      </c>
      <c r="D56" s="467" t="s">
        <v>37</v>
      </c>
      <c r="E56" s="366" t="s">
        <v>675</v>
      </c>
      <c r="F56" s="124">
        <v>99960</v>
      </c>
      <c r="G56" s="467" t="s">
        <v>37</v>
      </c>
      <c r="H56" s="467" t="s">
        <v>37</v>
      </c>
      <c r="I56" s="467" t="s">
        <v>37</v>
      </c>
      <c r="J56" s="467" t="s">
        <v>37</v>
      </c>
      <c r="K56" s="467" t="s">
        <v>37</v>
      </c>
      <c r="L56" s="289"/>
      <c r="N56" s="361"/>
      <c r="O56" s="8"/>
    </row>
    <row r="57" spans="1:15" s="3" customFormat="1" ht="24.6" customHeight="1" x14ac:dyDescent="0.3">
      <c r="A57" s="485"/>
      <c r="B57" s="364"/>
      <c r="C57" s="375"/>
      <c r="D57" s="467"/>
      <c r="E57" s="366"/>
      <c r="F57" s="125">
        <v>49980</v>
      </c>
      <c r="G57" s="467"/>
      <c r="H57" s="467"/>
      <c r="I57" s="467"/>
      <c r="J57" s="467"/>
      <c r="K57" s="467"/>
      <c r="L57" s="289"/>
      <c r="N57" s="361"/>
      <c r="O57" s="8"/>
    </row>
    <row r="58" spans="1:15" s="3" customFormat="1" ht="24.6" customHeight="1" x14ac:dyDescent="0.3">
      <c r="A58" s="485"/>
      <c r="B58" s="364"/>
      <c r="C58" s="375"/>
      <c r="D58" s="467"/>
      <c r="E58" s="366"/>
      <c r="F58" s="125">
        <v>49980</v>
      </c>
      <c r="G58" s="467"/>
      <c r="H58" s="467"/>
      <c r="I58" s="467"/>
      <c r="J58" s="467"/>
      <c r="K58" s="467"/>
      <c r="L58" s="289"/>
      <c r="N58" s="361"/>
      <c r="O58" s="8"/>
    </row>
    <row r="59" spans="1:15" s="3" customFormat="1" ht="24.6" customHeight="1" x14ac:dyDescent="0.3">
      <c r="A59" s="485"/>
      <c r="B59" s="364" t="s">
        <v>680</v>
      </c>
      <c r="C59" s="375" t="s">
        <v>548</v>
      </c>
      <c r="D59" s="467" t="s">
        <v>37</v>
      </c>
      <c r="E59" s="366" t="s">
        <v>676</v>
      </c>
      <c r="F59" s="124">
        <v>99960</v>
      </c>
      <c r="G59" s="467" t="s">
        <v>37</v>
      </c>
      <c r="H59" s="467" t="s">
        <v>37</v>
      </c>
      <c r="I59" s="467" t="s">
        <v>37</v>
      </c>
      <c r="J59" s="467" t="s">
        <v>37</v>
      </c>
      <c r="K59" s="467" t="s">
        <v>37</v>
      </c>
      <c r="L59" s="289"/>
      <c r="N59" s="361"/>
      <c r="O59" s="8"/>
    </row>
    <row r="60" spans="1:15" s="3" customFormat="1" ht="24.6" customHeight="1" x14ac:dyDescent="0.3">
      <c r="A60" s="485"/>
      <c r="B60" s="364"/>
      <c r="C60" s="375"/>
      <c r="D60" s="467"/>
      <c r="E60" s="366"/>
      <c r="F60" s="125">
        <v>49980</v>
      </c>
      <c r="G60" s="467"/>
      <c r="H60" s="467"/>
      <c r="I60" s="467"/>
      <c r="J60" s="467"/>
      <c r="K60" s="467"/>
      <c r="L60" s="289"/>
      <c r="N60" s="361"/>
      <c r="O60" s="8"/>
    </row>
    <row r="61" spans="1:15" s="3" customFormat="1" ht="24.6" customHeight="1" x14ac:dyDescent="0.3">
      <c r="A61" s="485"/>
      <c r="B61" s="364"/>
      <c r="C61" s="375"/>
      <c r="D61" s="467"/>
      <c r="E61" s="366"/>
      <c r="F61" s="125">
        <v>49980</v>
      </c>
      <c r="G61" s="467"/>
      <c r="H61" s="467"/>
      <c r="I61" s="467"/>
      <c r="J61" s="467"/>
      <c r="K61" s="467"/>
      <c r="L61" s="289"/>
      <c r="N61" s="361"/>
      <c r="O61" s="8"/>
    </row>
    <row r="62" spans="1:15" s="261" customFormat="1" ht="16.95" customHeight="1" x14ac:dyDescent="0.3">
      <c r="A62" s="420" t="s">
        <v>622</v>
      </c>
      <c r="B62" s="420" t="s">
        <v>653</v>
      </c>
      <c r="C62" s="432" t="s">
        <v>624</v>
      </c>
      <c r="D62" s="402" t="s">
        <v>37</v>
      </c>
      <c r="E62" s="404" t="s">
        <v>36</v>
      </c>
      <c r="F62" s="124">
        <v>74550</v>
      </c>
      <c r="G62" s="402" t="s">
        <v>37</v>
      </c>
      <c r="H62" s="402" t="s">
        <v>37</v>
      </c>
      <c r="I62" s="402" t="s">
        <v>37</v>
      </c>
      <c r="J62" s="402" t="s">
        <v>37</v>
      </c>
      <c r="K62" s="402" t="s">
        <v>37</v>
      </c>
      <c r="L62" s="315"/>
      <c r="O62" s="262"/>
    </row>
    <row r="63" spans="1:15" s="6" customFormat="1" x14ac:dyDescent="0.3">
      <c r="A63" s="421"/>
      <c r="B63" s="421"/>
      <c r="C63" s="433"/>
      <c r="D63" s="402"/>
      <c r="E63" s="404"/>
      <c r="F63" s="125">
        <v>37275</v>
      </c>
      <c r="G63" s="402"/>
      <c r="H63" s="402"/>
      <c r="I63" s="402"/>
      <c r="J63" s="402"/>
      <c r="K63" s="402"/>
      <c r="L63" s="292"/>
      <c r="O63" s="8"/>
    </row>
    <row r="64" spans="1:15" s="6" customFormat="1" x14ac:dyDescent="0.3">
      <c r="A64" s="422"/>
      <c r="B64" s="422"/>
      <c r="C64" s="434"/>
      <c r="D64" s="402"/>
      <c r="E64" s="404"/>
      <c r="F64" s="125">
        <v>37275</v>
      </c>
      <c r="G64" s="402"/>
      <c r="H64" s="402"/>
      <c r="I64" s="402"/>
      <c r="J64" s="402"/>
      <c r="K64" s="402"/>
      <c r="L64" s="292"/>
      <c r="O64" s="8"/>
    </row>
    <row r="65" spans="1:15" s="3" customFormat="1" ht="21" customHeight="1" x14ac:dyDescent="0.3">
      <c r="A65" s="374" t="s">
        <v>571</v>
      </c>
      <c r="B65" s="364" t="s">
        <v>681</v>
      </c>
      <c r="C65" s="484" t="s">
        <v>374</v>
      </c>
      <c r="D65" s="467" t="s">
        <v>37</v>
      </c>
      <c r="E65" s="366" t="s">
        <v>676</v>
      </c>
      <c r="F65" s="124">
        <v>99960</v>
      </c>
      <c r="G65" s="467" t="s">
        <v>37</v>
      </c>
      <c r="H65" s="467" t="s">
        <v>37</v>
      </c>
      <c r="I65" s="467" t="s">
        <v>37</v>
      </c>
      <c r="J65" s="467" t="s">
        <v>37</v>
      </c>
      <c r="K65" s="467" t="s">
        <v>37</v>
      </c>
      <c r="L65" s="289"/>
      <c r="N65" s="361"/>
      <c r="O65" s="8"/>
    </row>
    <row r="66" spans="1:15" s="3" customFormat="1" ht="21" customHeight="1" x14ac:dyDescent="0.3">
      <c r="A66" s="374"/>
      <c r="B66" s="364"/>
      <c r="C66" s="484"/>
      <c r="D66" s="467"/>
      <c r="E66" s="366"/>
      <c r="F66" s="125">
        <v>49980</v>
      </c>
      <c r="G66" s="467"/>
      <c r="H66" s="467"/>
      <c r="I66" s="467"/>
      <c r="J66" s="467"/>
      <c r="K66" s="467"/>
      <c r="L66" s="289"/>
      <c r="N66" s="361"/>
      <c r="O66" s="8"/>
    </row>
    <row r="67" spans="1:15" s="3" customFormat="1" ht="21" customHeight="1" x14ac:dyDescent="0.3">
      <c r="A67" s="374"/>
      <c r="B67" s="364"/>
      <c r="C67" s="484"/>
      <c r="D67" s="467"/>
      <c r="E67" s="366"/>
      <c r="F67" s="125">
        <v>49980</v>
      </c>
      <c r="G67" s="467"/>
      <c r="H67" s="467"/>
      <c r="I67" s="467"/>
      <c r="J67" s="467"/>
      <c r="K67" s="467"/>
      <c r="L67" s="289"/>
      <c r="N67" s="361"/>
      <c r="O67" s="8"/>
    </row>
    <row r="68" spans="1:15" s="3" customFormat="1" ht="21" customHeight="1" x14ac:dyDescent="0.3">
      <c r="A68" s="374"/>
      <c r="B68" s="364" t="s">
        <v>681</v>
      </c>
      <c r="C68" s="484" t="s">
        <v>374</v>
      </c>
      <c r="D68" s="486" t="s">
        <v>375</v>
      </c>
      <c r="E68" s="469" t="s">
        <v>675</v>
      </c>
      <c r="F68" s="124">
        <v>99960</v>
      </c>
      <c r="G68" s="124">
        <v>99960</v>
      </c>
      <c r="H68" s="467" t="s">
        <v>37</v>
      </c>
      <c r="I68" s="467" t="s">
        <v>37</v>
      </c>
      <c r="J68" s="467" t="s">
        <v>37</v>
      </c>
      <c r="K68" s="467" t="s">
        <v>37</v>
      </c>
      <c r="L68" s="289"/>
      <c r="N68" s="361"/>
      <c r="O68" s="8"/>
    </row>
    <row r="69" spans="1:15" s="3" customFormat="1" ht="21" customHeight="1" x14ac:dyDescent="0.3">
      <c r="A69" s="374"/>
      <c r="B69" s="364"/>
      <c r="C69" s="484"/>
      <c r="D69" s="486"/>
      <c r="E69" s="469"/>
      <c r="F69" s="125">
        <v>49980</v>
      </c>
      <c r="G69" s="125">
        <v>49980</v>
      </c>
      <c r="H69" s="467"/>
      <c r="I69" s="467"/>
      <c r="J69" s="467"/>
      <c r="K69" s="467"/>
      <c r="L69" s="289"/>
      <c r="N69" s="361"/>
      <c r="O69" s="8"/>
    </row>
    <row r="70" spans="1:15" s="3" customFormat="1" ht="21" customHeight="1" x14ac:dyDescent="0.3">
      <c r="A70" s="374"/>
      <c r="B70" s="364"/>
      <c r="C70" s="484"/>
      <c r="D70" s="486"/>
      <c r="E70" s="469"/>
      <c r="F70" s="125">
        <v>49980</v>
      </c>
      <c r="G70" s="125">
        <v>49980</v>
      </c>
      <c r="H70" s="467"/>
      <c r="I70" s="467"/>
      <c r="J70" s="467"/>
      <c r="K70" s="467"/>
      <c r="L70" s="289"/>
      <c r="N70" s="361"/>
      <c r="O70" s="8"/>
    </row>
    <row r="71" spans="1:15" s="3" customFormat="1" x14ac:dyDescent="0.3">
      <c r="A71" s="374" t="s">
        <v>174</v>
      </c>
      <c r="B71" s="364" t="s">
        <v>682</v>
      </c>
      <c r="C71" s="375" t="s">
        <v>96</v>
      </c>
      <c r="D71" s="486" t="s">
        <v>98</v>
      </c>
      <c r="E71" s="469" t="s">
        <v>675</v>
      </c>
      <c r="F71" s="124">
        <v>74550</v>
      </c>
      <c r="G71" s="124">
        <v>74550</v>
      </c>
      <c r="H71" s="467" t="s">
        <v>37</v>
      </c>
      <c r="I71" s="467" t="s">
        <v>37</v>
      </c>
      <c r="J71" s="467" t="s">
        <v>37</v>
      </c>
      <c r="K71" s="467" t="s">
        <v>37</v>
      </c>
      <c r="L71" s="289"/>
      <c r="N71" s="361"/>
      <c r="O71" s="8"/>
    </row>
    <row r="72" spans="1:15" s="3" customFormat="1" x14ac:dyDescent="0.3">
      <c r="A72" s="374"/>
      <c r="B72" s="364"/>
      <c r="C72" s="375"/>
      <c r="D72" s="486"/>
      <c r="E72" s="469"/>
      <c r="F72" s="125">
        <v>37275</v>
      </c>
      <c r="G72" s="125">
        <v>37275</v>
      </c>
      <c r="H72" s="467"/>
      <c r="I72" s="467"/>
      <c r="J72" s="467"/>
      <c r="K72" s="467"/>
      <c r="L72" s="289"/>
      <c r="N72" s="361"/>
      <c r="O72" s="8"/>
    </row>
    <row r="73" spans="1:15" s="3" customFormat="1" x14ac:dyDescent="0.3">
      <c r="A73" s="374"/>
      <c r="B73" s="364"/>
      <c r="C73" s="375"/>
      <c r="D73" s="486"/>
      <c r="E73" s="469"/>
      <c r="F73" s="125">
        <v>37275</v>
      </c>
      <c r="G73" s="125">
        <v>37275</v>
      </c>
      <c r="H73" s="467"/>
      <c r="I73" s="467"/>
      <c r="J73" s="467"/>
      <c r="K73" s="467"/>
      <c r="L73" s="289"/>
      <c r="N73" s="361"/>
      <c r="O73" s="8"/>
    </row>
    <row r="74" spans="1:15" s="3" customFormat="1" x14ac:dyDescent="0.3">
      <c r="A74" s="374" t="s">
        <v>101</v>
      </c>
      <c r="B74" s="364" t="s">
        <v>683</v>
      </c>
      <c r="C74" s="375" t="s">
        <v>103</v>
      </c>
      <c r="D74" s="467" t="s">
        <v>37</v>
      </c>
      <c r="E74" s="469" t="s">
        <v>675</v>
      </c>
      <c r="F74" s="124">
        <v>74550</v>
      </c>
      <c r="G74" s="467" t="s">
        <v>37</v>
      </c>
      <c r="H74" s="467" t="s">
        <v>37</v>
      </c>
      <c r="I74" s="467" t="s">
        <v>37</v>
      </c>
      <c r="J74" s="467" t="s">
        <v>37</v>
      </c>
      <c r="K74" s="467" t="s">
        <v>37</v>
      </c>
      <c r="L74" s="289"/>
      <c r="N74" s="361"/>
      <c r="O74" s="8"/>
    </row>
    <row r="75" spans="1:15" s="3" customFormat="1" x14ac:dyDescent="0.3">
      <c r="A75" s="374"/>
      <c r="B75" s="364"/>
      <c r="C75" s="375"/>
      <c r="D75" s="467"/>
      <c r="E75" s="469"/>
      <c r="F75" s="125">
        <v>37275</v>
      </c>
      <c r="G75" s="467"/>
      <c r="H75" s="467"/>
      <c r="I75" s="467"/>
      <c r="J75" s="467"/>
      <c r="K75" s="467"/>
      <c r="L75" s="289"/>
      <c r="N75" s="361"/>
      <c r="O75" s="8"/>
    </row>
    <row r="76" spans="1:15" s="3" customFormat="1" x14ac:dyDescent="0.3">
      <c r="A76" s="374"/>
      <c r="B76" s="364"/>
      <c r="C76" s="375"/>
      <c r="D76" s="467"/>
      <c r="E76" s="469"/>
      <c r="F76" s="125">
        <v>37275</v>
      </c>
      <c r="G76" s="467"/>
      <c r="H76" s="467"/>
      <c r="I76" s="467"/>
      <c r="J76" s="467"/>
      <c r="K76" s="467"/>
      <c r="L76" s="289"/>
      <c r="N76" s="361"/>
      <c r="O76" s="8"/>
    </row>
    <row r="77" spans="1:15" s="3" customFormat="1" x14ac:dyDescent="0.3">
      <c r="A77" s="374"/>
      <c r="B77" s="364" t="s">
        <v>683</v>
      </c>
      <c r="C77" s="375" t="s">
        <v>103</v>
      </c>
      <c r="D77" s="467" t="s">
        <v>37</v>
      </c>
      <c r="E77" s="366" t="s">
        <v>676</v>
      </c>
      <c r="F77" s="124">
        <v>74550</v>
      </c>
      <c r="G77" s="467" t="s">
        <v>37</v>
      </c>
      <c r="H77" s="467" t="s">
        <v>37</v>
      </c>
      <c r="I77" s="467" t="s">
        <v>37</v>
      </c>
      <c r="J77" s="467" t="s">
        <v>37</v>
      </c>
      <c r="K77" s="467" t="s">
        <v>37</v>
      </c>
      <c r="L77" s="289"/>
      <c r="N77" s="361"/>
      <c r="O77" s="8"/>
    </row>
    <row r="78" spans="1:15" s="3" customFormat="1" x14ac:dyDescent="0.3">
      <c r="A78" s="374"/>
      <c r="B78" s="364"/>
      <c r="C78" s="375"/>
      <c r="D78" s="467"/>
      <c r="E78" s="366"/>
      <c r="F78" s="125">
        <v>37275</v>
      </c>
      <c r="G78" s="467"/>
      <c r="H78" s="467"/>
      <c r="I78" s="467"/>
      <c r="J78" s="467"/>
      <c r="K78" s="467"/>
      <c r="L78" s="289"/>
      <c r="N78" s="361"/>
      <c r="O78" s="8"/>
    </row>
    <row r="79" spans="1:15" s="3" customFormat="1" x14ac:dyDescent="0.3">
      <c r="A79" s="374"/>
      <c r="B79" s="364"/>
      <c r="C79" s="375"/>
      <c r="D79" s="467"/>
      <c r="E79" s="366"/>
      <c r="F79" s="125">
        <v>37275</v>
      </c>
      <c r="G79" s="467"/>
      <c r="H79" s="467"/>
      <c r="I79" s="467"/>
      <c r="J79" s="467"/>
      <c r="K79" s="467"/>
      <c r="L79" s="289"/>
      <c r="N79" s="361"/>
      <c r="O79" s="8"/>
    </row>
    <row r="80" spans="1:15" s="3" customFormat="1" ht="27.6" customHeight="1" x14ac:dyDescent="0.3">
      <c r="A80" s="374" t="s">
        <v>543</v>
      </c>
      <c r="B80" s="364" t="s">
        <v>684</v>
      </c>
      <c r="C80" s="375" t="s">
        <v>685</v>
      </c>
      <c r="D80" s="380" t="s">
        <v>542</v>
      </c>
      <c r="E80" s="469" t="s">
        <v>675</v>
      </c>
      <c r="F80" s="124">
        <v>74550</v>
      </c>
      <c r="G80" s="124">
        <v>74550</v>
      </c>
      <c r="H80" s="467" t="s">
        <v>37</v>
      </c>
      <c r="I80" s="467" t="s">
        <v>37</v>
      </c>
      <c r="J80" s="467" t="s">
        <v>37</v>
      </c>
      <c r="K80" s="467" t="s">
        <v>37</v>
      </c>
      <c r="L80" s="289"/>
      <c r="N80" s="361"/>
      <c r="O80" s="8"/>
    </row>
    <row r="81" spans="1:15" s="3" customFormat="1" ht="27.6" customHeight="1" x14ac:dyDescent="0.3">
      <c r="A81" s="374"/>
      <c r="B81" s="364"/>
      <c r="C81" s="375"/>
      <c r="D81" s="380"/>
      <c r="E81" s="469"/>
      <c r="F81" s="125">
        <v>37275</v>
      </c>
      <c r="G81" s="125">
        <v>37275</v>
      </c>
      <c r="H81" s="467"/>
      <c r="I81" s="467"/>
      <c r="J81" s="467"/>
      <c r="K81" s="467"/>
      <c r="L81" s="289"/>
      <c r="N81" s="361"/>
      <c r="O81" s="8"/>
    </row>
    <row r="82" spans="1:15" s="3" customFormat="1" ht="27.6" customHeight="1" x14ac:dyDescent="0.3">
      <c r="A82" s="374"/>
      <c r="B82" s="364"/>
      <c r="C82" s="375"/>
      <c r="D82" s="380"/>
      <c r="E82" s="469"/>
      <c r="F82" s="125">
        <v>37275</v>
      </c>
      <c r="G82" s="125">
        <v>37275</v>
      </c>
      <c r="H82" s="467"/>
      <c r="I82" s="467"/>
      <c r="J82" s="467"/>
      <c r="K82" s="467"/>
      <c r="L82" s="289"/>
      <c r="N82" s="361"/>
      <c r="O82" s="8"/>
    </row>
    <row r="83" spans="1:15" s="3" customFormat="1" ht="27.6" customHeight="1" x14ac:dyDescent="0.3">
      <c r="A83" s="374"/>
      <c r="B83" s="364" t="s">
        <v>684</v>
      </c>
      <c r="C83" s="375" t="s">
        <v>685</v>
      </c>
      <c r="D83" s="467" t="s">
        <v>37</v>
      </c>
      <c r="E83" s="366" t="s">
        <v>676</v>
      </c>
      <c r="F83" s="124">
        <v>74550</v>
      </c>
      <c r="G83" s="467" t="s">
        <v>37</v>
      </c>
      <c r="H83" s="467" t="s">
        <v>37</v>
      </c>
      <c r="I83" s="467" t="s">
        <v>37</v>
      </c>
      <c r="J83" s="467" t="s">
        <v>37</v>
      </c>
      <c r="K83" s="467" t="s">
        <v>37</v>
      </c>
      <c r="L83" s="289"/>
      <c r="N83" s="361"/>
      <c r="O83" s="8"/>
    </row>
    <row r="84" spans="1:15" s="3" customFormat="1" ht="27.6" customHeight="1" x14ac:dyDescent="0.3">
      <c r="A84" s="374"/>
      <c r="B84" s="364"/>
      <c r="C84" s="375"/>
      <c r="D84" s="467"/>
      <c r="E84" s="366"/>
      <c r="F84" s="125">
        <v>37275</v>
      </c>
      <c r="G84" s="467"/>
      <c r="H84" s="467"/>
      <c r="I84" s="467"/>
      <c r="J84" s="467"/>
      <c r="K84" s="467"/>
      <c r="L84" s="289"/>
      <c r="N84" s="361"/>
      <c r="O84" s="8"/>
    </row>
    <row r="85" spans="1:15" s="3" customFormat="1" ht="27.6" customHeight="1" x14ac:dyDescent="0.3">
      <c r="A85" s="374"/>
      <c r="B85" s="364"/>
      <c r="C85" s="375"/>
      <c r="D85" s="467"/>
      <c r="E85" s="366"/>
      <c r="F85" s="125">
        <v>37275</v>
      </c>
      <c r="G85" s="467"/>
      <c r="H85" s="467"/>
      <c r="I85" s="467"/>
      <c r="J85" s="467"/>
      <c r="K85" s="467"/>
      <c r="L85" s="289"/>
      <c r="N85" s="361"/>
      <c r="O85" s="8"/>
    </row>
    <row r="86" spans="1:15" s="3" customFormat="1" x14ac:dyDescent="0.3">
      <c r="A86" s="374" t="s">
        <v>114</v>
      </c>
      <c r="B86" s="364" t="s">
        <v>686</v>
      </c>
      <c r="C86" s="375" t="s">
        <v>96</v>
      </c>
      <c r="D86" s="365" t="s">
        <v>98</v>
      </c>
      <c r="E86" s="469" t="s">
        <v>675</v>
      </c>
      <c r="F86" s="124">
        <v>74550</v>
      </c>
      <c r="G86" s="124">
        <v>74550</v>
      </c>
      <c r="H86" s="467" t="s">
        <v>37</v>
      </c>
      <c r="I86" s="467" t="s">
        <v>37</v>
      </c>
      <c r="J86" s="467" t="s">
        <v>37</v>
      </c>
      <c r="K86" s="467" t="s">
        <v>37</v>
      </c>
      <c r="L86" s="289"/>
      <c r="N86" s="361"/>
      <c r="O86" s="8"/>
    </row>
    <row r="87" spans="1:15" s="3" customFormat="1" x14ac:dyDescent="0.3">
      <c r="A87" s="374"/>
      <c r="B87" s="364"/>
      <c r="C87" s="375"/>
      <c r="D87" s="365"/>
      <c r="E87" s="469"/>
      <c r="F87" s="125">
        <v>37275</v>
      </c>
      <c r="G87" s="125">
        <v>37275</v>
      </c>
      <c r="H87" s="467"/>
      <c r="I87" s="467"/>
      <c r="J87" s="467"/>
      <c r="K87" s="467"/>
      <c r="L87" s="289"/>
      <c r="N87" s="361"/>
      <c r="O87" s="8"/>
    </row>
    <row r="88" spans="1:15" s="3" customFormat="1" x14ac:dyDescent="0.3">
      <c r="A88" s="374"/>
      <c r="B88" s="364"/>
      <c r="C88" s="375"/>
      <c r="D88" s="365"/>
      <c r="E88" s="469"/>
      <c r="F88" s="125">
        <v>37275</v>
      </c>
      <c r="G88" s="125">
        <v>37275</v>
      </c>
      <c r="H88" s="467"/>
      <c r="I88" s="467"/>
      <c r="J88" s="467"/>
      <c r="K88" s="467"/>
      <c r="L88" s="289"/>
      <c r="N88" s="361"/>
      <c r="O88" s="8"/>
    </row>
    <row r="89" spans="1:15" s="3" customFormat="1" x14ac:dyDescent="0.3">
      <c r="A89" s="374"/>
      <c r="B89" s="364" t="s">
        <v>686</v>
      </c>
      <c r="C89" s="375" t="s">
        <v>96</v>
      </c>
      <c r="D89" s="467" t="s">
        <v>37</v>
      </c>
      <c r="E89" s="366" t="s">
        <v>676</v>
      </c>
      <c r="F89" s="124">
        <v>74550</v>
      </c>
      <c r="G89" s="467" t="s">
        <v>37</v>
      </c>
      <c r="H89" s="467" t="s">
        <v>37</v>
      </c>
      <c r="I89" s="467" t="s">
        <v>37</v>
      </c>
      <c r="J89" s="467" t="s">
        <v>37</v>
      </c>
      <c r="K89" s="467" t="s">
        <v>37</v>
      </c>
      <c r="L89" s="289"/>
      <c r="N89" s="361"/>
      <c r="O89" s="8"/>
    </row>
    <row r="90" spans="1:15" s="3" customFormat="1" x14ac:dyDescent="0.3">
      <c r="A90" s="374"/>
      <c r="B90" s="364"/>
      <c r="C90" s="375"/>
      <c r="D90" s="467"/>
      <c r="E90" s="366"/>
      <c r="F90" s="125">
        <v>37275</v>
      </c>
      <c r="G90" s="467"/>
      <c r="H90" s="467"/>
      <c r="I90" s="467"/>
      <c r="J90" s="467"/>
      <c r="K90" s="467"/>
      <c r="L90" s="289"/>
      <c r="N90" s="361"/>
      <c r="O90" s="8"/>
    </row>
    <row r="91" spans="1:15" s="3" customFormat="1" x14ac:dyDescent="0.3">
      <c r="A91" s="374"/>
      <c r="B91" s="364"/>
      <c r="C91" s="375"/>
      <c r="D91" s="467"/>
      <c r="E91" s="366"/>
      <c r="F91" s="125">
        <v>37275</v>
      </c>
      <c r="G91" s="467"/>
      <c r="H91" s="467"/>
      <c r="I91" s="467"/>
      <c r="J91" s="467"/>
      <c r="K91" s="467"/>
      <c r="L91" s="289"/>
      <c r="N91" s="361"/>
      <c r="O91" s="8"/>
    </row>
    <row r="92" spans="1:15" s="3" customFormat="1" x14ac:dyDescent="0.3">
      <c r="A92" s="374"/>
      <c r="B92" s="364" t="s">
        <v>687</v>
      </c>
      <c r="C92" s="375" t="s">
        <v>96</v>
      </c>
      <c r="D92" s="486" t="s">
        <v>98</v>
      </c>
      <c r="E92" s="469" t="s">
        <v>675</v>
      </c>
      <c r="F92" s="124">
        <v>74550</v>
      </c>
      <c r="G92" s="124">
        <v>74550</v>
      </c>
      <c r="H92" s="467" t="s">
        <v>37</v>
      </c>
      <c r="I92" s="467" t="s">
        <v>37</v>
      </c>
      <c r="J92" s="467" t="s">
        <v>37</v>
      </c>
      <c r="K92" s="467" t="s">
        <v>37</v>
      </c>
      <c r="L92" s="289"/>
      <c r="N92" s="361"/>
      <c r="O92" s="8"/>
    </row>
    <row r="93" spans="1:15" s="3" customFormat="1" x14ac:dyDescent="0.3">
      <c r="A93" s="374"/>
      <c r="B93" s="364"/>
      <c r="C93" s="375"/>
      <c r="D93" s="486"/>
      <c r="E93" s="469"/>
      <c r="F93" s="125">
        <v>37275</v>
      </c>
      <c r="G93" s="125">
        <v>37275</v>
      </c>
      <c r="H93" s="467"/>
      <c r="I93" s="467"/>
      <c r="J93" s="467"/>
      <c r="K93" s="467"/>
      <c r="L93" s="289"/>
      <c r="N93" s="361"/>
      <c r="O93" s="8"/>
    </row>
    <row r="94" spans="1:15" s="3" customFormat="1" x14ac:dyDescent="0.3">
      <c r="A94" s="374"/>
      <c r="B94" s="364"/>
      <c r="C94" s="375"/>
      <c r="D94" s="486"/>
      <c r="E94" s="469"/>
      <c r="F94" s="125">
        <v>37275</v>
      </c>
      <c r="G94" s="125">
        <v>37275</v>
      </c>
      <c r="H94" s="467"/>
      <c r="I94" s="467"/>
      <c r="J94" s="467"/>
      <c r="K94" s="467"/>
      <c r="L94" s="289"/>
      <c r="N94" s="361"/>
      <c r="O94" s="8"/>
    </row>
    <row r="95" spans="1:15" s="3" customFormat="1" x14ac:dyDescent="0.3">
      <c r="A95" s="374"/>
      <c r="B95" s="364" t="s">
        <v>687</v>
      </c>
      <c r="C95" s="375" t="s">
        <v>96</v>
      </c>
      <c r="D95" s="467" t="s">
        <v>37</v>
      </c>
      <c r="E95" s="366" t="s">
        <v>676</v>
      </c>
      <c r="F95" s="124">
        <v>74550</v>
      </c>
      <c r="G95" s="467" t="s">
        <v>37</v>
      </c>
      <c r="H95" s="467" t="s">
        <v>37</v>
      </c>
      <c r="I95" s="467" t="s">
        <v>37</v>
      </c>
      <c r="J95" s="467" t="s">
        <v>37</v>
      </c>
      <c r="K95" s="467" t="s">
        <v>37</v>
      </c>
      <c r="L95" s="289"/>
      <c r="N95" s="361"/>
      <c r="O95" s="8"/>
    </row>
    <row r="96" spans="1:15" s="3" customFormat="1" x14ac:dyDescent="0.3">
      <c r="A96" s="374"/>
      <c r="B96" s="364"/>
      <c r="C96" s="375"/>
      <c r="D96" s="467"/>
      <c r="E96" s="366"/>
      <c r="F96" s="125">
        <v>37275</v>
      </c>
      <c r="G96" s="467"/>
      <c r="H96" s="467"/>
      <c r="I96" s="467"/>
      <c r="J96" s="467"/>
      <c r="K96" s="467"/>
      <c r="L96" s="289"/>
      <c r="N96" s="361"/>
      <c r="O96" s="8"/>
    </row>
    <row r="97" spans="1:15" s="3" customFormat="1" x14ac:dyDescent="0.3">
      <c r="A97" s="374"/>
      <c r="B97" s="364"/>
      <c r="C97" s="375"/>
      <c r="D97" s="467"/>
      <c r="E97" s="366"/>
      <c r="F97" s="125">
        <v>37275</v>
      </c>
      <c r="G97" s="467"/>
      <c r="H97" s="467"/>
      <c r="I97" s="467"/>
      <c r="J97" s="467"/>
      <c r="K97" s="467"/>
      <c r="L97" s="289"/>
      <c r="N97" s="361"/>
      <c r="O97" s="8"/>
    </row>
    <row r="98" spans="1:15" s="22" customFormat="1" x14ac:dyDescent="0.3">
      <c r="A98" s="374" t="s">
        <v>688</v>
      </c>
      <c r="B98" s="364" t="s">
        <v>689</v>
      </c>
      <c r="C98" s="375" t="s">
        <v>96</v>
      </c>
      <c r="D98" s="486" t="s">
        <v>98</v>
      </c>
      <c r="E98" s="366" t="s">
        <v>675</v>
      </c>
      <c r="F98" s="124">
        <v>74550</v>
      </c>
      <c r="G98" s="124">
        <v>74550</v>
      </c>
      <c r="H98" s="467" t="s">
        <v>37</v>
      </c>
      <c r="I98" s="467" t="s">
        <v>37</v>
      </c>
      <c r="J98" s="467" t="s">
        <v>37</v>
      </c>
      <c r="K98" s="467" t="s">
        <v>37</v>
      </c>
      <c r="L98" s="290"/>
      <c r="N98" s="126"/>
      <c r="O98" s="127"/>
    </row>
    <row r="99" spans="1:15" s="22" customFormat="1" x14ac:dyDescent="0.3">
      <c r="A99" s="374"/>
      <c r="B99" s="364"/>
      <c r="C99" s="375"/>
      <c r="D99" s="486"/>
      <c r="E99" s="366"/>
      <c r="F99" s="125">
        <v>37275</v>
      </c>
      <c r="G99" s="125">
        <v>37275</v>
      </c>
      <c r="H99" s="467"/>
      <c r="I99" s="467"/>
      <c r="J99" s="467"/>
      <c r="K99" s="467"/>
      <c r="L99" s="290"/>
      <c r="N99" s="126"/>
      <c r="O99" s="127"/>
    </row>
    <row r="100" spans="1:15" s="22" customFormat="1" x14ac:dyDescent="0.3">
      <c r="A100" s="374"/>
      <c r="B100" s="364"/>
      <c r="C100" s="375"/>
      <c r="D100" s="486"/>
      <c r="E100" s="366"/>
      <c r="F100" s="125">
        <v>37275</v>
      </c>
      <c r="G100" s="125">
        <v>37275</v>
      </c>
      <c r="H100" s="467"/>
      <c r="I100" s="467"/>
      <c r="J100" s="467"/>
      <c r="K100" s="467"/>
      <c r="L100" s="290"/>
      <c r="N100" s="126"/>
      <c r="O100" s="127"/>
    </row>
    <row r="101" spans="1:15" s="22" customFormat="1" x14ac:dyDescent="0.3">
      <c r="A101" s="374"/>
      <c r="B101" s="364" t="s">
        <v>689</v>
      </c>
      <c r="C101" s="375" t="s">
        <v>96</v>
      </c>
      <c r="D101" s="467" t="s">
        <v>37</v>
      </c>
      <c r="E101" s="366" t="s">
        <v>676</v>
      </c>
      <c r="F101" s="124">
        <v>74550</v>
      </c>
      <c r="G101" s="467" t="s">
        <v>37</v>
      </c>
      <c r="H101" s="467" t="s">
        <v>37</v>
      </c>
      <c r="I101" s="467" t="s">
        <v>37</v>
      </c>
      <c r="J101" s="467" t="s">
        <v>37</v>
      </c>
      <c r="K101" s="467" t="s">
        <v>37</v>
      </c>
      <c r="L101" s="290"/>
      <c r="N101" s="126"/>
      <c r="O101" s="127"/>
    </row>
    <row r="102" spans="1:15" s="22" customFormat="1" x14ac:dyDescent="0.3">
      <c r="A102" s="374"/>
      <c r="B102" s="364"/>
      <c r="C102" s="375"/>
      <c r="D102" s="467"/>
      <c r="E102" s="366"/>
      <c r="F102" s="125">
        <v>37275</v>
      </c>
      <c r="G102" s="467"/>
      <c r="H102" s="467"/>
      <c r="I102" s="467"/>
      <c r="J102" s="467"/>
      <c r="K102" s="467"/>
      <c r="L102" s="290"/>
      <c r="N102" s="126"/>
      <c r="O102" s="127"/>
    </row>
    <row r="103" spans="1:15" s="22" customFormat="1" x14ac:dyDescent="0.3">
      <c r="A103" s="374"/>
      <c r="B103" s="364"/>
      <c r="C103" s="375"/>
      <c r="D103" s="467"/>
      <c r="E103" s="366"/>
      <c r="F103" s="125">
        <v>37275</v>
      </c>
      <c r="G103" s="467"/>
      <c r="H103" s="467"/>
      <c r="I103" s="467"/>
      <c r="J103" s="467"/>
      <c r="K103" s="467"/>
      <c r="L103" s="290"/>
      <c r="N103" s="126"/>
      <c r="O103" s="127"/>
    </row>
    <row r="104" spans="1:15" s="22" customFormat="1" x14ac:dyDescent="0.3">
      <c r="A104" s="374" t="s">
        <v>107</v>
      </c>
      <c r="B104" s="364" t="s">
        <v>686</v>
      </c>
      <c r="C104" s="375" t="s">
        <v>96</v>
      </c>
      <c r="D104" s="467" t="s">
        <v>37</v>
      </c>
      <c r="E104" s="366" t="s">
        <v>675</v>
      </c>
      <c r="F104" s="124">
        <v>74550</v>
      </c>
      <c r="G104" s="467" t="s">
        <v>37</v>
      </c>
      <c r="H104" s="467" t="s">
        <v>37</v>
      </c>
      <c r="I104" s="467" t="s">
        <v>37</v>
      </c>
      <c r="J104" s="467" t="s">
        <v>37</v>
      </c>
      <c r="K104" s="467" t="s">
        <v>37</v>
      </c>
      <c r="L104" s="290"/>
      <c r="N104" s="126"/>
      <c r="O104" s="127"/>
    </row>
    <row r="105" spans="1:15" s="22" customFormat="1" x14ac:dyDescent="0.3">
      <c r="A105" s="374"/>
      <c r="B105" s="364"/>
      <c r="C105" s="375"/>
      <c r="D105" s="467"/>
      <c r="E105" s="366"/>
      <c r="F105" s="125">
        <v>37275</v>
      </c>
      <c r="G105" s="467"/>
      <c r="H105" s="467"/>
      <c r="I105" s="467"/>
      <c r="J105" s="467"/>
      <c r="K105" s="467"/>
      <c r="L105" s="290"/>
      <c r="N105" s="126"/>
      <c r="O105" s="127"/>
    </row>
    <row r="106" spans="1:15" s="22" customFormat="1" x14ac:dyDescent="0.3">
      <c r="A106" s="374"/>
      <c r="B106" s="364"/>
      <c r="C106" s="375"/>
      <c r="D106" s="467"/>
      <c r="E106" s="366"/>
      <c r="F106" s="125">
        <v>37275</v>
      </c>
      <c r="G106" s="467"/>
      <c r="H106" s="467"/>
      <c r="I106" s="467"/>
      <c r="J106" s="467"/>
      <c r="K106" s="467"/>
      <c r="L106" s="290"/>
      <c r="N106" s="126"/>
      <c r="O106" s="127"/>
    </row>
    <row r="107" spans="1:15" s="22" customFormat="1" x14ac:dyDescent="0.3">
      <c r="A107" s="374"/>
      <c r="B107" s="364" t="s">
        <v>686</v>
      </c>
      <c r="C107" s="375" t="s">
        <v>96</v>
      </c>
      <c r="D107" s="467" t="s">
        <v>37</v>
      </c>
      <c r="E107" s="366" t="s">
        <v>676</v>
      </c>
      <c r="F107" s="124">
        <v>74550</v>
      </c>
      <c r="G107" s="467" t="s">
        <v>37</v>
      </c>
      <c r="H107" s="467" t="s">
        <v>37</v>
      </c>
      <c r="I107" s="467" t="s">
        <v>37</v>
      </c>
      <c r="J107" s="467" t="s">
        <v>37</v>
      </c>
      <c r="K107" s="467" t="s">
        <v>37</v>
      </c>
      <c r="L107" s="290"/>
      <c r="N107" s="126"/>
      <c r="O107" s="127"/>
    </row>
    <row r="108" spans="1:15" s="22" customFormat="1" x14ac:dyDescent="0.3">
      <c r="A108" s="374"/>
      <c r="B108" s="364"/>
      <c r="C108" s="375"/>
      <c r="D108" s="467"/>
      <c r="E108" s="366"/>
      <c r="F108" s="125">
        <v>37275</v>
      </c>
      <c r="G108" s="467"/>
      <c r="H108" s="467"/>
      <c r="I108" s="467"/>
      <c r="J108" s="467"/>
      <c r="K108" s="467"/>
      <c r="L108" s="290"/>
      <c r="N108" s="126"/>
      <c r="O108" s="127"/>
    </row>
    <row r="109" spans="1:15" s="22" customFormat="1" x14ac:dyDescent="0.3">
      <c r="A109" s="374"/>
      <c r="B109" s="364"/>
      <c r="C109" s="375"/>
      <c r="D109" s="467"/>
      <c r="E109" s="366"/>
      <c r="F109" s="125">
        <v>37275</v>
      </c>
      <c r="G109" s="467"/>
      <c r="H109" s="467"/>
      <c r="I109" s="467"/>
      <c r="J109" s="467"/>
      <c r="K109" s="467"/>
      <c r="L109" s="290"/>
      <c r="N109" s="126"/>
      <c r="O109" s="127"/>
    </row>
    <row r="110" spans="1:15" s="22" customFormat="1" ht="28.2" customHeight="1" x14ac:dyDescent="0.3">
      <c r="A110" s="374" t="s">
        <v>545</v>
      </c>
      <c r="B110" s="364" t="s">
        <v>690</v>
      </c>
      <c r="C110" s="375" t="s">
        <v>318</v>
      </c>
      <c r="D110" s="380" t="s">
        <v>319</v>
      </c>
      <c r="E110" s="469" t="s">
        <v>675</v>
      </c>
      <c r="F110" s="124">
        <v>74550</v>
      </c>
      <c r="G110" s="124">
        <v>74550</v>
      </c>
      <c r="H110" s="467" t="s">
        <v>37</v>
      </c>
      <c r="I110" s="467" t="s">
        <v>37</v>
      </c>
      <c r="J110" s="467" t="s">
        <v>37</v>
      </c>
      <c r="K110" s="467" t="s">
        <v>37</v>
      </c>
      <c r="L110" s="290"/>
      <c r="N110" s="126"/>
      <c r="O110" s="127"/>
    </row>
    <row r="111" spans="1:15" s="22" customFormat="1" ht="28.2" customHeight="1" x14ac:dyDescent="0.3">
      <c r="A111" s="374"/>
      <c r="B111" s="364"/>
      <c r="C111" s="375"/>
      <c r="D111" s="376"/>
      <c r="E111" s="469"/>
      <c r="F111" s="125">
        <v>37275</v>
      </c>
      <c r="G111" s="125">
        <v>37275</v>
      </c>
      <c r="H111" s="467"/>
      <c r="I111" s="467"/>
      <c r="J111" s="467"/>
      <c r="K111" s="467"/>
      <c r="L111" s="290"/>
      <c r="N111" s="126"/>
      <c r="O111" s="127"/>
    </row>
    <row r="112" spans="1:15" s="22" customFormat="1" ht="28.2" customHeight="1" x14ac:dyDescent="0.3">
      <c r="A112" s="374"/>
      <c r="B112" s="364"/>
      <c r="C112" s="375"/>
      <c r="D112" s="376"/>
      <c r="E112" s="469"/>
      <c r="F112" s="125">
        <v>37275</v>
      </c>
      <c r="G112" s="125">
        <v>37275</v>
      </c>
      <c r="H112" s="467"/>
      <c r="I112" s="467"/>
      <c r="J112" s="467"/>
      <c r="K112" s="467"/>
      <c r="L112" s="290"/>
      <c r="N112" s="126"/>
      <c r="O112" s="127"/>
    </row>
    <row r="113" spans="1:15" s="22" customFormat="1" ht="28.2" customHeight="1" x14ac:dyDescent="0.3">
      <c r="A113" s="374"/>
      <c r="B113" s="364" t="s">
        <v>690</v>
      </c>
      <c r="C113" s="375" t="s">
        <v>318</v>
      </c>
      <c r="D113" s="467" t="s">
        <v>37</v>
      </c>
      <c r="E113" s="366" t="s">
        <v>676</v>
      </c>
      <c r="F113" s="124">
        <v>74550</v>
      </c>
      <c r="G113" s="467" t="s">
        <v>37</v>
      </c>
      <c r="H113" s="467" t="s">
        <v>37</v>
      </c>
      <c r="I113" s="467" t="s">
        <v>37</v>
      </c>
      <c r="J113" s="467" t="s">
        <v>37</v>
      </c>
      <c r="K113" s="467" t="s">
        <v>37</v>
      </c>
      <c r="L113" s="290"/>
      <c r="N113" s="126"/>
      <c r="O113" s="127"/>
    </row>
    <row r="114" spans="1:15" s="22" customFormat="1" ht="28.2" customHeight="1" x14ac:dyDescent="0.3">
      <c r="A114" s="374"/>
      <c r="B114" s="364"/>
      <c r="C114" s="375"/>
      <c r="D114" s="467"/>
      <c r="E114" s="366"/>
      <c r="F114" s="125">
        <v>37275</v>
      </c>
      <c r="G114" s="467"/>
      <c r="H114" s="467"/>
      <c r="I114" s="467"/>
      <c r="J114" s="467"/>
      <c r="K114" s="467"/>
      <c r="L114" s="290"/>
      <c r="N114" s="126"/>
      <c r="O114" s="127"/>
    </row>
    <row r="115" spans="1:15" s="22" customFormat="1" ht="28.2" customHeight="1" x14ac:dyDescent="0.3">
      <c r="A115" s="374"/>
      <c r="B115" s="364"/>
      <c r="C115" s="375"/>
      <c r="D115" s="467"/>
      <c r="E115" s="366"/>
      <c r="F115" s="125">
        <v>37275</v>
      </c>
      <c r="G115" s="467"/>
      <c r="H115" s="467"/>
      <c r="I115" s="467"/>
      <c r="J115" s="467"/>
      <c r="K115" s="467"/>
      <c r="L115" s="290"/>
      <c r="N115" s="126"/>
      <c r="O115" s="127"/>
    </row>
    <row r="116" spans="1:15" s="22" customFormat="1" x14ac:dyDescent="0.3">
      <c r="A116" s="374" t="s">
        <v>691</v>
      </c>
      <c r="B116" s="364" t="s">
        <v>692</v>
      </c>
      <c r="C116" s="375" t="s">
        <v>131</v>
      </c>
      <c r="D116" s="467" t="s">
        <v>37</v>
      </c>
      <c r="E116" s="469" t="s">
        <v>675</v>
      </c>
      <c r="F116" s="124">
        <v>74550</v>
      </c>
      <c r="G116" s="467" t="s">
        <v>37</v>
      </c>
      <c r="H116" s="467" t="s">
        <v>37</v>
      </c>
      <c r="I116" s="467" t="s">
        <v>37</v>
      </c>
      <c r="J116" s="467" t="s">
        <v>37</v>
      </c>
      <c r="K116" s="467" t="s">
        <v>37</v>
      </c>
      <c r="L116" s="290"/>
      <c r="N116" s="126"/>
      <c r="O116" s="127"/>
    </row>
    <row r="117" spans="1:15" s="22" customFormat="1" x14ac:dyDescent="0.3">
      <c r="A117" s="374"/>
      <c r="B117" s="364"/>
      <c r="C117" s="375"/>
      <c r="D117" s="467"/>
      <c r="E117" s="469"/>
      <c r="F117" s="125">
        <v>37275</v>
      </c>
      <c r="G117" s="467"/>
      <c r="H117" s="467"/>
      <c r="I117" s="467"/>
      <c r="J117" s="467"/>
      <c r="K117" s="467"/>
      <c r="L117" s="290"/>
      <c r="N117" s="126"/>
      <c r="O117" s="127"/>
    </row>
    <row r="118" spans="1:15" s="22" customFormat="1" x14ac:dyDescent="0.3">
      <c r="A118" s="374"/>
      <c r="B118" s="364"/>
      <c r="C118" s="375"/>
      <c r="D118" s="467"/>
      <c r="E118" s="469"/>
      <c r="F118" s="125">
        <v>37275</v>
      </c>
      <c r="G118" s="467"/>
      <c r="H118" s="467"/>
      <c r="I118" s="467"/>
      <c r="J118" s="467"/>
      <c r="K118" s="467"/>
      <c r="L118" s="290"/>
      <c r="N118" s="126"/>
      <c r="O118" s="127"/>
    </row>
    <row r="119" spans="1:15" s="22" customFormat="1" x14ac:dyDescent="0.3">
      <c r="A119" s="485"/>
      <c r="B119" s="364" t="s">
        <v>692</v>
      </c>
      <c r="C119" s="375" t="s">
        <v>131</v>
      </c>
      <c r="D119" s="467" t="s">
        <v>37</v>
      </c>
      <c r="E119" s="366" t="s">
        <v>676</v>
      </c>
      <c r="F119" s="124">
        <v>74550</v>
      </c>
      <c r="G119" s="467" t="s">
        <v>37</v>
      </c>
      <c r="H119" s="467" t="s">
        <v>37</v>
      </c>
      <c r="I119" s="467" t="s">
        <v>37</v>
      </c>
      <c r="J119" s="467" t="s">
        <v>37</v>
      </c>
      <c r="K119" s="467" t="s">
        <v>37</v>
      </c>
      <c r="L119" s="290"/>
      <c r="N119" s="126"/>
      <c r="O119" s="127"/>
    </row>
    <row r="120" spans="1:15" s="22" customFormat="1" x14ac:dyDescent="0.3">
      <c r="A120" s="485"/>
      <c r="B120" s="364"/>
      <c r="C120" s="375"/>
      <c r="D120" s="467"/>
      <c r="E120" s="366"/>
      <c r="F120" s="125">
        <v>37275</v>
      </c>
      <c r="G120" s="467"/>
      <c r="H120" s="467"/>
      <c r="I120" s="467"/>
      <c r="J120" s="467"/>
      <c r="K120" s="467"/>
      <c r="L120" s="290"/>
      <c r="N120" s="126"/>
      <c r="O120" s="127"/>
    </row>
    <row r="121" spans="1:15" s="22" customFormat="1" x14ac:dyDescent="0.3">
      <c r="A121" s="485"/>
      <c r="B121" s="364"/>
      <c r="C121" s="375"/>
      <c r="D121" s="467"/>
      <c r="E121" s="366"/>
      <c r="F121" s="125">
        <v>37275</v>
      </c>
      <c r="G121" s="467"/>
      <c r="H121" s="467"/>
      <c r="I121" s="467"/>
      <c r="J121" s="467"/>
      <c r="K121" s="467"/>
      <c r="L121" s="290"/>
      <c r="N121" s="126"/>
      <c r="O121" s="127"/>
    </row>
    <row r="122" spans="1:15" s="128" customFormat="1" ht="13.8" x14ac:dyDescent="0.3">
      <c r="A122" s="374" t="s">
        <v>693</v>
      </c>
      <c r="B122" s="364" t="s">
        <v>694</v>
      </c>
      <c r="C122" s="375" t="s">
        <v>96</v>
      </c>
      <c r="D122" s="486" t="s">
        <v>98</v>
      </c>
      <c r="E122" s="366" t="s">
        <v>675</v>
      </c>
      <c r="F122" s="124">
        <v>74550</v>
      </c>
      <c r="G122" s="124">
        <v>74550</v>
      </c>
      <c r="H122" s="467" t="s">
        <v>37</v>
      </c>
      <c r="I122" s="467" t="s">
        <v>37</v>
      </c>
      <c r="J122" s="467" t="s">
        <v>37</v>
      </c>
      <c r="K122" s="467" t="s">
        <v>37</v>
      </c>
      <c r="L122" s="291"/>
    </row>
    <row r="123" spans="1:15" s="128" customFormat="1" ht="13.8" x14ac:dyDescent="0.3">
      <c r="A123" s="374"/>
      <c r="B123" s="364"/>
      <c r="C123" s="375"/>
      <c r="D123" s="486"/>
      <c r="E123" s="366"/>
      <c r="F123" s="125">
        <v>37275</v>
      </c>
      <c r="G123" s="125">
        <v>37275</v>
      </c>
      <c r="H123" s="467"/>
      <c r="I123" s="467"/>
      <c r="J123" s="467"/>
      <c r="K123" s="467"/>
      <c r="L123" s="291"/>
    </row>
    <row r="124" spans="1:15" s="128" customFormat="1" ht="13.8" x14ac:dyDescent="0.3">
      <c r="A124" s="374"/>
      <c r="B124" s="364"/>
      <c r="C124" s="375"/>
      <c r="D124" s="486"/>
      <c r="E124" s="366"/>
      <c r="F124" s="125">
        <v>37275</v>
      </c>
      <c r="G124" s="125">
        <v>37275</v>
      </c>
      <c r="H124" s="467"/>
      <c r="I124" s="467"/>
      <c r="J124" s="467"/>
      <c r="K124" s="467"/>
      <c r="L124" s="291"/>
    </row>
    <row r="125" spans="1:15" s="128" customFormat="1" ht="13.8" x14ac:dyDescent="0.3">
      <c r="A125" s="485"/>
      <c r="B125" s="364" t="s">
        <v>694</v>
      </c>
      <c r="C125" s="375" t="s">
        <v>96</v>
      </c>
      <c r="D125" s="481" t="s">
        <v>37</v>
      </c>
      <c r="E125" s="366" t="s">
        <v>676</v>
      </c>
      <c r="F125" s="124">
        <v>74550</v>
      </c>
      <c r="G125" s="467" t="s">
        <v>37</v>
      </c>
      <c r="H125" s="467" t="s">
        <v>37</v>
      </c>
      <c r="I125" s="467" t="s">
        <v>37</v>
      </c>
      <c r="J125" s="467" t="s">
        <v>37</v>
      </c>
      <c r="K125" s="467" t="s">
        <v>37</v>
      </c>
      <c r="L125" s="291"/>
    </row>
    <row r="126" spans="1:15" s="128" customFormat="1" ht="13.8" x14ac:dyDescent="0.3">
      <c r="A126" s="485"/>
      <c r="B126" s="364"/>
      <c r="C126" s="375"/>
      <c r="D126" s="481"/>
      <c r="E126" s="366"/>
      <c r="F126" s="125">
        <v>37275</v>
      </c>
      <c r="G126" s="467"/>
      <c r="H126" s="467"/>
      <c r="I126" s="467"/>
      <c r="J126" s="467"/>
      <c r="K126" s="467"/>
      <c r="L126" s="291"/>
    </row>
    <row r="127" spans="1:15" s="128" customFormat="1" ht="13.8" x14ac:dyDescent="0.3">
      <c r="A127" s="485"/>
      <c r="B127" s="364"/>
      <c r="C127" s="375"/>
      <c r="D127" s="481"/>
      <c r="E127" s="366"/>
      <c r="F127" s="125">
        <v>37275</v>
      </c>
      <c r="G127" s="467"/>
      <c r="H127" s="467"/>
      <c r="I127" s="467"/>
      <c r="J127" s="467"/>
      <c r="K127" s="467"/>
      <c r="L127" s="291"/>
    </row>
    <row r="128" spans="1:15" s="22" customFormat="1" ht="24.6" customHeight="1" x14ac:dyDescent="0.3">
      <c r="A128" s="364" t="s">
        <v>546</v>
      </c>
      <c r="B128" s="364" t="s">
        <v>680</v>
      </c>
      <c r="C128" s="375" t="s">
        <v>548</v>
      </c>
      <c r="D128" s="467" t="s">
        <v>37</v>
      </c>
      <c r="E128" s="366" t="s">
        <v>675</v>
      </c>
      <c r="F128" s="124">
        <v>99960</v>
      </c>
      <c r="G128" s="467" t="s">
        <v>37</v>
      </c>
      <c r="H128" s="467" t="s">
        <v>37</v>
      </c>
      <c r="I128" s="467" t="s">
        <v>37</v>
      </c>
      <c r="J128" s="467" t="s">
        <v>37</v>
      </c>
      <c r="K128" s="467" t="s">
        <v>37</v>
      </c>
      <c r="L128" s="290"/>
      <c r="N128" s="126"/>
      <c r="O128" s="127"/>
    </row>
    <row r="129" spans="1:15" s="22" customFormat="1" ht="24.6" customHeight="1" x14ac:dyDescent="0.3">
      <c r="A129" s="364"/>
      <c r="B129" s="364"/>
      <c r="C129" s="375"/>
      <c r="D129" s="467"/>
      <c r="E129" s="366"/>
      <c r="F129" s="125">
        <v>49980</v>
      </c>
      <c r="G129" s="467"/>
      <c r="H129" s="467"/>
      <c r="I129" s="467"/>
      <c r="J129" s="467"/>
      <c r="K129" s="467"/>
      <c r="L129" s="290"/>
      <c r="N129" s="126"/>
      <c r="O129" s="127"/>
    </row>
    <row r="130" spans="1:15" s="22" customFormat="1" ht="24.6" customHeight="1" x14ac:dyDescent="0.3">
      <c r="A130" s="364"/>
      <c r="B130" s="364"/>
      <c r="C130" s="375"/>
      <c r="D130" s="467"/>
      <c r="E130" s="366"/>
      <c r="F130" s="125">
        <v>49980</v>
      </c>
      <c r="G130" s="467"/>
      <c r="H130" s="467"/>
      <c r="I130" s="467"/>
      <c r="J130" s="467"/>
      <c r="K130" s="467"/>
      <c r="L130" s="290"/>
      <c r="N130" s="126"/>
      <c r="O130" s="127"/>
    </row>
    <row r="131" spans="1:15" s="22" customFormat="1" ht="24.6" customHeight="1" x14ac:dyDescent="0.3">
      <c r="A131" s="364"/>
      <c r="B131" s="364" t="s">
        <v>680</v>
      </c>
      <c r="C131" s="375" t="s">
        <v>548</v>
      </c>
      <c r="D131" s="467" t="s">
        <v>37</v>
      </c>
      <c r="E131" s="366" t="s">
        <v>676</v>
      </c>
      <c r="F131" s="124">
        <v>99960</v>
      </c>
      <c r="G131" s="467" t="s">
        <v>37</v>
      </c>
      <c r="H131" s="467" t="s">
        <v>37</v>
      </c>
      <c r="I131" s="467" t="s">
        <v>37</v>
      </c>
      <c r="J131" s="467" t="s">
        <v>37</v>
      </c>
      <c r="K131" s="467" t="s">
        <v>37</v>
      </c>
      <c r="L131" s="290"/>
      <c r="N131" s="126"/>
      <c r="O131" s="127"/>
    </row>
    <row r="132" spans="1:15" s="22" customFormat="1" ht="24.6" customHeight="1" x14ac:dyDescent="0.3">
      <c r="A132" s="364"/>
      <c r="B132" s="364"/>
      <c r="C132" s="375"/>
      <c r="D132" s="467"/>
      <c r="E132" s="366"/>
      <c r="F132" s="125">
        <v>49980</v>
      </c>
      <c r="G132" s="467"/>
      <c r="H132" s="467"/>
      <c r="I132" s="467"/>
      <c r="J132" s="467"/>
      <c r="K132" s="467"/>
      <c r="L132" s="290"/>
      <c r="N132" s="126"/>
      <c r="O132" s="127"/>
    </row>
    <row r="133" spans="1:15" s="22" customFormat="1" ht="22.95" customHeight="1" x14ac:dyDescent="0.3">
      <c r="A133" s="364"/>
      <c r="B133" s="364"/>
      <c r="C133" s="375"/>
      <c r="D133" s="467"/>
      <c r="E133" s="366"/>
      <c r="F133" s="125">
        <v>49980</v>
      </c>
      <c r="G133" s="467"/>
      <c r="H133" s="467"/>
      <c r="I133" s="467"/>
      <c r="J133" s="467"/>
      <c r="K133" s="467"/>
      <c r="L133" s="290"/>
      <c r="N133" s="126"/>
      <c r="O133" s="127"/>
    </row>
    <row r="134" spans="1:15" s="6" customFormat="1" ht="16.2" customHeight="1" x14ac:dyDescent="0.3">
      <c r="A134" s="374" t="s">
        <v>695</v>
      </c>
      <c r="B134" s="364" t="s">
        <v>696</v>
      </c>
      <c r="C134" s="375" t="s">
        <v>120</v>
      </c>
      <c r="D134" s="481" t="s">
        <v>37</v>
      </c>
      <c r="E134" s="366" t="s">
        <v>675</v>
      </c>
      <c r="F134" s="124">
        <v>99960</v>
      </c>
      <c r="G134" s="467" t="s">
        <v>37</v>
      </c>
      <c r="H134" s="467" t="s">
        <v>37</v>
      </c>
      <c r="I134" s="467" t="s">
        <v>37</v>
      </c>
      <c r="J134" s="467" t="s">
        <v>37</v>
      </c>
      <c r="K134" s="467" t="s">
        <v>37</v>
      </c>
      <c r="L134" s="292"/>
    </row>
    <row r="135" spans="1:15" s="6" customFormat="1" ht="16.2" customHeight="1" x14ac:dyDescent="0.3">
      <c r="A135" s="374"/>
      <c r="B135" s="364"/>
      <c r="C135" s="375"/>
      <c r="D135" s="481"/>
      <c r="E135" s="366"/>
      <c r="F135" s="125">
        <v>49980</v>
      </c>
      <c r="G135" s="467"/>
      <c r="H135" s="467"/>
      <c r="I135" s="467"/>
      <c r="J135" s="467"/>
      <c r="K135" s="467"/>
      <c r="L135" s="292"/>
    </row>
    <row r="136" spans="1:15" s="6" customFormat="1" ht="16.2" customHeight="1" x14ac:dyDescent="0.3">
      <c r="A136" s="374"/>
      <c r="B136" s="364"/>
      <c r="C136" s="375"/>
      <c r="D136" s="481"/>
      <c r="E136" s="366"/>
      <c r="F136" s="125">
        <v>49980</v>
      </c>
      <c r="G136" s="467"/>
      <c r="H136" s="467"/>
      <c r="I136" s="467"/>
      <c r="J136" s="467"/>
      <c r="K136" s="467"/>
      <c r="L136" s="292"/>
    </row>
    <row r="137" spans="1:15" s="6" customFormat="1" ht="16.2" customHeight="1" x14ac:dyDescent="0.3">
      <c r="A137" s="374"/>
      <c r="B137" s="364" t="s">
        <v>696</v>
      </c>
      <c r="C137" s="375" t="s">
        <v>120</v>
      </c>
      <c r="D137" s="481" t="s">
        <v>37</v>
      </c>
      <c r="E137" s="366" t="s">
        <v>676</v>
      </c>
      <c r="F137" s="124">
        <v>99960</v>
      </c>
      <c r="G137" s="467" t="s">
        <v>37</v>
      </c>
      <c r="H137" s="467" t="s">
        <v>37</v>
      </c>
      <c r="I137" s="467" t="s">
        <v>37</v>
      </c>
      <c r="J137" s="467" t="s">
        <v>37</v>
      </c>
      <c r="K137" s="467" t="s">
        <v>37</v>
      </c>
      <c r="L137" s="292"/>
    </row>
    <row r="138" spans="1:15" s="6" customFormat="1" ht="16.2" customHeight="1" x14ac:dyDescent="0.3">
      <c r="A138" s="374"/>
      <c r="B138" s="364"/>
      <c r="C138" s="375"/>
      <c r="D138" s="481"/>
      <c r="E138" s="366"/>
      <c r="F138" s="125">
        <v>49980</v>
      </c>
      <c r="G138" s="467"/>
      <c r="H138" s="467"/>
      <c r="I138" s="467"/>
      <c r="J138" s="467"/>
      <c r="K138" s="467"/>
      <c r="L138" s="292"/>
    </row>
    <row r="139" spans="1:15" s="6" customFormat="1" ht="16.2" customHeight="1" x14ac:dyDescent="0.3">
      <c r="A139" s="374"/>
      <c r="B139" s="364"/>
      <c r="C139" s="375"/>
      <c r="D139" s="481"/>
      <c r="E139" s="366"/>
      <c r="F139" s="125">
        <v>49980</v>
      </c>
      <c r="G139" s="467"/>
      <c r="H139" s="467"/>
      <c r="I139" s="467"/>
      <c r="J139" s="467"/>
      <c r="K139" s="467"/>
      <c r="L139" s="292"/>
    </row>
    <row r="140" spans="1:15" s="128" customFormat="1" ht="16.2" customHeight="1" x14ac:dyDescent="0.3">
      <c r="A140" s="374" t="s">
        <v>697</v>
      </c>
      <c r="B140" s="364" t="s">
        <v>698</v>
      </c>
      <c r="C140" s="365" t="s">
        <v>522</v>
      </c>
      <c r="D140" s="481" t="s">
        <v>37</v>
      </c>
      <c r="E140" s="366" t="s">
        <v>676</v>
      </c>
      <c r="F140" s="124">
        <v>74550</v>
      </c>
      <c r="G140" s="467" t="s">
        <v>37</v>
      </c>
      <c r="H140" s="467" t="s">
        <v>37</v>
      </c>
      <c r="I140" s="467" t="s">
        <v>37</v>
      </c>
      <c r="J140" s="467" t="s">
        <v>37</v>
      </c>
      <c r="K140" s="467" t="s">
        <v>37</v>
      </c>
      <c r="L140" s="291"/>
    </row>
    <row r="141" spans="1:15" s="128" customFormat="1" ht="16.2" customHeight="1" x14ac:dyDescent="0.3">
      <c r="A141" s="485"/>
      <c r="B141" s="364"/>
      <c r="C141" s="365"/>
      <c r="D141" s="481"/>
      <c r="E141" s="366"/>
      <c r="F141" s="125">
        <v>37275</v>
      </c>
      <c r="G141" s="467"/>
      <c r="H141" s="467"/>
      <c r="I141" s="467"/>
      <c r="J141" s="467"/>
      <c r="K141" s="467"/>
      <c r="L141" s="291"/>
    </row>
    <row r="142" spans="1:15" s="128" customFormat="1" ht="16.2" customHeight="1" x14ac:dyDescent="0.3">
      <c r="A142" s="485"/>
      <c r="B142" s="364"/>
      <c r="C142" s="365"/>
      <c r="D142" s="481"/>
      <c r="E142" s="366"/>
      <c r="F142" s="125">
        <v>37275</v>
      </c>
      <c r="G142" s="467"/>
      <c r="H142" s="467"/>
      <c r="I142" s="467"/>
      <c r="J142" s="467"/>
      <c r="K142" s="467"/>
      <c r="L142" s="291"/>
    </row>
    <row r="143" spans="1:15" s="128" customFormat="1" ht="16.2" customHeight="1" x14ac:dyDescent="0.3">
      <c r="A143" s="485"/>
      <c r="B143" s="364" t="s">
        <v>698</v>
      </c>
      <c r="C143" s="365" t="s">
        <v>522</v>
      </c>
      <c r="D143" s="365" t="s">
        <v>699</v>
      </c>
      <c r="E143" s="469" t="s">
        <v>675</v>
      </c>
      <c r="F143" s="124">
        <v>74550</v>
      </c>
      <c r="G143" s="124">
        <v>74550</v>
      </c>
      <c r="H143" s="124">
        <v>78640</v>
      </c>
      <c r="I143" s="467" t="s">
        <v>37</v>
      </c>
      <c r="J143" s="467" t="s">
        <v>37</v>
      </c>
      <c r="K143" s="467" t="s">
        <v>37</v>
      </c>
      <c r="L143" s="291"/>
    </row>
    <row r="144" spans="1:15" s="128" customFormat="1" ht="16.2" customHeight="1" x14ac:dyDescent="0.3">
      <c r="A144" s="485"/>
      <c r="B144" s="364"/>
      <c r="C144" s="365"/>
      <c r="D144" s="365"/>
      <c r="E144" s="469"/>
      <c r="F144" s="125">
        <v>37275</v>
      </c>
      <c r="G144" s="125">
        <v>37275</v>
      </c>
      <c r="H144" s="125">
        <v>39320</v>
      </c>
      <c r="I144" s="467"/>
      <c r="J144" s="467"/>
      <c r="K144" s="467"/>
      <c r="L144" s="291"/>
    </row>
    <row r="145" spans="1:15" s="128" customFormat="1" ht="16.2" customHeight="1" x14ac:dyDescent="0.3">
      <c r="A145" s="485"/>
      <c r="B145" s="364"/>
      <c r="C145" s="365"/>
      <c r="D145" s="365"/>
      <c r="E145" s="469"/>
      <c r="F145" s="125">
        <v>37275</v>
      </c>
      <c r="G145" s="125">
        <v>37275</v>
      </c>
      <c r="H145" s="125">
        <v>39320</v>
      </c>
      <c r="I145" s="467"/>
      <c r="J145" s="467"/>
      <c r="K145" s="467"/>
      <c r="L145" s="291"/>
    </row>
    <row r="146" spans="1:15" s="128" customFormat="1" ht="16.2" customHeight="1" x14ac:dyDescent="0.3">
      <c r="A146" s="485"/>
      <c r="B146" s="364" t="s">
        <v>700</v>
      </c>
      <c r="C146" s="481" t="s">
        <v>37</v>
      </c>
      <c r="D146" s="365" t="s">
        <v>104</v>
      </c>
      <c r="E146" s="469" t="s">
        <v>675</v>
      </c>
      <c r="F146" s="467" t="s">
        <v>37</v>
      </c>
      <c r="G146" s="124">
        <v>74550</v>
      </c>
      <c r="H146" s="467" t="s">
        <v>37</v>
      </c>
      <c r="I146" s="467" t="s">
        <v>37</v>
      </c>
      <c r="J146" s="467" t="s">
        <v>37</v>
      </c>
      <c r="K146" s="467" t="s">
        <v>37</v>
      </c>
      <c r="L146" s="291"/>
    </row>
    <row r="147" spans="1:15" s="128" customFormat="1" ht="16.2" customHeight="1" x14ac:dyDescent="0.3">
      <c r="A147" s="485"/>
      <c r="B147" s="364"/>
      <c r="C147" s="481"/>
      <c r="D147" s="365"/>
      <c r="E147" s="469"/>
      <c r="F147" s="467"/>
      <c r="G147" s="125">
        <v>37275</v>
      </c>
      <c r="H147" s="467"/>
      <c r="I147" s="467"/>
      <c r="J147" s="467"/>
      <c r="K147" s="467"/>
      <c r="L147" s="291"/>
    </row>
    <row r="148" spans="1:15" s="128" customFormat="1" ht="16.2" customHeight="1" x14ac:dyDescent="0.3">
      <c r="A148" s="485"/>
      <c r="B148" s="364"/>
      <c r="C148" s="481"/>
      <c r="D148" s="365"/>
      <c r="E148" s="469"/>
      <c r="F148" s="467"/>
      <c r="G148" s="125">
        <v>37275</v>
      </c>
      <c r="H148" s="467"/>
      <c r="I148" s="467"/>
      <c r="J148" s="467"/>
      <c r="K148" s="467"/>
      <c r="L148" s="291"/>
    </row>
    <row r="149" spans="1:15" s="22" customFormat="1" x14ac:dyDescent="0.3">
      <c r="A149" s="374" t="s">
        <v>49</v>
      </c>
      <c r="B149" s="374" t="s">
        <v>50</v>
      </c>
      <c r="C149" s="484" t="s">
        <v>187</v>
      </c>
      <c r="D149" s="365" t="s">
        <v>35</v>
      </c>
      <c r="E149" s="469" t="s">
        <v>675</v>
      </c>
      <c r="F149" s="124">
        <v>74550</v>
      </c>
      <c r="G149" s="124">
        <v>74550</v>
      </c>
      <c r="H149" s="467" t="s">
        <v>37</v>
      </c>
      <c r="I149" s="467" t="s">
        <v>37</v>
      </c>
      <c r="J149" s="467" t="s">
        <v>37</v>
      </c>
      <c r="K149" s="467" t="s">
        <v>37</v>
      </c>
      <c r="L149" s="290"/>
      <c r="N149" s="126"/>
      <c r="O149" s="127"/>
    </row>
    <row r="150" spans="1:15" s="22" customFormat="1" x14ac:dyDescent="0.3">
      <c r="A150" s="374"/>
      <c r="B150" s="374"/>
      <c r="C150" s="484"/>
      <c r="D150" s="365"/>
      <c r="E150" s="469"/>
      <c r="F150" s="125">
        <v>37275</v>
      </c>
      <c r="G150" s="125">
        <v>37275</v>
      </c>
      <c r="H150" s="467"/>
      <c r="I150" s="467"/>
      <c r="J150" s="467"/>
      <c r="K150" s="467"/>
      <c r="L150" s="290"/>
      <c r="N150" s="126"/>
      <c r="O150" s="127"/>
    </row>
    <row r="151" spans="1:15" s="22" customFormat="1" x14ac:dyDescent="0.3">
      <c r="A151" s="374"/>
      <c r="B151" s="374"/>
      <c r="C151" s="484"/>
      <c r="D151" s="365"/>
      <c r="E151" s="469"/>
      <c r="F151" s="125">
        <v>37275</v>
      </c>
      <c r="G151" s="125">
        <v>37275</v>
      </c>
      <c r="H151" s="467"/>
      <c r="I151" s="467"/>
      <c r="J151" s="467"/>
      <c r="K151" s="467"/>
      <c r="L151" s="290"/>
      <c r="N151" s="126"/>
      <c r="O151" s="127"/>
    </row>
    <row r="152" spans="1:15" s="22" customFormat="1" x14ac:dyDescent="0.3">
      <c r="A152" s="374"/>
      <c r="B152" s="374" t="s">
        <v>50</v>
      </c>
      <c r="C152" s="484" t="s">
        <v>701</v>
      </c>
      <c r="D152" s="467" t="s">
        <v>37</v>
      </c>
      <c r="E152" s="366" t="s">
        <v>676</v>
      </c>
      <c r="F152" s="124">
        <v>74550</v>
      </c>
      <c r="G152" s="467" t="s">
        <v>37</v>
      </c>
      <c r="H152" s="467" t="s">
        <v>37</v>
      </c>
      <c r="I152" s="467" t="s">
        <v>37</v>
      </c>
      <c r="J152" s="467" t="s">
        <v>37</v>
      </c>
      <c r="K152" s="467" t="s">
        <v>37</v>
      </c>
      <c r="L152" s="290"/>
      <c r="N152" s="126"/>
      <c r="O152" s="127"/>
    </row>
    <row r="153" spans="1:15" s="22" customFormat="1" x14ac:dyDescent="0.3">
      <c r="A153" s="374"/>
      <c r="B153" s="374"/>
      <c r="C153" s="484"/>
      <c r="D153" s="467"/>
      <c r="E153" s="366"/>
      <c r="F153" s="125">
        <v>37275</v>
      </c>
      <c r="G153" s="467"/>
      <c r="H153" s="467"/>
      <c r="I153" s="467"/>
      <c r="J153" s="467"/>
      <c r="K153" s="467"/>
      <c r="L153" s="290"/>
      <c r="N153" s="126"/>
      <c r="O153" s="127"/>
    </row>
    <row r="154" spans="1:15" s="22" customFormat="1" x14ac:dyDescent="0.3">
      <c r="A154" s="374"/>
      <c r="B154" s="374"/>
      <c r="C154" s="484"/>
      <c r="D154" s="467"/>
      <c r="E154" s="366"/>
      <c r="F154" s="125">
        <v>37275</v>
      </c>
      <c r="G154" s="467"/>
      <c r="H154" s="467"/>
      <c r="I154" s="467"/>
      <c r="J154" s="467"/>
      <c r="K154" s="467"/>
      <c r="L154" s="290"/>
      <c r="N154" s="126"/>
      <c r="O154" s="127"/>
    </row>
    <row r="155" spans="1:15" s="22" customFormat="1" x14ac:dyDescent="0.3">
      <c r="A155" s="374" t="s">
        <v>702</v>
      </c>
      <c r="B155" s="374" t="s">
        <v>48</v>
      </c>
      <c r="C155" s="484" t="s">
        <v>187</v>
      </c>
      <c r="D155" s="467" t="s">
        <v>37</v>
      </c>
      <c r="E155" s="469" t="s">
        <v>675</v>
      </c>
      <c r="F155" s="124">
        <v>74550</v>
      </c>
      <c r="G155" s="467" t="s">
        <v>37</v>
      </c>
      <c r="H155" s="467" t="s">
        <v>37</v>
      </c>
      <c r="I155" s="467" t="s">
        <v>37</v>
      </c>
      <c r="J155" s="467" t="s">
        <v>37</v>
      </c>
      <c r="K155" s="467" t="s">
        <v>37</v>
      </c>
      <c r="L155" s="290"/>
      <c r="N155" s="126"/>
      <c r="O155" s="127"/>
    </row>
    <row r="156" spans="1:15" s="22" customFormat="1" x14ac:dyDescent="0.3">
      <c r="A156" s="374"/>
      <c r="B156" s="374"/>
      <c r="C156" s="484"/>
      <c r="D156" s="467"/>
      <c r="E156" s="469"/>
      <c r="F156" s="125">
        <v>37275</v>
      </c>
      <c r="G156" s="467"/>
      <c r="H156" s="467"/>
      <c r="I156" s="467"/>
      <c r="J156" s="467"/>
      <c r="K156" s="467"/>
      <c r="L156" s="290"/>
      <c r="N156" s="126"/>
      <c r="O156" s="127"/>
    </row>
    <row r="157" spans="1:15" s="22" customFormat="1" x14ac:dyDescent="0.3">
      <c r="A157" s="374"/>
      <c r="B157" s="374"/>
      <c r="C157" s="484"/>
      <c r="D157" s="467"/>
      <c r="E157" s="469"/>
      <c r="F157" s="125">
        <v>37275</v>
      </c>
      <c r="G157" s="467"/>
      <c r="H157" s="467"/>
      <c r="I157" s="467"/>
      <c r="J157" s="467"/>
      <c r="K157" s="467"/>
      <c r="L157" s="290"/>
      <c r="N157" s="126"/>
      <c r="O157" s="127"/>
    </row>
    <row r="158" spans="1:15" s="22" customFormat="1" x14ac:dyDescent="0.3">
      <c r="A158" s="374"/>
      <c r="B158" s="364" t="s">
        <v>48</v>
      </c>
      <c r="C158" s="484" t="s">
        <v>701</v>
      </c>
      <c r="D158" s="467" t="s">
        <v>37</v>
      </c>
      <c r="E158" s="366" t="s">
        <v>676</v>
      </c>
      <c r="F158" s="124">
        <v>74550</v>
      </c>
      <c r="G158" s="467" t="s">
        <v>37</v>
      </c>
      <c r="H158" s="467" t="s">
        <v>37</v>
      </c>
      <c r="I158" s="467" t="s">
        <v>37</v>
      </c>
      <c r="J158" s="467" t="s">
        <v>37</v>
      </c>
      <c r="K158" s="467" t="s">
        <v>37</v>
      </c>
      <c r="L158" s="290"/>
      <c r="N158" s="126"/>
      <c r="O158" s="127"/>
    </row>
    <row r="159" spans="1:15" s="22" customFormat="1" x14ac:dyDescent="0.3">
      <c r="A159" s="374"/>
      <c r="B159" s="364"/>
      <c r="C159" s="484"/>
      <c r="D159" s="467"/>
      <c r="E159" s="366"/>
      <c r="F159" s="125">
        <v>37275</v>
      </c>
      <c r="G159" s="467"/>
      <c r="H159" s="467"/>
      <c r="I159" s="467"/>
      <c r="J159" s="467"/>
      <c r="K159" s="467"/>
      <c r="L159" s="290"/>
      <c r="N159" s="126"/>
      <c r="O159" s="127"/>
    </row>
    <row r="160" spans="1:15" s="22" customFormat="1" x14ac:dyDescent="0.3">
      <c r="A160" s="374"/>
      <c r="B160" s="364"/>
      <c r="C160" s="484"/>
      <c r="D160" s="467"/>
      <c r="E160" s="366"/>
      <c r="F160" s="125">
        <v>37275</v>
      </c>
      <c r="G160" s="467"/>
      <c r="H160" s="467"/>
      <c r="I160" s="467"/>
      <c r="J160" s="467"/>
      <c r="K160" s="467"/>
      <c r="L160" s="290"/>
      <c r="N160" s="126"/>
      <c r="O160" s="127"/>
    </row>
    <row r="161" spans="1:15" s="22" customFormat="1" x14ac:dyDescent="0.3">
      <c r="A161" s="480" t="s">
        <v>670</v>
      </c>
      <c r="B161" s="466" t="s">
        <v>54</v>
      </c>
      <c r="C161" s="484" t="s">
        <v>187</v>
      </c>
      <c r="D161" s="467" t="s">
        <v>37</v>
      </c>
      <c r="E161" s="469" t="s">
        <v>675</v>
      </c>
      <c r="F161" s="124">
        <v>74550</v>
      </c>
      <c r="G161" s="467" t="s">
        <v>37</v>
      </c>
      <c r="H161" s="467" t="s">
        <v>37</v>
      </c>
      <c r="I161" s="467" t="s">
        <v>37</v>
      </c>
      <c r="J161" s="467" t="s">
        <v>37</v>
      </c>
      <c r="K161" s="467" t="s">
        <v>37</v>
      </c>
      <c r="L161" s="290"/>
      <c r="N161" s="126"/>
      <c r="O161" s="127"/>
    </row>
    <row r="162" spans="1:15" s="22" customFormat="1" x14ac:dyDescent="0.3">
      <c r="A162" s="480"/>
      <c r="B162" s="466"/>
      <c r="C162" s="484"/>
      <c r="D162" s="467"/>
      <c r="E162" s="469"/>
      <c r="F162" s="125">
        <v>37275</v>
      </c>
      <c r="G162" s="467"/>
      <c r="H162" s="467"/>
      <c r="I162" s="467"/>
      <c r="J162" s="467"/>
      <c r="K162" s="467"/>
      <c r="L162" s="290"/>
      <c r="N162" s="126"/>
      <c r="O162" s="127"/>
    </row>
    <row r="163" spans="1:15" s="22" customFormat="1" x14ac:dyDescent="0.3">
      <c r="A163" s="480"/>
      <c r="B163" s="466"/>
      <c r="C163" s="484"/>
      <c r="D163" s="467"/>
      <c r="E163" s="469"/>
      <c r="F163" s="125">
        <v>37275</v>
      </c>
      <c r="G163" s="467"/>
      <c r="H163" s="467"/>
      <c r="I163" s="467"/>
      <c r="J163" s="467"/>
      <c r="K163" s="467"/>
      <c r="L163" s="290"/>
      <c r="N163" s="126"/>
      <c r="O163" s="127"/>
    </row>
    <row r="164" spans="1:15" s="22" customFormat="1" x14ac:dyDescent="0.3">
      <c r="A164" s="485"/>
      <c r="B164" s="466" t="s">
        <v>54</v>
      </c>
      <c r="C164" s="484" t="s">
        <v>187</v>
      </c>
      <c r="D164" s="467" t="s">
        <v>37</v>
      </c>
      <c r="E164" s="366" t="s">
        <v>676</v>
      </c>
      <c r="F164" s="124">
        <v>74550</v>
      </c>
      <c r="G164" s="467" t="s">
        <v>37</v>
      </c>
      <c r="H164" s="467" t="s">
        <v>37</v>
      </c>
      <c r="I164" s="467" t="s">
        <v>37</v>
      </c>
      <c r="J164" s="467" t="s">
        <v>37</v>
      </c>
      <c r="K164" s="467" t="s">
        <v>37</v>
      </c>
      <c r="L164" s="290"/>
      <c r="N164" s="126"/>
      <c r="O164" s="127"/>
    </row>
    <row r="165" spans="1:15" s="22" customFormat="1" x14ac:dyDescent="0.3">
      <c r="A165" s="485"/>
      <c r="B165" s="466"/>
      <c r="C165" s="484"/>
      <c r="D165" s="467"/>
      <c r="E165" s="366"/>
      <c r="F165" s="125">
        <v>37275</v>
      </c>
      <c r="G165" s="467"/>
      <c r="H165" s="467"/>
      <c r="I165" s="467"/>
      <c r="J165" s="467"/>
      <c r="K165" s="467"/>
      <c r="L165" s="290"/>
      <c r="N165" s="126"/>
      <c r="O165" s="127"/>
    </row>
    <row r="166" spans="1:15" s="22" customFormat="1" x14ac:dyDescent="0.3">
      <c r="A166" s="485"/>
      <c r="B166" s="466"/>
      <c r="C166" s="484"/>
      <c r="D166" s="467"/>
      <c r="E166" s="366"/>
      <c r="F166" s="125">
        <v>37275</v>
      </c>
      <c r="G166" s="467"/>
      <c r="H166" s="467"/>
      <c r="I166" s="467"/>
      <c r="J166" s="467"/>
      <c r="K166" s="467"/>
      <c r="L166" s="290"/>
      <c r="N166" s="126"/>
      <c r="O166" s="127"/>
    </row>
    <row r="167" spans="1:15" s="22" customFormat="1" x14ac:dyDescent="0.3">
      <c r="A167" s="480" t="s">
        <v>110</v>
      </c>
      <c r="B167" s="466" t="s">
        <v>95</v>
      </c>
      <c r="C167" s="484" t="s">
        <v>96</v>
      </c>
      <c r="D167" s="467" t="s">
        <v>37</v>
      </c>
      <c r="E167" s="469" t="s">
        <v>675</v>
      </c>
      <c r="F167" s="124">
        <v>74550</v>
      </c>
      <c r="G167" s="467" t="s">
        <v>37</v>
      </c>
      <c r="H167" s="467" t="s">
        <v>37</v>
      </c>
      <c r="I167" s="467" t="s">
        <v>37</v>
      </c>
      <c r="J167" s="467" t="s">
        <v>37</v>
      </c>
      <c r="K167" s="467" t="s">
        <v>37</v>
      </c>
      <c r="L167" s="290"/>
      <c r="N167" s="126"/>
      <c r="O167" s="127"/>
    </row>
    <row r="168" spans="1:15" s="22" customFormat="1" x14ac:dyDescent="0.3">
      <c r="A168" s="480"/>
      <c r="B168" s="466"/>
      <c r="C168" s="484"/>
      <c r="D168" s="467"/>
      <c r="E168" s="469"/>
      <c r="F168" s="125">
        <v>37275</v>
      </c>
      <c r="G168" s="467"/>
      <c r="H168" s="467"/>
      <c r="I168" s="467"/>
      <c r="J168" s="467"/>
      <c r="K168" s="467"/>
      <c r="L168" s="290"/>
      <c r="N168" s="126"/>
      <c r="O168" s="127"/>
    </row>
    <row r="169" spans="1:15" s="22" customFormat="1" x14ac:dyDescent="0.3">
      <c r="A169" s="480"/>
      <c r="B169" s="466"/>
      <c r="C169" s="484"/>
      <c r="D169" s="467"/>
      <c r="E169" s="469"/>
      <c r="F169" s="125">
        <v>37275</v>
      </c>
      <c r="G169" s="467"/>
      <c r="H169" s="467"/>
      <c r="I169" s="467"/>
      <c r="J169" s="467"/>
      <c r="K169" s="467"/>
      <c r="L169" s="290"/>
      <c r="N169" s="126"/>
      <c r="O169" s="127"/>
    </row>
    <row r="170" spans="1:15" s="22" customFormat="1" x14ac:dyDescent="0.3">
      <c r="A170" s="480"/>
      <c r="B170" s="466" t="s">
        <v>95</v>
      </c>
      <c r="C170" s="484" t="s">
        <v>96</v>
      </c>
      <c r="D170" s="467" t="s">
        <v>37</v>
      </c>
      <c r="E170" s="366" t="s">
        <v>676</v>
      </c>
      <c r="F170" s="124">
        <v>74550</v>
      </c>
      <c r="G170" s="467" t="s">
        <v>37</v>
      </c>
      <c r="H170" s="467" t="s">
        <v>37</v>
      </c>
      <c r="I170" s="467" t="s">
        <v>37</v>
      </c>
      <c r="J170" s="467" t="s">
        <v>37</v>
      </c>
      <c r="K170" s="467" t="s">
        <v>37</v>
      </c>
      <c r="L170" s="290"/>
      <c r="N170" s="126"/>
      <c r="O170" s="127"/>
    </row>
    <row r="171" spans="1:15" s="22" customFormat="1" x14ac:dyDescent="0.3">
      <c r="A171" s="480"/>
      <c r="B171" s="466"/>
      <c r="C171" s="484"/>
      <c r="D171" s="467"/>
      <c r="E171" s="366"/>
      <c r="F171" s="125">
        <v>37275</v>
      </c>
      <c r="G171" s="467"/>
      <c r="H171" s="467"/>
      <c r="I171" s="467"/>
      <c r="J171" s="467"/>
      <c r="K171" s="467"/>
      <c r="L171" s="290"/>
      <c r="N171" s="126"/>
      <c r="O171" s="127"/>
    </row>
    <row r="172" spans="1:15" s="22" customFormat="1" x14ac:dyDescent="0.3">
      <c r="A172" s="480"/>
      <c r="B172" s="466"/>
      <c r="C172" s="484"/>
      <c r="D172" s="467"/>
      <c r="E172" s="366"/>
      <c r="F172" s="125">
        <v>37275</v>
      </c>
      <c r="G172" s="467"/>
      <c r="H172" s="467"/>
      <c r="I172" s="467"/>
      <c r="J172" s="467"/>
      <c r="K172" s="467"/>
      <c r="L172" s="290"/>
      <c r="N172" s="126"/>
      <c r="O172" s="127"/>
    </row>
    <row r="173" spans="1:15" s="22" customFormat="1" ht="19.95" customHeight="1" x14ac:dyDescent="0.3">
      <c r="A173" s="470" t="s">
        <v>539</v>
      </c>
      <c r="B173" s="471" t="s">
        <v>703</v>
      </c>
      <c r="C173" s="484" t="s">
        <v>685</v>
      </c>
      <c r="D173" s="472" t="s">
        <v>542</v>
      </c>
      <c r="E173" s="476" t="s">
        <v>675</v>
      </c>
      <c r="F173" s="124">
        <v>74550</v>
      </c>
      <c r="G173" s="124">
        <v>74550</v>
      </c>
      <c r="H173" s="467" t="s">
        <v>37</v>
      </c>
      <c r="I173" s="467" t="s">
        <v>37</v>
      </c>
      <c r="J173" s="467" t="s">
        <v>37</v>
      </c>
      <c r="K173" s="467" t="s">
        <v>37</v>
      </c>
      <c r="L173" s="290"/>
      <c r="N173" s="126"/>
      <c r="O173" s="127"/>
    </row>
    <row r="174" spans="1:15" s="22" customFormat="1" ht="19.95" customHeight="1" x14ac:dyDescent="0.3">
      <c r="A174" s="485"/>
      <c r="B174" s="471"/>
      <c r="C174" s="484"/>
      <c r="D174" s="472"/>
      <c r="E174" s="476"/>
      <c r="F174" s="125">
        <v>37275</v>
      </c>
      <c r="G174" s="125">
        <v>37275</v>
      </c>
      <c r="H174" s="467"/>
      <c r="I174" s="467"/>
      <c r="J174" s="467"/>
      <c r="K174" s="467"/>
      <c r="L174" s="290"/>
      <c r="N174" s="126"/>
      <c r="O174" s="127"/>
    </row>
    <row r="175" spans="1:15" s="22" customFormat="1" ht="19.95" customHeight="1" x14ac:dyDescent="0.3">
      <c r="A175" s="485"/>
      <c r="B175" s="471"/>
      <c r="C175" s="484"/>
      <c r="D175" s="472"/>
      <c r="E175" s="476"/>
      <c r="F175" s="125">
        <v>37275</v>
      </c>
      <c r="G175" s="125">
        <v>37275</v>
      </c>
      <c r="H175" s="467"/>
      <c r="I175" s="467"/>
      <c r="J175" s="467"/>
      <c r="K175" s="467"/>
      <c r="L175" s="290"/>
      <c r="N175" s="126"/>
      <c r="O175" s="127"/>
    </row>
    <row r="176" spans="1:15" s="22" customFormat="1" ht="19.95" customHeight="1" x14ac:dyDescent="0.3">
      <c r="A176" s="485"/>
      <c r="B176" s="471" t="s">
        <v>703</v>
      </c>
      <c r="C176" s="484" t="s">
        <v>685</v>
      </c>
      <c r="D176" s="467" t="s">
        <v>37</v>
      </c>
      <c r="E176" s="366" t="s">
        <v>676</v>
      </c>
      <c r="F176" s="124">
        <v>74550</v>
      </c>
      <c r="G176" s="467" t="s">
        <v>37</v>
      </c>
      <c r="H176" s="467" t="s">
        <v>37</v>
      </c>
      <c r="I176" s="467" t="s">
        <v>37</v>
      </c>
      <c r="J176" s="467" t="s">
        <v>37</v>
      </c>
      <c r="K176" s="467" t="s">
        <v>37</v>
      </c>
      <c r="L176" s="290"/>
      <c r="N176" s="126"/>
      <c r="O176" s="127"/>
    </row>
    <row r="177" spans="1:15" s="22" customFormat="1" ht="19.95" customHeight="1" x14ac:dyDescent="0.3">
      <c r="A177" s="485"/>
      <c r="B177" s="471"/>
      <c r="C177" s="484"/>
      <c r="D177" s="467"/>
      <c r="E177" s="366"/>
      <c r="F177" s="125">
        <v>37275</v>
      </c>
      <c r="G177" s="467"/>
      <c r="H177" s="467"/>
      <c r="I177" s="467"/>
      <c r="J177" s="467"/>
      <c r="K177" s="467"/>
      <c r="L177" s="290"/>
      <c r="N177" s="126"/>
      <c r="O177" s="127"/>
    </row>
    <row r="178" spans="1:15" s="22" customFormat="1" ht="19.95" customHeight="1" x14ac:dyDescent="0.3">
      <c r="A178" s="485"/>
      <c r="B178" s="471"/>
      <c r="C178" s="484"/>
      <c r="D178" s="467"/>
      <c r="E178" s="366"/>
      <c r="F178" s="125">
        <v>37275</v>
      </c>
      <c r="G178" s="467"/>
      <c r="H178" s="467"/>
      <c r="I178" s="467"/>
      <c r="J178" s="467"/>
      <c r="K178" s="467"/>
      <c r="L178" s="290"/>
      <c r="N178" s="126"/>
      <c r="O178" s="127"/>
    </row>
    <row r="179" spans="1:15" s="3" customFormat="1" x14ac:dyDescent="0.3">
      <c r="A179" s="480" t="s">
        <v>422</v>
      </c>
      <c r="B179" s="480" t="s">
        <v>704</v>
      </c>
      <c r="C179" s="375" t="s">
        <v>424</v>
      </c>
      <c r="D179" s="468" t="s">
        <v>425</v>
      </c>
      <c r="E179" s="469" t="s">
        <v>675</v>
      </c>
      <c r="F179" s="124">
        <v>99960</v>
      </c>
      <c r="G179" s="124">
        <v>99960</v>
      </c>
      <c r="H179" s="467" t="s">
        <v>37</v>
      </c>
      <c r="I179" s="467" t="s">
        <v>37</v>
      </c>
      <c r="J179" s="467" t="s">
        <v>37</v>
      </c>
      <c r="K179" s="467" t="s">
        <v>37</v>
      </c>
      <c r="L179" s="289"/>
      <c r="N179" s="361"/>
      <c r="O179" s="8"/>
    </row>
    <row r="180" spans="1:15" s="3" customFormat="1" x14ac:dyDescent="0.3">
      <c r="A180" s="374"/>
      <c r="B180" s="480"/>
      <c r="C180" s="375"/>
      <c r="D180" s="468"/>
      <c r="E180" s="469"/>
      <c r="F180" s="125">
        <v>49980</v>
      </c>
      <c r="G180" s="125">
        <v>49980</v>
      </c>
      <c r="H180" s="467"/>
      <c r="I180" s="467"/>
      <c r="J180" s="467"/>
      <c r="K180" s="467"/>
      <c r="L180" s="289"/>
      <c r="N180" s="361"/>
      <c r="O180" s="8"/>
    </row>
    <row r="181" spans="1:15" s="3" customFormat="1" x14ac:dyDescent="0.3">
      <c r="A181" s="374"/>
      <c r="B181" s="480"/>
      <c r="C181" s="375"/>
      <c r="D181" s="468"/>
      <c r="E181" s="469"/>
      <c r="F181" s="125">
        <v>49980</v>
      </c>
      <c r="G181" s="125">
        <v>49980</v>
      </c>
      <c r="H181" s="467"/>
      <c r="I181" s="467"/>
      <c r="J181" s="467"/>
      <c r="K181" s="467"/>
      <c r="L181" s="289"/>
      <c r="N181" s="361"/>
      <c r="O181" s="8"/>
    </row>
    <row r="182" spans="1:15" s="3" customFormat="1" x14ac:dyDescent="0.3">
      <c r="A182" s="374"/>
      <c r="B182" s="480" t="s">
        <v>704</v>
      </c>
      <c r="C182" s="375" t="s">
        <v>424</v>
      </c>
      <c r="D182" s="467" t="s">
        <v>37</v>
      </c>
      <c r="E182" s="366" t="s">
        <v>676</v>
      </c>
      <c r="F182" s="124">
        <v>99960</v>
      </c>
      <c r="G182" s="467" t="s">
        <v>37</v>
      </c>
      <c r="H182" s="467" t="s">
        <v>37</v>
      </c>
      <c r="I182" s="467" t="s">
        <v>37</v>
      </c>
      <c r="J182" s="467" t="s">
        <v>37</v>
      </c>
      <c r="K182" s="467" t="s">
        <v>37</v>
      </c>
      <c r="L182" s="289"/>
      <c r="N182" s="361"/>
      <c r="O182" s="8"/>
    </row>
    <row r="183" spans="1:15" s="3" customFormat="1" x14ac:dyDescent="0.3">
      <c r="A183" s="374"/>
      <c r="B183" s="480"/>
      <c r="C183" s="375"/>
      <c r="D183" s="467"/>
      <c r="E183" s="366"/>
      <c r="F183" s="125">
        <v>49980</v>
      </c>
      <c r="G183" s="467"/>
      <c r="H183" s="467"/>
      <c r="I183" s="467"/>
      <c r="J183" s="467"/>
      <c r="K183" s="467"/>
      <c r="L183" s="289"/>
      <c r="N183" s="361"/>
      <c r="O183" s="8"/>
    </row>
    <row r="184" spans="1:15" s="3" customFormat="1" x14ac:dyDescent="0.3">
      <c r="A184" s="374"/>
      <c r="B184" s="480"/>
      <c r="C184" s="375"/>
      <c r="D184" s="467"/>
      <c r="E184" s="366"/>
      <c r="F184" s="125">
        <v>49980</v>
      </c>
      <c r="G184" s="467"/>
      <c r="H184" s="467"/>
      <c r="I184" s="467"/>
      <c r="J184" s="467"/>
      <c r="K184" s="467"/>
      <c r="L184" s="289"/>
      <c r="N184" s="361"/>
      <c r="O184" s="8"/>
    </row>
    <row r="185" spans="1:15" s="22" customFormat="1" x14ac:dyDescent="0.3">
      <c r="A185" s="374" t="s">
        <v>705</v>
      </c>
      <c r="B185" s="364" t="s">
        <v>517</v>
      </c>
      <c r="C185" s="484" t="s">
        <v>518</v>
      </c>
      <c r="D185" s="380" t="s">
        <v>519</v>
      </c>
      <c r="E185" s="469" t="s">
        <v>675</v>
      </c>
      <c r="F185" s="124">
        <v>74550</v>
      </c>
      <c r="G185" s="124">
        <v>74550</v>
      </c>
      <c r="H185" s="124">
        <v>78640</v>
      </c>
      <c r="I185" s="124">
        <v>75320</v>
      </c>
      <c r="J185" s="467" t="s">
        <v>37</v>
      </c>
      <c r="K185" s="467" t="s">
        <v>37</v>
      </c>
      <c r="L185" s="290"/>
      <c r="N185" s="126"/>
      <c r="O185" s="127"/>
    </row>
    <row r="186" spans="1:15" s="22" customFormat="1" x14ac:dyDescent="0.3">
      <c r="A186" s="374"/>
      <c r="B186" s="364"/>
      <c r="C186" s="484"/>
      <c r="D186" s="380"/>
      <c r="E186" s="469"/>
      <c r="F186" s="125">
        <v>37275</v>
      </c>
      <c r="G186" s="125">
        <v>37275</v>
      </c>
      <c r="H186" s="125">
        <v>39135</v>
      </c>
      <c r="I186" s="125">
        <v>41090</v>
      </c>
      <c r="J186" s="467"/>
      <c r="K186" s="467"/>
      <c r="L186" s="290"/>
      <c r="N186" s="126"/>
      <c r="O186" s="127"/>
    </row>
    <row r="187" spans="1:15" s="22" customFormat="1" x14ac:dyDescent="0.3">
      <c r="A187" s="374"/>
      <c r="B187" s="364"/>
      <c r="C187" s="484"/>
      <c r="D187" s="380"/>
      <c r="E187" s="469"/>
      <c r="F187" s="125">
        <v>37275</v>
      </c>
      <c r="G187" s="125">
        <v>37275</v>
      </c>
      <c r="H187" s="125">
        <v>39135</v>
      </c>
      <c r="I187" s="125">
        <v>41090</v>
      </c>
      <c r="J187" s="467"/>
      <c r="K187" s="467"/>
      <c r="L187" s="290"/>
      <c r="N187" s="126"/>
      <c r="O187" s="127"/>
    </row>
    <row r="188" spans="1:15" s="22" customFormat="1" x14ac:dyDescent="0.3">
      <c r="A188" s="485"/>
      <c r="B188" s="364" t="s">
        <v>517</v>
      </c>
      <c r="C188" s="484" t="s">
        <v>518</v>
      </c>
      <c r="D188" s="467" t="s">
        <v>37</v>
      </c>
      <c r="E188" s="366" t="s">
        <v>676</v>
      </c>
      <c r="F188" s="124">
        <v>74550</v>
      </c>
      <c r="G188" s="467" t="s">
        <v>37</v>
      </c>
      <c r="H188" s="467" t="s">
        <v>37</v>
      </c>
      <c r="I188" s="467" t="s">
        <v>37</v>
      </c>
      <c r="J188" s="467" t="s">
        <v>37</v>
      </c>
      <c r="K188" s="467" t="s">
        <v>37</v>
      </c>
      <c r="L188" s="290"/>
      <c r="N188" s="126"/>
      <c r="O188" s="127"/>
    </row>
    <row r="189" spans="1:15" s="22" customFormat="1" x14ac:dyDescent="0.3">
      <c r="A189" s="485"/>
      <c r="B189" s="364"/>
      <c r="C189" s="484"/>
      <c r="D189" s="467"/>
      <c r="E189" s="366"/>
      <c r="F189" s="125">
        <v>37275</v>
      </c>
      <c r="G189" s="467"/>
      <c r="H189" s="467"/>
      <c r="I189" s="467"/>
      <c r="J189" s="467"/>
      <c r="K189" s="467"/>
      <c r="L189" s="290"/>
      <c r="N189" s="126"/>
      <c r="O189" s="127"/>
    </row>
    <row r="190" spans="1:15" s="22" customFormat="1" x14ac:dyDescent="0.3">
      <c r="A190" s="485"/>
      <c r="B190" s="364"/>
      <c r="C190" s="484"/>
      <c r="D190" s="467"/>
      <c r="E190" s="366"/>
      <c r="F190" s="125">
        <v>37275</v>
      </c>
      <c r="G190" s="467"/>
      <c r="H190" s="467"/>
      <c r="I190" s="467"/>
      <c r="J190" s="467"/>
      <c r="K190" s="467"/>
      <c r="L190" s="290"/>
      <c r="N190" s="126"/>
      <c r="O190" s="127"/>
    </row>
    <row r="191" spans="1:15" s="3" customFormat="1" ht="20.399999999999999" customHeight="1" x14ac:dyDescent="0.3">
      <c r="A191" s="374" t="s">
        <v>558</v>
      </c>
      <c r="B191" s="364" t="s">
        <v>706</v>
      </c>
      <c r="C191" s="375" t="s">
        <v>564</v>
      </c>
      <c r="D191" s="467" t="s">
        <v>37</v>
      </c>
      <c r="E191" s="469" t="s">
        <v>675</v>
      </c>
      <c r="F191" s="124">
        <v>99960</v>
      </c>
      <c r="G191" s="467" t="s">
        <v>37</v>
      </c>
      <c r="H191" s="467" t="s">
        <v>37</v>
      </c>
      <c r="I191" s="467" t="s">
        <v>37</v>
      </c>
      <c r="J191" s="467" t="s">
        <v>37</v>
      </c>
      <c r="K191" s="467" t="s">
        <v>37</v>
      </c>
      <c r="L191" s="289"/>
      <c r="N191" s="361"/>
      <c r="O191" s="8"/>
    </row>
    <row r="192" spans="1:15" s="3" customFormat="1" ht="20.399999999999999" customHeight="1" x14ac:dyDescent="0.3">
      <c r="A192" s="374"/>
      <c r="B192" s="364"/>
      <c r="C192" s="375"/>
      <c r="D192" s="467"/>
      <c r="E192" s="469"/>
      <c r="F192" s="125">
        <v>49980</v>
      </c>
      <c r="G192" s="467"/>
      <c r="H192" s="467"/>
      <c r="I192" s="467"/>
      <c r="J192" s="467"/>
      <c r="K192" s="467"/>
      <c r="L192" s="289"/>
      <c r="N192" s="361"/>
      <c r="O192" s="8"/>
    </row>
    <row r="193" spans="1:15" s="3" customFormat="1" ht="20.399999999999999" customHeight="1" x14ac:dyDescent="0.3">
      <c r="A193" s="374"/>
      <c r="B193" s="364"/>
      <c r="C193" s="375"/>
      <c r="D193" s="467"/>
      <c r="E193" s="469"/>
      <c r="F193" s="125">
        <v>49980</v>
      </c>
      <c r="G193" s="467"/>
      <c r="H193" s="467"/>
      <c r="I193" s="467"/>
      <c r="J193" s="467"/>
      <c r="K193" s="467"/>
      <c r="L193" s="289"/>
      <c r="N193" s="361"/>
      <c r="O193" s="8"/>
    </row>
    <row r="194" spans="1:15" s="3" customFormat="1" ht="20.399999999999999" customHeight="1" x14ac:dyDescent="0.3">
      <c r="A194" s="374"/>
      <c r="B194" s="364" t="s">
        <v>706</v>
      </c>
      <c r="C194" s="375" t="s">
        <v>564</v>
      </c>
      <c r="D194" s="467" t="s">
        <v>37</v>
      </c>
      <c r="E194" s="366" t="s">
        <v>676</v>
      </c>
      <c r="F194" s="124">
        <v>99960</v>
      </c>
      <c r="G194" s="467" t="s">
        <v>37</v>
      </c>
      <c r="H194" s="467" t="s">
        <v>37</v>
      </c>
      <c r="I194" s="467" t="s">
        <v>37</v>
      </c>
      <c r="J194" s="467" t="s">
        <v>37</v>
      </c>
      <c r="K194" s="467" t="s">
        <v>37</v>
      </c>
      <c r="L194" s="289"/>
      <c r="N194" s="361"/>
      <c r="O194" s="8"/>
    </row>
    <row r="195" spans="1:15" s="3" customFormat="1" ht="20.399999999999999" customHeight="1" x14ac:dyDescent="0.3">
      <c r="A195" s="374"/>
      <c r="B195" s="364"/>
      <c r="C195" s="375"/>
      <c r="D195" s="467"/>
      <c r="E195" s="366"/>
      <c r="F195" s="125">
        <v>49980</v>
      </c>
      <c r="G195" s="467"/>
      <c r="H195" s="467"/>
      <c r="I195" s="467"/>
      <c r="J195" s="467"/>
      <c r="K195" s="467"/>
      <c r="L195" s="289"/>
      <c r="N195" s="361"/>
      <c r="O195" s="8"/>
    </row>
    <row r="196" spans="1:15" s="3" customFormat="1" ht="20.399999999999999" customHeight="1" x14ac:dyDescent="0.3">
      <c r="A196" s="374"/>
      <c r="B196" s="364"/>
      <c r="C196" s="375"/>
      <c r="D196" s="467"/>
      <c r="E196" s="366"/>
      <c r="F196" s="125">
        <v>49980</v>
      </c>
      <c r="G196" s="467"/>
      <c r="H196" s="467"/>
      <c r="I196" s="467"/>
      <c r="J196" s="467"/>
      <c r="K196" s="467"/>
      <c r="L196" s="289"/>
      <c r="N196" s="361"/>
      <c r="O196" s="8"/>
    </row>
    <row r="197" spans="1:15" s="3" customFormat="1" ht="25.95" customHeight="1" x14ac:dyDescent="0.3">
      <c r="A197" s="480" t="s">
        <v>707</v>
      </c>
      <c r="B197" s="480" t="s">
        <v>708</v>
      </c>
      <c r="C197" s="484" t="s">
        <v>431</v>
      </c>
      <c r="D197" s="467" t="s">
        <v>37</v>
      </c>
      <c r="E197" s="469" t="s">
        <v>675</v>
      </c>
      <c r="F197" s="124">
        <v>99960</v>
      </c>
      <c r="G197" s="467" t="s">
        <v>37</v>
      </c>
      <c r="H197" s="467" t="s">
        <v>37</v>
      </c>
      <c r="I197" s="467" t="s">
        <v>37</v>
      </c>
      <c r="J197" s="467" t="s">
        <v>37</v>
      </c>
      <c r="K197" s="467" t="s">
        <v>37</v>
      </c>
      <c r="L197" s="289"/>
      <c r="N197" s="361"/>
      <c r="O197" s="8"/>
    </row>
    <row r="198" spans="1:15" s="3" customFormat="1" ht="25.95" customHeight="1" x14ac:dyDescent="0.3">
      <c r="A198" s="480"/>
      <c r="B198" s="480"/>
      <c r="C198" s="484"/>
      <c r="D198" s="467"/>
      <c r="E198" s="469"/>
      <c r="F198" s="125">
        <v>49980</v>
      </c>
      <c r="G198" s="467"/>
      <c r="H198" s="467"/>
      <c r="I198" s="467"/>
      <c r="J198" s="467"/>
      <c r="K198" s="467"/>
      <c r="L198" s="289"/>
      <c r="N198" s="361"/>
      <c r="O198" s="8"/>
    </row>
    <row r="199" spans="1:15" s="3" customFormat="1" ht="25.95" customHeight="1" x14ac:dyDescent="0.3">
      <c r="A199" s="480"/>
      <c r="B199" s="480"/>
      <c r="C199" s="484"/>
      <c r="D199" s="467"/>
      <c r="E199" s="469"/>
      <c r="F199" s="125">
        <v>49980</v>
      </c>
      <c r="G199" s="467"/>
      <c r="H199" s="467"/>
      <c r="I199" s="467"/>
      <c r="J199" s="467"/>
      <c r="K199" s="467"/>
      <c r="L199" s="289"/>
      <c r="N199" s="361"/>
      <c r="O199" s="8"/>
    </row>
    <row r="200" spans="1:15" s="3" customFormat="1" ht="25.95" customHeight="1" x14ac:dyDescent="0.3">
      <c r="A200" s="374"/>
      <c r="B200" s="480" t="s">
        <v>708</v>
      </c>
      <c r="C200" s="484" t="s">
        <v>431</v>
      </c>
      <c r="D200" s="467" t="s">
        <v>37</v>
      </c>
      <c r="E200" s="366" t="s">
        <v>676</v>
      </c>
      <c r="F200" s="124">
        <v>99960</v>
      </c>
      <c r="G200" s="467" t="s">
        <v>37</v>
      </c>
      <c r="H200" s="467" t="s">
        <v>37</v>
      </c>
      <c r="I200" s="467" t="s">
        <v>37</v>
      </c>
      <c r="J200" s="467" t="s">
        <v>37</v>
      </c>
      <c r="K200" s="467" t="s">
        <v>37</v>
      </c>
      <c r="L200" s="289"/>
      <c r="N200" s="361"/>
      <c r="O200" s="8"/>
    </row>
    <row r="201" spans="1:15" s="3" customFormat="1" ht="25.95" customHeight="1" x14ac:dyDescent="0.3">
      <c r="A201" s="480"/>
      <c r="B201" s="480"/>
      <c r="C201" s="484"/>
      <c r="D201" s="467"/>
      <c r="E201" s="366"/>
      <c r="F201" s="125">
        <v>49980</v>
      </c>
      <c r="G201" s="467"/>
      <c r="H201" s="467"/>
      <c r="I201" s="467"/>
      <c r="J201" s="467"/>
      <c r="K201" s="467"/>
      <c r="L201" s="289"/>
      <c r="N201" s="361"/>
      <c r="O201" s="8"/>
    </row>
    <row r="202" spans="1:15" s="3" customFormat="1" ht="25.95" customHeight="1" x14ac:dyDescent="0.3">
      <c r="A202" s="480"/>
      <c r="B202" s="480"/>
      <c r="C202" s="484"/>
      <c r="D202" s="467"/>
      <c r="E202" s="366"/>
      <c r="F202" s="125">
        <v>49980</v>
      </c>
      <c r="G202" s="467"/>
      <c r="H202" s="467"/>
      <c r="I202" s="467"/>
      <c r="J202" s="467"/>
      <c r="K202" s="467"/>
      <c r="L202" s="289"/>
      <c r="N202" s="361"/>
      <c r="O202" s="8"/>
    </row>
    <row r="203" spans="1:15" s="3" customFormat="1" x14ac:dyDescent="0.3">
      <c r="A203" s="480" t="s">
        <v>709</v>
      </c>
      <c r="B203" s="480" t="s">
        <v>710</v>
      </c>
      <c r="C203" s="484" t="s">
        <v>431</v>
      </c>
      <c r="D203" s="467" t="s">
        <v>37</v>
      </c>
      <c r="E203" s="469" t="s">
        <v>675</v>
      </c>
      <c r="F203" s="124">
        <v>99960</v>
      </c>
      <c r="G203" s="467" t="s">
        <v>37</v>
      </c>
      <c r="H203" s="467" t="s">
        <v>37</v>
      </c>
      <c r="I203" s="467" t="s">
        <v>37</v>
      </c>
      <c r="J203" s="467" t="s">
        <v>37</v>
      </c>
      <c r="K203" s="467" t="s">
        <v>37</v>
      </c>
      <c r="L203" s="289"/>
      <c r="N203" s="361"/>
      <c r="O203" s="8"/>
    </row>
    <row r="204" spans="1:15" s="3" customFormat="1" x14ac:dyDescent="0.3">
      <c r="A204" s="485"/>
      <c r="B204" s="480"/>
      <c r="C204" s="484"/>
      <c r="D204" s="467"/>
      <c r="E204" s="469"/>
      <c r="F204" s="125">
        <v>49980</v>
      </c>
      <c r="G204" s="467"/>
      <c r="H204" s="467"/>
      <c r="I204" s="467"/>
      <c r="J204" s="467"/>
      <c r="K204" s="467"/>
      <c r="L204" s="289"/>
      <c r="N204" s="361"/>
      <c r="O204" s="8"/>
    </row>
    <row r="205" spans="1:15" s="3" customFormat="1" x14ac:dyDescent="0.3">
      <c r="A205" s="485"/>
      <c r="B205" s="480"/>
      <c r="C205" s="484"/>
      <c r="D205" s="467"/>
      <c r="E205" s="469"/>
      <c r="F205" s="125">
        <v>49980</v>
      </c>
      <c r="G205" s="467"/>
      <c r="H205" s="467"/>
      <c r="I205" s="467"/>
      <c r="J205" s="467"/>
      <c r="K205" s="467"/>
      <c r="L205" s="289"/>
      <c r="N205" s="361"/>
      <c r="O205" s="8"/>
    </row>
    <row r="206" spans="1:15" s="3" customFormat="1" x14ac:dyDescent="0.3">
      <c r="A206" s="485"/>
      <c r="B206" s="480" t="s">
        <v>710</v>
      </c>
      <c r="C206" s="484" t="s">
        <v>431</v>
      </c>
      <c r="D206" s="467" t="s">
        <v>37</v>
      </c>
      <c r="E206" s="366" t="s">
        <v>676</v>
      </c>
      <c r="F206" s="124">
        <v>99960</v>
      </c>
      <c r="G206" s="467" t="s">
        <v>37</v>
      </c>
      <c r="H206" s="467" t="s">
        <v>37</v>
      </c>
      <c r="I206" s="467" t="s">
        <v>37</v>
      </c>
      <c r="J206" s="467" t="s">
        <v>37</v>
      </c>
      <c r="K206" s="467" t="s">
        <v>37</v>
      </c>
      <c r="L206" s="289"/>
      <c r="N206" s="361"/>
      <c r="O206" s="8"/>
    </row>
    <row r="207" spans="1:15" s="3" customFormat="1" x14ac:dyDescent="0.3">
      <c r="A207" s="485"/>
      <c r="B207" s="480"/>
      <c r="C207" s="484"/>
      <c r="D207" s="467"/>
      <c r="E207" s="366"/>
      <c r="F207" s="125">
        <v>49980</v>
      </c>
      <c r="G207" s="467"/>
      <c r="H207" s="467"/>
      <c r="I207" s="467"/>
      <c r="J207" s="467"/>
      <c r="K207" s="467"/>
      <c r="L207" s="289"/>
      <c r="N207" s="361"/>
      <c r="O207" s="8"/>
    </row>
    <row r="208" spans="1:15" s="3" customFormat="1" x14ac:dyDescent="0.3">
      <c r="A208" s="485"/>
      <c r="B208" s="480"/>
      <c r="C208" s="484"/>
      <c r="D208" s="467"/>
      <c r="E208" s="366"/>
      <c r="F208" s="125">
        <v>49980</v>
      </c>
      <c r="G208" s="467"/>
      <c r="H208" s="467"/>
      <c r="I208" s="467"/>
      <c r="J208" s="467"/>
      <c r="K208" s="467"/>
      <c r="L208" s="289"/>
      <c r="N208" s="361"/>
      <c r="O208" s="8"/>
    </row>
    <row r="209" spans="1:15" s="3" customFormat="1" x14ac:dyDescent="0.3">
      <c r="A209" s="367" t="s">
        <v>711</v>
      </c>
      <c r="B209" s="367"/>
      <c r="C209" s="367"/>
      <c r="D209" s="367"/>
      <c r="E209" s="367"/>
      <c r="F209" s="367"/>
      <c r="G209" s="367"/>
      <c r="H209" s="367"/>
      <c r="I209" s="367"/>
      <c r="J209" s="367"/>
      <c r="K209" s="367"/>
      <c r="L209" s="289"/>
      <c r="N209" s="361"/>
      <c r="O209" s="8"/>
    </row>
    <row r="210" spans="1:15" s="3" customFormat="1" x14ac:dyDescent="0.3">
      <c r="A210" s="480" t="s">
        <v>712</v>
      </c>
      <c r="B210" s="466" t="s">
        <v>713</v>
      </c>
      <c r="C210" s="467" t="s">
        <v>37</v>
      </c>
      <c r="D210" s="468" t="s">
        <v>654</v>
      </c>
      <c r="E210" s="366" t="s">
        <v>668</v>
      </c>
      <c r="F210" s="467" t="s">
        <v>37</v>
      </c>
      <c r="G210" s="467" t="s">
        <v>37</v>
      </c>
      <c r="H210" s="124">
        <v>69340</v>
      </c>
      <c r="I210" s="467" t="s">
        <v>37</v>
      </c>
      <c r="J210" s="467" t="s">
        <v>37</v>
      </c>
      <c r="K210" s="467" t="s">
        <v>37</v>
      </c>
      <c r="L210" s="289"/>
      <c r="N210" s="361"/>
      <c r="O210" s="8"/>
    </row>
    <row r="211" spans="1:15" s="3" customFormat="1" x14ac:dyDescent="0.3">
      <c r="A211" s="480"/>
      <c r="B211" s="466"/>
      <c r="C211" s="467"/>
      <c r="D211" s="468"/>
      <c r="E211" s="366"/>
      <c r="F211" s="467"/>
      <c r="G211" s="467"/>
      <c r="H211" s="125">
        <v>34670</v>
      </c>
      <c r="I211" s="467"/>
      <c r="J211" s="467"/>
      <c r="K211" s="467"/>
      <c r="L211" s="289"/>
      <c r="N211" s="361"/>
      <c r="O211" s="8"/>
    </row>
    <row r="212" spans="1:15" s="3" customFormat="1" x14ac:dyDescent="0.3">
      <c r="A212" s="480"/>
      <c r="B212" s="466"/>
      <c r="C212" s="467"/>
      <c r="D212" s="468"/>
      <c r="E212" s="366"/>
      <c r="F212" s="467"/>
      <c r="G212" s="467"/>
      <c r="H212" s="125">
        <v>34670</v>
      </c>
      <c r="I212" s="467"/>
      <c r="J212" s="467"/>
      <c r="K212" s="467"/>
      <c r="L212" s="289"/>
      <c r="N212" s="361"/>
      <c r="O212" s="8"/>
    </row>
    <row r="213" spans="1:15" s="3" customFormat="1" x14ac:dyDescent="0.3">
      <c r="A213" s="374" t="s">
        <v>545</v>
      </c>
      <c r="B213" s="364" t="s">
        <v>750</v>
      </c>
      <c r="C213" s="467" t="s">
        <v>37</v>
      </c>
      <c r="D213" s="380" t="s">
        <v>319</v>
      </c>
      <c r="E213" s="469" t="s">
        <v>675</v>
      </c>
      <c r="F213" s="467" t="s">
        <v>37</v>
      </c>
      <c r="G213" s="467" t="s">
        <v>37</v>
      </c>
      <c r="H213" s="124">
        <v>65730</v>
      </c>
      <c r="I213" s="467" t="s">
        <v>37</v>
      </c>
      <c r="J213" s="467" t="s">
        <v>37</v>
      </c>
      <c r="K213" s="467" t="s">
        <v>37</v>
      </c>
      <c r="L213" s="289"/>
      <c r="N213" s="361"/>
      <c r="O213" s="8"/>
    </row>
    <row r="214" spans="1:15" s="3" customFormat="1" x14ac:dyDescent="0.3">
      <c r="A214" s="374"/>
      <c r="B214" s="364"/>
      <c r="C214" s="467"/>
      <c r="D214" s="376"/>
      <c r="E214" s="469"/>
      <c r="F214" s="467"/>
      <c r="G214" s="467"/>
      <c r="H214" s="125">
        <f>H213/2</f>
        <v>32865</v>
      </c>
      <c r="I214" s="467"/>
      <c r="J214" s="467"/>
      <c r="K214" s="467"/>
      <c r="L214" s="289"/>
      <c r="N214" s="361"/>
      <c r="O214" s="8"/>
    </row>
    <row r="215" spans="1:15" s="3" customFormat="1" x14ac:dyDescent="0.3">
      <c r="A215" s="374"/>
      <c r="B215" s="364"/>
      <c r="C215" s="467"/>
      <c r="D215" s="376"/>
      <c r="E215" s="469"/>
      <c r="F215" s="467"/>
      <c r="G215" s="467"/>
      <c r="H215" s="125">
        <f>H213-H214</f>
        <v>32865</v>
      </c>
      <c r="I215" s="467"/>
      <c r="J215" s="467"/>
      <c r="K215" s="467"/>
      <c r="L215" s="289"/>
      <c r="N215" s="361"/>
      <c r="O215" s="8"/>
    </row>
    <row r="216" spans="1:15" s="3" customFormat="1" x14ac:dyDescent="0.3">
      <c r="A216" s="420" t="s">
        <v>693</v>
      </c>
      <c r="B216" s="364" t="s">
        <v>694</v>
      </c>
      <c r="C216" s="467" t="s">
        <v>37</v>
      </c>
      <c r="D216" s="486" t="s">
        <v>98</v>
      </c>
      <c r="E216" s="366" t="s">
        <v>675</v>
      </c>
      <c r="F216" s="467" t="s">
        <v>37</v>
      </c>
      <c r="G216" s="467" t="s">
        <v>37</v>
      </c>
      <c r="H216" s="124">
        <v>63140</v>
      </c>
      <c r="I216" s="467" t="s">
        <v>37</v>
      </c>
      <c r="J216" s="467" t="s">
        <v>37</v>
      </c>
      <c r="K216" s="467" t="s">
        <v>37</v>
      </c>
      <c r="L216" s="289"/>
      <c r="N216" s="361"/>
      <c r="O216" s="8"/>
    </row>
    <row r="217" spans="1:15" s="3" customFormat="1" x14ac:dyDescent="0.3">
      <c r="A217" s="421"/>
      <c r="B217" s="364"/>
      <c r="C217" s="467"/>
      <c r="D217" s="486"/>
      <c r="E217" s="366"/>
      <c r="F217" s="467"/>
      <c r="G217" s="467"/>
      <c r="H217" s="125">
        <f>H216/2</f>
        <v>31570</v>
      </c>
      <c r="I217" s="467"/>
      <c r="J217" s="467"/>
      <c r="K217" s="467"/>
      <c r="L217" s="289"/>
      <c r="N217" s="361"/>
      <c r="O217" s="8"/>
    </row>
    <row r="218" spans="1:15" s="3" customFormat="1" x14ac:dyDescent="0.3">
      <c r="A218" s="422"/>
      <c r="B218" s="364"/>
      <c r="C218" s="467"/>
      <c r="D218" s="486"/>
      <c r="E218" s="366"/>
      <c r="F218" s="467"/>
      <c r="G218" s="467"/>
      <c r="H218" s="125">
        <f>H216-H217</f>
        <v>31570</v>
      </c>
      <c r="I218" s="467"/>
      <c r="J218" s="467"/>
      <c r="K218" s="467"/>
      <c r="L218" s="289"/>
      <c r="N218" s="361"/>
      <c r="O218" s="8"/>
    </row>
    <row r="219" spans="1:15" s="3" customFormat="1" x14ac:dyDescent="0.3">
      <c r="A219" s="374" t="s">
        <v>114</v>
      </c>
      <c r="B219" s="364" t="s">
        <v>687</v>
      </c>
      <c r="C219" s="467" t="s">
        <v>37</v>
      </c>
      <c r="D219" s="486" t="s">
        <v>98</v>
      </c>
      <c r="E219" s="366" t="s">
        <v>675</v>
      </c>
      <c r="F219" s="467" t="s">
        <v>37</v>
      </c>
      <c r="G219" s="467" t="s">
        <v>37</v>
      </c>
      <c r="H219" s="124">
        <v>63140</v>
      </c>
      <c r="I219" s="467" t="s">
        <v>37</v>
      </c>
      <c r="J219" s="467" t="s">
        <v>37</v>
      </c>
      <c r="K219" s="467" t="s">
        <v>37</v>
      </c>
      <c r="L219" s="289"/>
      <c r="N219" s="361"/>
      <c r="O219" s="8"/>
    </row>
    <row r="220" spans="1:15" s="3" customFormat="1" x14ac:dyDescent="0.3">
      <c r="A220" s="374"/>
      <c r="B220" s="364"/>
      <c r="C220" s="467"/>
      <c r="D220" s="486"/>
      <c r="E220" s="366"/>
      <c r="F220" s="467"/>
      <c r="G220" s="467"/>
      <c r="H220" s="125">
        <f>H219/2</f>
        <v>31570</v>
      </c>
      <c r="I220" s="467"/>
      <c r="J220" s="467"/>
      <c r="K220" s="467"/>
      <c r="L220" s="289"/>
      <c r="N220" s="361"/>
      <c r="O220" s="8"/>
    </row>
    <row r="221" spans="1:15" s="3" customFormat="1" x14ac:dyDescent="0.3">
      <c r="A221" s="374"/>
      <c r="B221" s="364"/>
      <c r="C221" s="467"/>
      <c r="D221" s="486"/>
      <c r="E221" s="366"/>
      <c r="F221" s="467"/>
      <c r="G221" s="467"/>
      <c r="H221" s="125">
        <f>H219-H220</f>
        <v>31570</v>
      </c>
      <c r="I221" s="467"/>
      <c r="J221" s="467"/>
      <c r="K221" s="467"/>
      <c r="L221" s="289"/>
      <c r="N221" s="361"/>
      <c r="O221" s="8"/>
    </row>
    <row r="222" spans="1:15" s="3" customFormat="1" ht="21.6" customHeight="1" x14ac:dyDescent="0.3">
      <c r="A222" s="470" t="s">
        <v>539</v>
      </c>
      <c r="B222" s="471" t="s">
        <v>703</v>
      </c>
      <c r="C222" s="467" t="s">
        <v>37</v>
      </c>
      <c r="D222" s="472" t="s">
        <v>542</v>
      </c>
      <c r="E222" s="476" t="s">
        <v>675</v>
      </c>
      <c r="F222" s="467" t="s">
        <v>37</v>
      </c>
      <c r="G222" s="467" t="s">
        <v>37</v>
      </c>
      <c r="H222" s="124">
        <v>63140</v>
      </c>
      <c r="I222" s="467" t="s">
        <v>37</v>
      </c>
      <c r="J222" s="467" t="s">
        <v>37</v>
      </c>
      <c r="K222" s="467" t="s">
        <v>37</v>
      </c>
      <c r="L222" s="289"/>
      <c r="N222" s="361"/>
      <c r="O222" s="8"/>
    </row>
    <row r="223" spans="1:15" s="3" customFormat="1" ht="21.6" customHeight="1" x14ac:dyDescent="0.3">
      <c r="A223" s="470"/>
      <c r="B223" s="471"/>
      <c r="C223" s="467"/>
      <c r="D223" s="472"/>
      <c r="E223" s="476"/>
      <c r="F223" s="467"/>
      <c r="G223" s="467"/>
      <c r="H223" s="125">
        <f>H222/2</f>
        <v>31570</v>
      </c>
      <c r="I223" s="467"/>
      <c r="J223" s="467"/>
      <c r="K223" s="467"/>
      <c r="L223" s="289"/>
      <c r="N223" s="361"/>
      <c r="O223" s="8"/>
    </row>
    <row r="224" spans="1:15" s="3" customFormat="1" ht="21.6" customHeight="1" x14ac:dyDescent="0.3">
      <c r="A224" s="470"/>
      <c r="B224" s="471"/>
      <c r="C224" s="467"/>
      <c r="D224" s="472"/>
      <c r="E224" s="476"/>
      <c r="F224" s="467"/>
      <c r="G224" s="467"/>
      <c r="H224" s="125">
        <f>H222-H223</f>
        <v>31570</v>
      </c>
      <c r="I224" s="467"/>
      <c r="J224" s="467"/>
      <c r="K224" s="467"/>
      <c r="L224" s="289"/>
      <c r="N224" s="361"/>
      <c r="O224" s="8"/>
    </row>
    <row r="225" spans="1:15" s="3" customFormat="1" x14ac:dyDescent="0.3">
      <c r="A225" s="367" t="s">
        <v>714</v>
      </c>
      <c r="B225" s="367"/>
      <c r="C225" s="367"/>
      <c r="D225" s="367"/>
      <c r="E225" s="367"/>
      <c r="F225" s="367"/>
      <c r="G225" s="367"/>
      <c r="H225" s="367"/>
      <c r="I225" s="367"/>
      <c r="J225" s="367"/>
      <c r="K225" s="367"/>
      <c r="L225" s="289"/>
      <c r="N225" s="361"/>
      <c r="O225" s="8"/>
    </row>
    <row r="226" spans="1:15" s="3" customFormat="1" ht="22.2" customHeight="1" x14ac:dyDescent="0.3">
      <c r="A226" s="374" t="s">
        <v>571</v>
      </c>
      <c r="B226" s="364" t="s">
        <v>681</v>
      </c>
      <c r="C226" s="484" t="s">
        <v>374</v>
      </c>
      <c r="D226" s="467" t="s">
        <v>37</v>
      </c>
      <c r="E226" s="469" t="s">
        <v>675</v>
      </c>
      <c r="F226" s="124">
        <v>99960</v>
      </c>
      <c r="G226" s="467" t="s">
        <v>37</v>
      </c>
      <c r="H226" s="467" t="s">
        <v>37</v>
      </c>
      <c r="I226" s="467" t="s">
        <v>37</v>
      </c>
      <c r="J226" s="467" t="s">
        <v>37</v>
      </c>
      <c r="K226" s="467" t="s">
        <v>37</v>
      </c>
      <c r="L226" s="289"/>
      <c r="N226" s="361"/>
      <c r="O226" s="8"/>
    </row>
    <row r="227" spans="1:15" s="3" customFormat="1" ht="22.2" customHeight="1" x14ac:dyDescent="0.3">
      <c r="A227" s="374"/>
      <c r="B227" s="364"/>
      <c r="C227" s="484"/>
      <c r="D227" s="467"/>
      <c r="E227" s="469"/>
      <c r="F227" s="125">
        <v>49980</v>
      </c>
      <c r="G227" s="467"/>
      <c r="H227" s="467"/>
      <c r="I227" s="467"/>
      <c r="J227" s="467"/>
      <c r="K227" s="467"/>
      <c r="L227" s="289"/>
      <c r="N227" s="361"/>
      <c r="O227" s="8"/>
    </row>
    <row r="228" spans="1:15" s="3" customFormat="1" ht="22.2" customHeight="1" x14ac:dyDescent="0.3">
      <c r="A228" s="374"/>
      <c r="B228" s="364"/>
      <c r="C228" s="484"/>
      <c r="D228" s="467"/>
      <c r="E228" s="469"/>
      <c r="F228" s="125">
        <v>49980</v>
      </c>
      <c r="G228" s="467"/>
      <c r="H228" s="467"/>
      <c r="I228" s="467"/>
      <c r="J228" s="467"/>
      <c r="K228" s="467"/>
      <c r="L228" s="289"/>
      <c r="N228" s="361"/>
      <c r="O228" s="8"/>
    </row>
    <row r="229" spans="1:15" s="3" customFormat="1" x14ac:dyDescent="0.3">
      <c r="A229" s="374" t="s">
        <v>174</v>
      </c>
      <c r="B229" s="364" t="s">
        <v>682</v>
      </c>
      <c r="C229" s="375" t="s">
        <v>96</v>
      </c>
      <c r="D229" s="467" t="s">
        <v>37</v>
      </c>
      <c r="E229" s="366" t="s">
        <v>675</v>
      </c>
      <c r="F229" s="124">
        <v>63000</v>
      </c>
      <c r="G229" s="467" t="s">
        <v>37</v>
      </c>
      <c r="H229" s="467" t="s">
        <v>37</v>
      </c>
      <c r="I229" s="467" t="s">
        <v>37</v>
      </c>
      <c r="J229" s="467" t="s">
        <v>37</v>
      </c>
      <c r="K229" s="467" t="s">
        <v>37</v>
      </c>
      <c r="L229" s="289"/>
      <c r="N229" s="361"/>
      <c r="O229" s="8"/>
    </row>
    <row r="230" spans="1:15" s="3" customFormat="1" x14ac:dyDescent="0.3">
      <c r="A230" s="374"/>
      <c r="B230" s="364"/>
      <c r="C230" s="375"/>
      <c r="D230" s="467"/>
      <c r="E230" s="366"/>
      <c r="F230" s="125">
        <v>31500</v>
      </c>
      <c r="G230" s="467"/>
      <c r="H230" s="467"/>
      <c r="I230" s="467"/>
      <c r="J230" s="467"/>
      <c r="K230" s="467"/>
      <c r="L230" s="289"/>
      <c r="N230" s="361"/>
      <c r="O230" s="8"/>
    </row>
    <row r="231" spans="1:15" s="3" customFormat="1" x14ac:dyDescent="0.3">
      <c r="A231" s="374"/>
      <c r="B231" s="364"/>
      <c r="C231" s="375"/>
      <c r="D231" s="467"/>
      <c r="E231" s="366"/>
      <c r="F231" s="125">
        <v>31500</v>
      </c>
      <c r="G231" s="467"/>
      <c r="H231" s="467"/>
      <c r="I231" s="467"/>
      <c r="J231" s="467"/>
      <c r="K231" s="467"/>
      <c r="L231" s="289"/>
      <c r="N231" s="361"/>
      <c r="O231" s="8"/>
    </row>
    <row r="232" spans="1:15" s="3" customFormat="1" ht="22.2" customHeight="1" x14ac:dyDescent="0.3">
      <c r="A232" s="470" t="s">
        <v>543</v>
      </c>
      <c r="B232" s="364" t="s">
        <v>715</v>
      </c>
      <c r="C232" s="375" t="s">
        <v>685</v>
      </c>
      <c r="D232" s="472" t="s">
        <v>542</v>
      </c>
      <c r="E232" s="469" t="s">
        <v>675</v>
      </c>
      <c r="F232" s="124">
        <v>63000</v>
      </c>
      <c r="G232" s="124">
        <v>63000</v>
      </c>
      <c r="H232" s="467" t="s">
        <v>37</v>
      </c>
      <c r="I232" s="467" t="s">
        <v>37</v>
      </c>
      <c r="J232" s="467" t="s">
        <v>37</v>
      </c>
      <c r="K232" s="467" t="s">
        <v>37</v>
      </c>
      <c r="L232" s="289"/>
      <c r="N232" s="361"/>
      <c r="O232" s="8"/>
    </row>
    <row r="233" spans="1:15" s="3" customFormat="1" ht="22.2" customHeight="1" x14ac:dyDescent="0.3">
      <c r="A233" s="470"/>
      <c r="B233" s="364"/>
      <c r="C233" s="375"/>
      <c r="D233" s="472"/>
      <c r="E233" s="469"/>
      <c r="F233" s="125">
        <v>31500</v>
      </c>
      <c r="G233" s="125">
        <v>31500</v>
      </c>
      <c r="H233" s="467"/>
      <c r="I233" s="467"/>
      <c r="J233" s="467"/>
      <c r="K233" s="467"/>
      <c r="L233" s="289"/>
      <c r="N233" s="361"/>
      <c r="O233" s="8"/>
    </row>
    <row r="234" spans="1:15" s="3" customFormat="1" ht="22.2" customHeight="1" x14ac:dyDescent="0.3">
      <c r="A234" s="470"/>
      <c r="B234" s="364"/>
      <c r="C234" s="375"/>
      <c r="D234" s="472"/>
      <c r="E234" s="469"/>
      <c r="F234" s="125">
        <v>31500</v>
      </c>
      <c r="G234" s="125">
        <v>31500</v>
      </c>
      <c r="H234" s="467"/>
      <c r="I234" s="467"/>
      <c r="J234" s="467"/>
      <c r="K234" s="467"/>
      <c r="L234" s="289"/>
      <c r="N234" s="361"/>
      <c r="O234" s="8"/>
    </row>
    <row r="235" spans="1:15" s="3" customFormat="1" x14ac:dyDescent="0.3">
      <c r="A235" s="374" t="s">
        <v>688</v>
      </c>
      <c r="B235" s="364" t="s">
        <v>689</v>
      </c>
      <c r="C235" s="375" t="s">
        <v>96</v>
      </c>
      <c r="D235" s="486" t="s">
        <v>98</v>
      </c>
      <c r="E235" s="366" t="s">
        <v>675</v>
      </c>
      <c r="F235" s="124">
        <v>63000</v>
      </c>
      <c r="G235" s="124">
        <v>63000</v>
      </c>
      <c r="H235" s="467" t="s">
        <v>37</v>
      </c>
      <c r="I235" s="467" t="s">
        <v>37</v>
      </c>
      <c r="J235" s="467" t="s">
        <v>37</v>
      </c>
      <c r="K235" s="467" t="s">
        <v>37</v>
      </c>
      <c r="L235" s="289"/>
      <c r="N235" s="361"/>
      <c r="O235" s="8"/>
    </row>
    <row r="236" spans="1:15" s="3" customFormat="1" x14ac:dyDescent="0.3">
      <c r="A236" s="374"/>
      <c r="B236" s="364"/>
      <c r="C236" s="375"/>
      <c r="D236" s="486"/>
      <c r="E236" s="366"/>
      <c r="F236" s="125">
        <v>31500</v>
      </c>
      <c r="G236" s="125">
        <v>31500</v>
      </c>
      <c r="H236" s="467"/>
      <c r="I236" s="467"/>
      <c r="J236" s="467"/>
      <c r="K236" s="467"/>
      <c r="L236" s="289"/>
      <c r="N236" s="361"/>
      <c r="O236" s="8"/>
    </row>
    <row r="237" spans="1:15" s="3" customFormat="1" x14ac:dyDescent="0.3">
      <c r="A237" s="374"/>
      <c r="B237" s="364"/>
      <c r="C237" s="375"/>
      <c r="D237" s="486"/>
      <c r="E237" s="366"/>
      <c r="F237" s="125">
        <v>31500</v>
      </c>
      <c r="G237" s="125">
        <v>31500</v>
      </c>
      <c r="H237" s="467"/>
      <c r="I237" s="467"/>
      <c r="J237" s="467"/>
      <c r="K237" s="467"/>
      <c r="L237" s="289"/>
      <c r="N237" s="361"/>
      <c r="O237" s="8"/>
    </row>
    <row r="238" spans="1:15" s="3" customFormat="1" x14ac:dyDescent="0.3">
      <c r="A238" s="374" t="s">
        <v>114</v>
      </c>
      <c r="B238" s="364" t="s">
        <v>687</v>
      </c>
      <c r="C238" s="375" t="s">
        <v>96</v>
      </c>
      <c r="D238" s="486" t="s">
        <v>98</v>
      </c>
      <c r="E238" s="366" t="s">
        <v>675</v>
      </c>
      <c r="F238" s="124">
        <v>63000</v>
      </c>
      <c r="G238" s="124">
        <v>63000</v>
      </c>
      <c r="H238" s="467" t="s">
        <v>37</v>
      </c>
      <c r="I238" s="467" t="s">
        <v>37</v>
      </c>
      <c r="J238" s="467" t="s">
        <v>37</v>
      </c>
      <c r="K238" s="467" t="s">
        <v>37</v>
      </c>
      <c r="L238" s="289"/>
      <c r="N238" s="361"/>
      <c r="O238" s="8"/>
    </row>
    <row r="239" spans="1:15" s="3" customFormat="1" x14ac:dyDescent="0.3">
      <c r="A239" s="374"/>
      <c r="B239" s="364"/>
      <c r="C239" s="375"/>
      <c r="D239" s="486"/>
      <c r="E239" s="366"/>
      <c r="F239" s="125">
        <v>31500</v>
      </c>
      <c r="G239" s="125">
        <v>31500</v>
      </c>
      <c r="H239" s="467"/>
      <c r="I239" s="467"/>
      <c r="J239" s="467"/>
      <c r="K239" s="467"/>
      <c r="L239" s="289"/>
      <c r="N239" s="361"/>
      <c r="O239" s="8"/>
    </row>
    <row r="240" spans="1:15" s="3" customFormat="1" x14ac:dyDescent="0.3">
      <c r="A240" s="374"/>
      <c r="B240" s="364"/>
      <c r="C240" s="375"/>
      <c r="D240" s="486"/>
      <c r="E240" s="366"/>
      <c r="F240" s="125">
        <v>31500</v>
      </c>
      <c r="G240" s="125">
        <v>31500</v>
      </c>
      <c r="H240" s="467"/>
      <c r="I240" s="467"/>
      <c r="J240" s="467"/>
      <c r="K240" s="467"/>
      <c r="L240" s="289"/>
      <c r="N240" s="361"/>
      <c r="O240" s="8"/>
    </row>
    <row r="241" spans="1:15" s="3" customFormat="1" ht="28.95" customHeight="1" x14ac:dyDescent="0.3">
      <c r="A241" s="374" t="s">
        <v>545</v>
      </c>
      <c r="B241" s="364" t="s">
        <v>716</v>
      </c>
      <c r="C241" s="375" t="s">
        <v>318</v>
      </c>
      <c r="D241" s="380" t="s">
        <v>319</v>
      </c>
      <c r="E241" s="469" t="s">
        <v>675</v>
      </c>
      <c r="F241" s="124">
        <v>63000</v>
      </c>
      <c r="G241" s="124">
        <v>63000</v>
      </c>
      <c r="H241" s="467" t="s">
        <v>37</v>
      </c>
      <c r="I241" s="467" t="s">
        <v>37</v>
      </c>
      <c r="J241" s="467" t="s">
        <v>37</v>
      </c>
      <c r="K241" s="467" t="s">
        <v>37</v>
      </c>
      <c r="L241" s="289"/>
      <c r="N241" s="361"/>
      <c r="O241" s="8"/>
    </row>
    <row r="242" spans="1:15" s="3" customFormat="1" ht="28.95" customHeight="1" x14ac:dyDescent="0.3">
      <c r="A242" s="374"/>
      <c r="B242" s="364"/>
      <c r="C242" s="375"/>
      <c r="D242" s="376"/>
      <c r="E242" s="469"/>
      <c r="F242" s="125">
        <v>31500</v>
      </c>
      <c r="G242" s="125">
        <v>31500</v>
      </c>
      <c r="H242" s="467"/>
      <c r="I242" s="467"/>
      <c r="J242" s="467"/>
      <c r="K242" s="467"/>
      <c r="L242" s="289"/>
      <c r="N242" s="361"/>
      <c r="O242" s="8"/>
    </row>
    <row r="243" spans="1:15" s="3" customFormat="1" ht="28.95" customHeight="1" x14ac:dyDescent="0.3">
      <c r="A243" s="374"/>
      <c r="B243" s="364"/>
      <c r="C243" s="375"/>
      <c r="D243" s="376"/>
      <c r="E243" s="469"/>
      <c r="F243" s="125">
        <v>31500</v>
      </c>
      <c r="G243" s="125">
        <v>31500</v>
      </c>
      <c r="H243" s="467"/>
      <c r="I243" s="467"/>
      <c r="J243" s="467"/>
      <c r="K243" s="467"/>
      <c r="L243" s="289"/>
      <c r="N243" s="361"/>
      <c r="O243" s="8"/>
    </row>
    <row r="244" spans="1:15" s="3" customFormat="1" x14ac:dyDescent="0.3">
      <c r="A244" s="374" t="s">
        <v>693</v>
      </c>
      <c r="B244" s="364" t="s">
        <v>694</v>
      </c>
      <c r="C244" s="375" t="s">
        <v>96</v>
      </c>
      <c r="D244" s="486" t="s">
        <v>98</v>
      </c>
      <c r="E244" s="366" t="s">
        <v>675</v>
      </c>
      <c r="F244" s="124">
        <v>63000</v>
      </c>
      <c r="G244" s="124">
        <v>63000</v>
      </c>
      <c r="H244" s="467" t="s">
        <v>37</v>
      </c>
      <c r="I244" s="467" t="s">
        <v>37</v>
      </c>
      <c r="J244" s="467" t="s">
        <v>37</v>
      </c>
      <c r="K244" s="467" t="s">
        <v>37</v>
      </c>
      <c r="L244" s="289"/>
      <c r="N244" s="361"/>
      <c r="O244" s="8"/>
    </row>
    <row r="245" spans="1:15" s="3" customFormat="1" x14ac:dyDescent="0.3">
      <c r="A245" s="374"/>
      <c r="B245" s="364"/>
      <c r="C245" s="375"/>
      <c r="D245" s="486"/>
      <c r="E245" s="366"/>
      <c r="F245" s="125">
        <v>31500</v>
      </c>
      <c r="G245" s="125">
        <v>31500</v>
      </c>
      <c r="H245" s="467"/>
      <c r="I245" s="467"/>
      <c r="J245" s="467"/>
      <c r="K245" s="467"/>
      <c r="L245" s="289"/>
      <c r="N245" s="361"/>
      <c r="O245" s="8"/>
    </row>
    <row r="246" spans="1:15" s="3" customFormat="1" x14ac:dyDescent="0.3">
      <c r="A246" s="374"/>
      <c r="B246" s="364"/>
      <c r="C246" s="375"/>
      <c r="D246" s="486"/>
      <c r="E246" s="366"/>
      <c r="F246" s="125">
        <v>31500</v>
      </c>
      <c r="G246" s="125">
        <v>31500</v>
      </c>
      <c r="H246" s="467"/>
      <c r="I246" s="467"/>
      <c r="J246" s="467"/>
      <c r="K246" s="467"/>
      <c r="L246" s="289"/>
      <c r="N246" s="361"/>
      <c r="O246" s="8"/>
    </row>
    <row r="247" spans="1:15" s="3" customFormat="1" x14ac:dyDescent="0.3">
      <c r="A247" s="374"/>
      <c r="B247" s="364" t="s">
        <v>694</v>
      </c>
      <c r="C247" s="375" t="s">
        <v>96</v>
      </c>
      <c r="D247" s="467" t="s">
        <v>37</v>
      </c>
      <c r="E247" s="366" t="s">
        <v>676</v>
      </c>
      <c r="F247" s="124">
        <v>63000</v>
      </c>
      <c r="G247" s="467" t="s">
        <v>37</v>
      </c>
      <c r="H247" s="467" t="s">
        <v>37</v>
      </c>
      <c r="I247" s="467" t="s">
        <v>37</v>
      </c>
      <c r="J247" s="467" t="s">
        <v>37</v>
      </c>
      <c r="K247" s="467" t="s">
        <v>37</v>
      </c>
      <c r="L247" s="289"/>
      <c r="N247" s="361"/>
      <c r="O247" s="8"/>
    </row>
    <row r="248" spans="1:15" s="3" customFormat="1" x14ac:dyDescent="0.3">
      <c r="A248" s="374"/>
      <c r="B248" s="364"/>
      <c r="C248" s="375"/>
      <c r="D248" s="467"/>
      <c r="E248" s="366"/>
      <c r="F248" s="125">
        <v>31500</v>
      </c>
      <c r="G248" s="467"/>
      <c r="H248" s="467"/>
      <c r="I248" s="467"/>
      <c r="J248" s="467"/>
      <c r="K248" s="467"/>
      <c r="L248" s="289"/>
      <c r="N248" s="361"/>
      <c r="O248" s="8"/>
    </row>
    <row r="249" spans="1:15" s="3" customFormat="1" x14ac:dyDescent="0.3">
      <c r="A249" s="374"/>
      <c r="B249" s="364"/>
      <c r="C249" s="375"/>
      <c r="D249" s="467"/>
      <c r="E249" s="366"/>
      <c r="F249" s="125">
        <v>31500</v>
      </c>
      <c r="G249" s="467"/>
      <c r="H249" s="467"/>
      <c r="I249" s="467"/>
      <c r="J249" s="467"/>
      <c r="K249" s="467"/>
      <c r="L249" s="289"/>
      <c r="N249" s="361"/>
      <c r="O249" s="8"/>
    </row>
    <row r="250" spans="1:15" s="3" customFormat="1" x14ac:dyDescent="0.3">
      <c r="A250" s="374" t="s">
        <v>361</v>
      </c>
      <c r="B250" s="374" t="s">
        <v>717</v>
      </c>
      <c r="C250" s="375" t="s">
        <v>359</v>
      </c>
      <c r="D250" s="468" t="s">
        <v>360</v>
      </c>
      <c r="E250" s="469" t="s">
        <v>675</v>
      </c>
      <c r="F250" s="124">
        <v>76440</v>
      </c>
      <c r="G250" s="124">
        <v>76440</v>
      </c>
      <c r="H250" s="467" t="s">
        <v>37</v>
      </c>
      <c r="I250" s="467" t="s">
        <v>37</v>
      </c>
      <c r="J250" s="467" t="s">
        <v>37</v>
      </c>
      <c r="K250" s="467" t="s">
        <v>37</v>
      </c>
      <c r="L250" s="289"/>
      <c r="N250" s="361"/>
      <c r="O250" s="8"/>
    </row>
    <row r="251" spans="1:15" s="3" customFormat="1" x14ac:dyDescent="0.3">
      <c r="A251" s="374"/>
      <c r="B251" s="374"/>
      <c r="C251" s="375"/>
      <c r="D251" s="468"/>
      <c r="E251" s="469"/>
      <c r="F251" s="125">
        <v>38220</v>
      </c>
      <c r="G251" s="125">
        <v>38220</v>
      </c>
      <c r="H251" s="467"/>
      <c r="I251" s="467"/>
      <c r="J251" s="467"/>
      <c r="K251" s="467"/>
      <c r="L251" s="289"/>
      <c r="N251" s="361"/>
      <c r="O251" s="8"/>
    </row>
    <row r="252" spans="1:15" s="3" customFormat="1" x14ac:dyDescent="0.3">
      <c r="A252" s="374"/>
      <c r="B252" s="374"/>
      <c r="C252" s="375"/>
      <c r="D252" s="468"/>
      <c r="E252" s="469"/>
      <c r="F252" s="125">
        <v>38220</v>
      </c>
      <c r="G252" s="125">
        <v>38220</v>
      </c>
      <c r="H252" s="467"/>
      <c r="I252" s="467"/>
      <c r="J252" s="467"/>
      <c r="K252" s="467"/>
      <c r="L252" s="289"/>
      <c r="N252" s="361"/>
      <c r="O252" s="8"/>
    </row>
    <row r="253" spans="1:15" s="3" customFormat="1" x14ac:dyDescent="0.3">
      <c r="A253" s="374" t="s">
        <v>49</v>
      </c>
      <c r="B253" s="374" t="s">
        <v>50</v>
      </c>
      <c r="C253" s="375" t="s">
        <v>187</v>
      </c>
      <c r="D253" s="365" t="s">
        <v>35</v>
      </c>
      <c r="E253" s="469" t="s">
        <v>675</v>
      </c>
      <c r="F253" s="124">
        <v>63000</v>
      </c>
      <c r="G253" s="124">
        <v>63000</v>
      </c>
      <c r="H253" s="467" t="s">
        <v>37</v>
      </c>
      <c r="I253" s="467" t="s">
        <v>37</v>
      </c>
      <c r="J253" s="467" t="s">
        <v>37</v>
      </c>
      <c r="K253" s="467" t="s">
        <v>37</v>
      </c>
      <c r="L253" s="289"/>
      <c r="N253" s="361"/>
      <c r="O253" s="8"/>
    </row>
    <row r="254" spans="1:15" s="3" customFormat="1" x14ac:dyDescent="0.3">
      <c r="A254" s="374"/>
      <c r="B254" s="374"/>
      <c r="C254" s="375"/>
      <c r="D254" s="365"/>
      <c r="E254" s="469"/>
      <c r="F254" s="125">
        <v>31500</v>
      </c>
      <c r="G254" s="125">
        <v>31500</v>
      </c>
      <c r="H254" s="467"/>
      <c r="I254" s="467"/>
      <c r="J254" s="467"/>
      <c r="K254" s="467"/>
      <c r="L254" s="289"/>
      <c r="N254" s="361"/>
      <c r="O254" s="8"/>
    </row>
    <row r="255" spans="1:15" s="3" customFormat="1" x14ac:dyDescent="0.3">
      <c r="A255" s="374"/>
      <c r="B255" s="374"/>
      <c r="C255" s="375"/>
      <c r="D255" s="365"/>
      <c r="E255" s="469"/>
      <c r="F255" s="125">
        <v>31500</v>
      </c>
      <c r="G255" s="125">
        <v>31500</v>
      </c>
      <c r="H255" s="467"/>
      <c r="I255" s="467"/>
      <c r="J255" s="467"/>
      <c r="K255" s="467"/>
      <c r="L255" s="289"/>
      <c r="N255" s="361"/>
      <c r="O255" s="8"/>
    </row>
    <row r="256" spans="1:15" s="3" customFormat="1" x14ac:dyDescent="0.3">
      <c r="A256" s="374" t="s">
        <v>702</v>
      </c>
      <c r="B256" s="374" t="s">
        <v>48</v>
      </c>
      <c r="C256" s="375" t="s">
        <v>187</v>
      </c>
      <c r="D256" s="365" t="s">
        <v>35</v>
      </c>
      <c r="E256" s="469" t="s">
        <v>675</v>
      </c>
      <c r="F256" s="124">
        <v>63000</v>
      </c>
      <c r="G256" s="124">
        <v>63000</v>
      </c>
      <c r="H256" s="467" t="s">
        <v>37</v>
      </c>
      <c r="I256" s="467" t="s">
        <v>37</v>
      </c>
      <c r="J256" s="467" t="s">
        <v>37</v>
      </c>
      <c r="K256" s="467" t="s">
        <v>37</v>
      </c>
      <c r="L256" s="289"/>
      <c r="N256" s="361"/>
      <c r="O256" s="8"/>
    </row>
    <row r="257" spans="1:15" s="3" customFormat="1" x14ac:dyDescent="0.3">
      <c r="A257" s="374"/>
      <c r="B257" s="374"/>
      <c r="C257" s="375"/>
      <c r="D257" s="365"/>
      <c r="E257" s="469"/>
      <c r="F257" s="125">
        <v>31500</v>
      </c>
      <c r="G257" s="125">
        <v>31500</v>
      </c>
      <c r="H257" s="467"/>
      <c r="I257" s="467"/>
      <c r="J257" s="467"/>
      <c r="K257" s="467"/>
      <c r="L257" s="289"/>
      <c r="N257" s="361"/>
      <c r="O257" s="8"/>
    </row>
    <row r="258" spans="1:15" s="3" customFormat="1" x14ac:dyDescent="0.3">
      <c r="A258" s="374"/>
      <c r="B258" s="374"/>
      <c r="C258" s="375"/>
      <c r="D258" s="365"/>
      <c r="E258" s="469"/>
      <c r="F258" s="125">
        <v>31500</v>
      </c>
      <c r="G258" s="125">
        <v>31500</v>
      </c>
      <c r="H258" s="467"/>
      <c r="I258" s="467"/>
      <c r="J258" s="467"/>
      <c r="K258" s="467"/>
      <c r="L258" s="289"/>
      <c r="N258" s="361"/>
      <c r="O258" s="8"/>
    </row>
    <row r="259" spans="1:15" s="3" customFormat="1" ht="21.6" customHeight="1" x14ac:dyDescent="0.3">
      <c r="A259" s="470" t="s">
        <v>539</v>
      </c>
      <c r="B259" s="471" t="s">
        <v>703</v>
      </c>
      <c r="C259" s="375" t="s">
        <v>685</v>
      </c>
      <c r="D259" s="472" t="s">
        <v>542</v>
      </c>
      <c r="E259" s="476" t="s">
        <v>675</v>
      </c>
      <c r="F259" s="124">
        <v>63000</v>
      </c>
      <c r="G259" s="124">
        <v>63000</v>
      </c>
      <c r="H259" s="467" t="s">
        <v>37</v>
      </c>
      <c r="I259" s="467" t="s">
        <v>37</v>
      </c>
      <c r="J259" s="467" t="s">
        <v>37</v>
      </c>
      <c r="K259" s="467" t="s">
        <v>37</v>
      </c>
      <c r="L259" s="289"/>
      <c r="N259" s="361"/>
      <c r="O259" s="8"/>
    </row>
    <row r="260" spans="1:15" s="3" customFormat="1" ht="21.6" customHeight="1" x14ac:dyDescent="0.3">
      <c r="A260" s="470"/>
      <c r="B260" s="471"/>
      <c r="C260" s="375"/>
      <c r="D260" s="472"/>
      <c r="E260" s="476"/>
      <c r="F260" s="125">
        <v>31500</v>
      </c>
      <c r="G260" s="125">
        <v>31500</v>
      </c>
      <c r="H260" s="467"/>
      <c r="I260" s="467"/>
      <c r="J260" s="467"/>
      <c r="K260" s="467"/>
      <c r="L260" s="289"/>
      <c r="N260" s="361"/>
      <c r="O260" s="8"/>
    </row>
    <row r="261" spans="1:15" s="3" customFormat="1" ht="21.6" customHeight="1" x14ac:dyDescent="0.3">
      <c r="A261" s="470"/>
      <c r="B261" s="471"/>
      <c r="C261" s="375"/>
      <c r="D261" s="472"/>
      <c r="E261" s="476"/>
      <c r="F261" s="125">
        <v>31500</v>
      </c>
      <c r="G261" s="125">
        <v>31500</v>
      </c>
      <c r="H261" s="467"/>
      <c r="I261" s="467"/>
      <c r="J261" s="467"/>
      <c r="K261" s="467"/>
      <c r="L261" s="289"/>
      <c r="N261" s="361"/>
      <c r="O261" s="8"/>
    </row>
    <row r="262" spans="1:15" s="3" customFormat="1" x14ac:dyDescent="0.3">
      <c r="A262" s="367" t="s">
        <v>80</v>
      </c>
      <c r="B262" s="367"/>
      <c r="C262" s="367"/>
      <c r="D262" s="367"/>
      <c r="E262" s="367"/>
      <c r="F262" s="367"/>
      <c r="G262" s="367"/>
      <c r="H262" s="367"/>
      <c r="I262" s="367"/>
      <c r="J262" s="367"/>
      <c r="K262" s="367"/>
      <c r="L262" s="289"/>
      <c r="N262" s="361"/>
      <c r="O262" s="8"/>
    </row>
    <row r="263" spans="1:15" s="3" customFormat="1" x14ac:dyDescent="0.3">
      <c r="A263" s="487" t="s">
        <v>1401</v>
      </c>
      <c r="B263" s="488"/>
      <c r="C263" s="488"/>
      <c r="D263" s="488"/>
      <c r="E263" s="488"/>
      <c r="F263" s="488"/>
      <c r="G263" s="488"/>
      <c r="H263" s="488"/>
      <c r="I263" s="488"/>
      <c r="J263" s="488"/>
      <c r="K263" s="489"/>
      <c r="L263" s="289"/>
      <c r="N263" s="361"/>
      <c r="O263" s="8"/>
    </row>
    <row r="264" spans="1:15" s="3" customFormat="1" x14ac:dyDescent="0.3">
      <c r="A264" s="470" t="s">
        <v>721</v>
      </c>
      <c r="B264" s="471" t="s">
        <v>1404</v>
      </c>
      <c r="C264" s="467" t="s">
        <v>37</v>
      </c>
      <c r="D264" s="477" t="s">
        <v>654</v>
      </c>
      <c r="E264" s="469" t="s">
        <v>668</v>
      </c>
      <c r="F264" s="467" t="s">
        <v>37</v>
      </c>
      <c r="G264" s="467" t="s">
        <v>37</v>
      </c>
      <c r="H264" s="467" t="s">
        <v>37</v>
      </c>
      <c r="I264" s="124">
        <v>29150</v>
      </c>
      <c r="J264" s="467" t="s">
        <v>37</v>
      </c>
      <c r="K264" s="467" t="s">
        <v>37</v>
      </c>
      <c r="L264" s="289"/>
      <c r="N264" s="361"/>
      <c r="O264" s="8"/>
    </row>
    <row r="265" spans="1:15" s="3" customFormat="1" x14ac:dyDescent="0.3">
      <c r="A265" s="470"/>
      <c r="B265" s="471"/>
      <c r="C265" s="467"/>
      <c r="D265" s="477"/>
      <c r="E265" s="469"/>
      <c r="F265" s="467"/>
      <c r="G265" s="467"/>
      <c r="H265" s="467"/>
      <c r="I265" s="125">
        <v>29150</v>
      </c>
      <c r="J265" s="467"/>
      <c r="K265" s="467"/>
      <c r="L265" s="289"/>
      <c r="N265" s="361"/>
      <c r="O265" s="8"/>
    </row>
    <row r="266" spans="1:15" s="3" customFormat="1" x14ac:dyDescent="0.3">
      <c r="A266" s="470"/>
      <c r="B266" s="471"/>
      <c r="C266" s="467"/>
      <c r="D266" s="477"/>
      <c r="E266" s="469"/>
      <c r="F266" s="467"/>
      <c r="G266" s="467"/>
      <c r="H266" s="467"/>
      <c r="I266" s="125" t="s">
        <v>37</v>
      </c>
      <c r="J266" s="467"/>
      <c r="K266" s="467"/>
      <c r="L266" s="289"/>
      <c r="N266" s="361"/>
      <c r="O266" s="8"/>
    </row>
    <row r="267" spans="1:15" s="3" customFormat="1" x14ac:dyDescent="0.3">
      <c r="A267" s="470" t="s">
        <v>721</v>
      </c>
      <c r="B267" s="471" t="s">
        <v>722</v>
      </c>
      <c r="C267" s="467" t="s">
        <v>37</v>
      </c>
      <c r="D267" s="477" t="s">
        <v>531</v>
      </c>
      <c r="E267" s="476" t="s">
        <v>723</v>
      </c>
      <c r="F267" s="467" t="s">
        <v>37</v>
      </c>
      <c r="G267" s="467" t="s">
        <v>37</v>
      </c>
      <c r="H267" s="124">
        <v>51510</v>
      </c>
      <c r="I267" s="124">
        <v>53600</v>
      </c>
      <c r="J267" s="467" t="s">
        <v>37</v>
      </c>
      <c r="K267" s="467" t="s">
        <v>37</v>
      </c>
      <c r="L267" s="289"/>
      <c r="N267" s="361"/>
      <c r="O267" s="8"/>
    </row>
    <row r="268" spans="1:15" s="3" customFormat="1" x14ac:dyDescent="0.3">
      <c r="A268" s="470"/>
      <c r="B268" s="471"/>
      <c r="C268" s="467"/>
      <c r="D268" s="477"/>
      <c r="E268" s="476"/>
      <c r="F268" s="467"/>
      <c r="G268" s="467"/>
      <c r="H268" s="125">
        <v>25755</v>
      </c>
      <c r="I268" s="125">
        <v>26800</v>
      </c>
      <c r="J268" s="467"/>
      <c r="K268" s="467"/>
      <c r="L268" s="289"/>
      <c r="N268" s="361"/>
      <c r="O268" s="8"/>
    </row>
    <row r="269" spans="1:15" s="3" customFormat="1" x14ac:dyDescent="0.3">
      <c r="A269" s="470"/>
      <c r="B269" s="471"/>
      <c r="C269" s="467"/>
      <c r="D269" s="477"/>
      <c r="E269" s="476"/>
      <c r="F269" s="467"/>
      <c r="G269" s="467"/>
      <c r="H269" s="125">
        <v>25755</v>
      </c>
      <c r="I269" s="125">
        <v>26800</v>
      </c>
      <c r="J269" s="467"/>
      <c r="K269" s="467"/>
      <c r="L269" s="289"/>
      <c r="N269" s="361"/>
      <c r="O269" s="8"/>
    </row>
    <row r="270" spans="1:15" s="3" customFormat="1" x14ac:dyDescent="0.3">
      <c r="A270" s="374"/>
      <c r="B270" s="364"/>
      <c r="C270" s="467" t="s">
        <v>37</v>
      </c>
      <c r="D270" s="477" t="s">
        <v>531</v>
      </c>
      <c r="E270" s="478" t="s">
        <v>724</v>
      </c>
      <c r="F270" s="467" t="s">
        <v>37</v>
      </c>
      <c r="G270" s="467" t="s">
        <v>37</v>
      </c>
      <c r="H270" s="124">
        <v>54180</v>
      </c>
      <c r="I270" s="124">
        <v>34530</v>
      </c>
      <c r="J270" s="467" t="s">
        <v>37</v>
      </c>
      <c r="K270" s="467" t="s">
        <v>37</v>
      </c>
      <c r="L270" s="289"/>
      <c r="N270" s="361"/>
      <c r="O270" s="8"/>
    </row>
    <row r="271" spans="1:15" s="3" customFormat="1" x14ac:dyDescent="0.3">
      <c r="A271" s="374"/>
      <c r="B271" s="364"/>
      <c r="C271" s="467"/>
      <c r="D271" s="477"/>
      <c r="E271" s="478"/>
      <c r="F271" s="467"/>
      <c r="G271" s="467"/>
      <c r="H271" s="125">
        <v>27090</v>
      </c>
      <c r="I271" s="125">
        <v>34530</v>
      </c>
      <c r="J271" s="467"/>
      <c r="K271" s="467"/>
      <c r="L271" s="289"/>
      <c r="N271" s="361"/>
      <c r="O271" s="8"/>
    </row>
    <row r="272" spans="1:15" s="3" customFormat="1" x14ac:dyDescent="0.3">
      <c r="A272" s="374"/>
      <c r="B272" s="364"/>
      <c r="C272" s="467"/>
      <c r="D272" s="477"/>
      <c r="E272" s="478"/>
      <c r="F272" s="467"/>
      <c r="G272" s="467"/>
      <c r="H272" s="125">
        <v>27090</v>
      </c>
      <c r="I272" s="125" t="s">
        <v>37</v>
      </c>
      <c r="J272" s="467"/>
      <c r="K272" s="467"/>
      <c r="L272" s="289"/>
      <c r="N272" s="361"/>
      <c r="O272" s="8"/>
    </row>
    <row r="273" spans="1:15" s="3" customFormat="1" x14ac:dyDescent="0.3">
      <c r="A273" s="470" t="s">
        <v>697</v>
      </c>
      <c r="B273" s="471" t="s">
        <v>725</v>
      </c>
      <c r="C273" s="467" t="s">
        <v>37</v>
      </c>
      <c r="D273" s="472" t="s">
        <v>699</v>
      </c>
      <c r="E273" s="476" t="s">
        <v>723</v>
      </c>
      <c r="F273" s="467" t="s">
        <v>37</v>
      </c>
      <c r="G273" s="467" t="s">
        <v>37</v>
      </c>
      <c r="H273" s="124">
        <v>53170</v>
      </c>
      <c r="I273" s="124">
        <v>44860</v>
      </c>
      <c r="J273" s="467" t="s">
        <v>37</v>
      </c>
      <c r="K273" s="467" t="s">
        <v>37</v>
      </c>
      <c r="L273" s="289"/>
      <c r="N273" s="361"/>
      <c r="O273" s="8"/>
    </row>
    <row r="274" spans="1:15" s="3" customFormat="1" x14ac:dyDescent="0.3">
      <c r="A274" s="470"/>
      <c r="B274" s="471"/>
      <c r="C274" s="467"/>
      <c r="D274" s="472"/>
      <c r="E274" s="476"/>
      <c r="F274" s="467"/>
      <c r="G274" s="467"/>
      <c r="H274" s="125">
        <v>26585</v>
      </c>
      <c r="I274" s="125">
        <v>22430</v>
      </c>
      <c r="J274" s="467"/>
      <c r="K274" s="467"/>
      <c r="L274" s="289"/>
      <c r="N274" s="361"/>
      <c r="O274" s="8"/>
    </row>
    <row r="275" spans="1:15" s="3" customFormat="1" x14ac:dyDescent="0.3">
      <c r="A275" s="470"/>
      <c r="B275" s="471"/>
      <c r="C275" s="467"/>
      <c r="D275" s="472"/>
      <c r="E275" s="476"/>
      <c r="F275" s="467"/>
      <c r="G275" s="467"/>
      <c r="H275" s="125">
        <v>26585</v>
      </c>
      <c r="I275" s="125">
        <v>22430</v>
      </c>
      <c r="J275" s="467"/>
      <c r="K275" s="467"/>
      <c r="L275" s="289"/>
      <c r="N275" s="361"/>
      <c r="O275" s="8"/>
    </row>
    <row r="276" spans="1:15" s="3" customFormat="1" x14ac:dyDescent="0.3">
      <c r="A276" s="470"/>
      <c r="B276" s="364"/>
      <c r="C276" s="467" t="s">
        <v>37</v>
      </c>
      <c r="D276" s="475" t="s">
        <v>699</v>
      </c>
      <c r="E276" s="469" t="s">
        <v>668</v>
      </c>
      <c r="F276" s="467" t="s">
        <v>37</v>
      </c>
      <c r="G276" s="467" t="s">
        <v>37</v>
      </c>
      <c r="H276" s="124">
        <v>57160</v>
      </c>
      <c r="I276" s="124">
        <v>34560</v>
      </c>
      <c r="J276" s="467" t="s">
        <v>37</v>
      </c>
      <c r="K276" s="467" t="s">
        <v>37</v>
      </c>
      <c r="L276" s="289"/>
      <c r="N276" s="361"/>
      <c r="O276" s="8"/>
    </row>
    <row r="277" spans="1:15" s="3" customFormat="1" x14ac:dyDescent="0.3">
      <c r="A277" s="470"/>
      <c r="B277" s="364"/>
      <c r="C277" s="467"/>
      <c r="D277" s="475"/>
      <c r="E277" s="469"/>
      <c r="F277" s="467"/>
      <c r="G277" s="467"/>
      <c r="H277" s="125">
        <v>28580</v>
      </c>
      <c r="I277" s="125">
        <v>34560</v>
      </c>
      <c r="J277" s="467"/>
      <c r="K277" s="467"/>
      <c r="L277" s="289"/>
      <c r="N277" s="361"/>
      <c r="O277" s="8"/>
    </row>
    <row r="278" spans="1:15" s="3" customFormat="1" x14ac:dyDescent="0.3">
      <c r="A278" s="470"/>
      <c r="B278" s="364"/>
      <c r="C278" s="467"/>
      <c r="D278" s="475"/>
      <c r="E278" s="469"/>
      <c r="F278" s="467"/>
      <c r="G278" s="467"/>
      <c r="H278" s="125">
        <v>28580</v>
      </c>
      <c r="I278" s="125" t="s">
        <v>37</v>
      </c>
      <c r="J278" s="467"/>
      <c r="K278" s="467"/>
      <c r="L278" s="289"/>
      <c r="N278" s="361"/>
      <c r="O278" s="8"/>
    </row>
    <row r="279" spans="1:15" s="3" customFormat="1" x14ac:dyDescent="0.3">
      <c r="A279" s="473" t="s">
        <v>726</v>
      </c>
      <c r="B279" s="474" t="s">
        <v>727</v>
      </c>
      <c r="C279" s="467" t="s">
        <v>37</v>
      </c>
      <c r="D279" s="475" t="s">
        <v>654</v>
      </c>
      <c r="E279" s="469" t="s">
        <v>668</v>
      </c>
      <c r="F279" s="467" t="s">
        <v>37</v>
      </c>
      <c r="G279" s="467" t="s">
        <v>37</v>
      </c>
      <c r="H279" s="467" t="s">
        <v>37</v>
      </c>
      <c r="I279" s="124">
        <v>37440</v>
      </c>
      <c r="J279" s="467" t="s">
        <v>37</v>
      </c>
      <c r="K279" s="467" t="s">
        <v>37</v>
      </c>
      <c r="L279" s="289"/>
      <c r="N279" s="361"/>
      <c r="O279" s="8"/>
    </row>
    <row r="280" spans="1:15" s="3" customFormat="1" x14ac:dyDescent="0.3">
      <c r="A280" s="473"/>
      <c r="B280" s="474"/>
      <c r="C280" s="467"/>
      <c r="D280" s="475"/>
      <c r="E280" s="469"/>
      <c r="F280" s="467"/>
      <c r="G280" s="467"/>
      <c r="H280" s="467"/>
      <c r="I280" s="125">
        <v>37440</v>
      </c>
      <c r="J280" s="467"/>
      <c r="K280" s="467"/>
      <c r="L280" s="289"/>
      <c r="N280" s="361"/>
      <c r="O280" s="8"/>
    </row>
    <row r="281" spans="1:15" s="3" customFormat="1" x14ac:dyDescent="0.3">
      <c r="A281" s="473"/>
      <c r="B281" s="474"/>
      <c r="C281" s="467"/>
      <c r="D281" s="475"/>
      <c r="E281" s="469"/>
      <c r="F281" s="467"/>
      <c r="G281" s="467"/>
      <c r="H281" s="467"/>
      <c r="I281" s="125" t="s">
        <v>37</v>
      </c>
      <c r="J281" s="467"/>
      <c r="K281" s="467"/>
      <c r="L281" s="289"/>
      <c r="N281" s="361"/>
      <c r="O281" s="8"/>
    </row>
    <row r="282" spans="1:15" s="3" customFormat="1" x14ac:dyDescent="0.3">
      <c r="A282" s="470" t="s">
        <v>728</v>
      </c>
      <c r="B282" s="471" t="s">
        <v>729</v>
      </c>
      <c r="C282" s="467" t="s">
        <v>37</v>
      </c>
      <c r="D282" s="472" t="s">
        <v>531</v>
      </c>
      <c r="E282" s="469" t="s">
        <v>668</v>
      </c>
      <c r="F282" s="467" t="s">
        <v>37</v>
      </c>
      <c r="G282" s="467" t="s">
        <v>37</v>
      </c>
      <c r="H282" s="467" t="s">
        <v>37</v>
      </c>
      <c r="I282" s="124">
        <v>34560</v>
      </c>
      <c r="J282" s="467" t="s">
        <v>37</v>
      </c>
      <c r="K282" s="467" t="s">
        <v>37</v>
      </c>
      <c r="L282" s="289"/>
      <c r="N282" s="361"/>
      <c r="O282" s="8"/>
    </row>
    <row r="283" spans="1:15" s="3" customFormat="1" x14ac:dyDescent="0.3">
      <c r="A283" s="470"/>
      <c r="B283" s="471"/>
      <c r="C283" s="467"/>
      <c r="D283" s="472"/>
      <c r="E283" s="469"/>
      <c r="F283" s="467"/>
      <c r="G283" s="467"/>
      <c r="H283" s="467"/>
      <c r="I283" s="125">
        <v>34560</v>
      </c>
      <c r="J283" s="467"/>
      <c r="K283" s="467"/>
      <c r="L283" s="289"/>
      <c r="N283" s="361"/>
      <c r="O283" s="8"/>
    </row>
    <row r="284" spans="1:15" s="3" customFormat="1" x14ac:dyDescent="0.3">
      <c r="A284" s="470"/>
      <c r="B284" s="471"/>
      <c r="C284" s="467"/>
      <c r="D284" s="472"/>
      <c r="E284" s="469"/>
      <c r="F284" s="467"/>
      <c r="G284" s="467"/>
      <c r="H284" s="467"/>
      <c r="I284" s="125" t="s">
        <v>37</v>
      </c>
      <c r="J284" s="467"/>
      <c r="K284" s="467"/>
      <c r="L284" s="289"/>
      <c r="N284" s="361"/>
      <c r="O284" s="8"/>
    </row>
    <row r="285" spans="1:15" s="3" customFormat="1" x14ac:dyDescent="0.3">
      <c r="A285" s="470" t="s">
        <v>730</v>
      </c>
      <c r="B285" s="471" t="s">
        <v>530</v>
      </c>
      <c r="C285" s="467" t="s">
        <v>37</v>
      </c>
      <c r="D285" s="472" t="s">
        <v>531</v>
      </c>
      <c r="E285" s="469" t="s">
        <v>675</v>
      </c>
      <c r="F285" s="467" t="s">
        <v>37</v>
      </c>
      <c r="G285" s="467" t="s">
        <v>37</v>
      </c>
      <c r="H285" s="124">
        <v>57160</v>
      </c>
      <c r="I285" s="124">
        <v>57600</v>
      </c>
      <c r="J285" s="467" t="s">
        <v>37</v>
      </c>
      <c r="K285" s="467" t="s">
        <v>37</v>
      </c>
      <c r="L285" s="289"/>
      <c r="N285" s="361"/>
      <c r="O285" s="8"/>
    </row>
    <row r="286" spans="1:15" s="3" customFormat="1" x14ac:dyDescent="0.3">
      <c r="A286" s="470"/>
      <c r="B286" s="471"/>
      <c r="C286" s="467"/>
      <c r="D286" s="472"/>
      <c r="E286" s="469"/>
      <c r="F286" s="467"/>
      <c r="G286" s="467"/>
      <c r="H286" s="125">
        <v>28580</v>
      </c>
      <c r="I286" s="125">
        <v>28800</v>
      </c>
      <c r="J286" s="467"/>
      <c r="K286" s="467"/>
      <c r="L286" s="289"/>
      <c r="N286" s="361"/>
      <c r="O286" s="8"/>
    </row>
    <row r="287" spans="1:15" s="3" customFormat="1" x14ac:dyDescent="0.3">
      <c r="A287" s="470"/>
      <c r="B287" s="471"/>
      <c r="C287" s="467"/>
      <c r="D287" s="472"/>
      <c r="E287" s="469"/>
      <c r="F287" s="467"/>
      <c r="G287" s="467"/>
      <c r="H287" s="125">
        <v>28580</v>
      </c>
      <c r="I287" s="125">
        <v>28800</v>
      </c>
      <c r="J287" s="467"/>
      <c r="K287" s="467"/>
      <c r="L287" s="289"/>
      <c r="N287" s="361"/>
      <c r="O287" s="8"/>
    </row>
    <row r="288" spans="1:15" s="3" customFormat="1" x14ac:dyDescent="0.3">
      <c r="A288" s="470" t="s">
        <v>733</v>
      </c>
      <c r="B288" s="471" t="s">
        <v>653</v>
      </c>
      <c r="C288" s="467" t="s">
        <v>37</v>
      </c>
      <c r="D288" s="472" t="s">
        <v>654</v>
      </c>
      <c r="E288" s="469" t="s">
        <v>675</v>
      </c>
      <c r="F288" s="467" t="s">
        <v>37</v>
      </c>
      <c r="G288" s="467" t="s">
        <v>37</v>
      </c>
      <c r="H288" s="124">
        <v>57160</v>
      </c>
      <c r="I288" s="467" t="s">
        <v>37</v>
      </c>
      <c r="J288" s="467" t="s">
        <v>37</v>
      </c>
      <c r="K288" s="467" t="s">
        <v>37</v>
      </c>
      <c r="L288" s="289"/>
      <c r="N288" s="361"/>
      <c r="O288" s="8"/>
    </row>
    <row r="289" spans="1:15" s="3" customFormat="1" x14ac:dyDescent="0.3">
      <c r="A289" s="470"/>
      <c r="B289" s="471"/>
      <c r="C289" s="467"/>
      <c r="D289" s="472"/>
      <c r="E289" s="469"/>
      <c r="F289" s="467"/>
      <c r="G289" s="467"/>
      <c r="H289" s="125">
        <v>28580</v>
      </c>
      <c r="I289" s="467"/>
      <c r="J289" s="467"/>
      <c r="K289" s="467"/>
      <c r="L289" s="289"/>
      <c r="N289" s="361"/>
      <c r="O289" s="8"/>
    </row>
    <row r="290" spans="1:15" s="3" customFormat="1" x14ac:dyDescent="0.3">
      <c r="A290" s="470"/>
      <c r="B290" s="471"/>
      <c r="C290" s="467"/>
      <c r="D290" s="472"/>
      <c r="E290" s="469"/>
      <c r="F290" s="467"/>
      <c r="G290" s="467"/>
      <c r="H290" s="125">
        <v>28580</v>
      </c>
      <c r="I290" s="467"/>
      <c r="J290" s="467"/>
      <c r="K290" s="467"/>
      <c r="L290" s="289"/>
      <c r="N290" s="361"/>
      <c r="O290" s="8"/>
    </row>
    <row r="291" spans="1:15" s="3" customFormat="1" ht="20.399999999999999" customHeight="1" x14ac:dyDescent="0.3">
      <c r="A291" s="374" t="s">
        <v>558</v>
      </c>
      <c r="B291" s="364" t="s">
        <v>706</v>
      </c>
      <c r="C291" s="467" t="s">
        <v>37</v>
      </c>
      <c r="D291" s="365" t="s">
        <v>565</v>
      </c>
      <c r="E291" s="469" t="s">
        <v>668</v>
      </c>
      <c r="F291" s="467" t="s">
        <v>37</v>
      </c>
      <c r="G291" s="124">
        <v>70560</v>
      </c>
      <c r="H291" s="467" t="s">
        <v>37</v>
      </c>
      <c r="I291" s="467" t="s">
        <v>37</v>
      </c>
      <c r="J291" s="467" t="s">
        <v>37</v>
      </c>
      <c r="K291" s="467" t="s">
        <v>37</v>
      </c>
      <c r="L291" s="289"/>
      <c r="N291" s="361"/>
      <c r="O291" s="8"/>
    </row>
    <row r="292" spans="1:15" s="3" customFormat="1" ht="20.399999999999999" customHeight="1" x14ac:dyDescent="0.3">
      <c r="A292" s="374"/>
      <c r="B292" s="364"/>
      <c r="C292" s="467"/>
      <c r="D292" s="365"/>
      <c r="E292" s="469"/>
      <c r="F292" s="467"/>
      <c r="G292" s="125">
        <v>35280</v>
      </c>
      <c r="H292" s="467"/>
      <c r="I292" s="467"/>
      <c r="J292" s="467"/>
      <c r="K292" s="467"/>
      <c r="L292" s="289"/>
      <c r="N292" s="361"/>
      <c r="O292" s="8"/>
    </row>
    <row r="293" spans="1:15" s="3" customFormat="1" ht="20.399999999999999" customHeight="1" x14ac:dyDescent="0.3">
      <c r="A293" s="374"/>
      <c r="B293" s="364"/>
      <c r="C293" s="467"/>
      <c r="D293" s="365"/>
      <c r="E293" s="469"/>
      <c r="F293" s="467"/>
      <c r="G293" s="125">
        <v>35280</v>
      </c>
      <c r="H293" s="467"/>
      <c r="I293" s="467"/>
      <c r="J293" s="467"/>
      <c r="K293" s="467"/>
      <c r="L293" s="289"/>
      <c r="N293" s="361"/>
      <c r="O293" s="8"/>
    </row>
    <row r="294" spans="1:15" s="3" customFormat="1" ht="32.4" customHeight="1" x14ac:dyDescent="0.3">
      <c r="A294" s="465" t="s">
        <v>707</v>
      </c>
      <c r="B294" s="466" t="s">
        <v>1402</v>
      </c>
      <c r="C294" s="467" t="s">
        <v>37</v>
      </c>
      <c r="D294" s="468" t="s">
        <v>432</v>
      </c>
      <c r="E294" s="469" t="s">
        <v>668</v>
      </c>
      <c r="F294" s="467" t="s">
        <v>37</v>
      </c>
      <c r="G294" s="124">
        <v>70560</v>
      </c>
      <c r="H294" s="124">
        <v>57160</v>
      </c>
      <c r="I294" s="467" t="s">
        <v>37</v>
      </c>
      <c r="J294" s="467" t="s">
        <v>37</v>
      </c>
      <c r="K294" s="467" t="s">
        <v>37</v>
      </c>
      <c r="L294" s="289"/>
      <c r="N294" s="361"/>
      <c r="O294" s="8"/>
    </row>
    <row r="295" spans="1:15" s="3" customFormat="1" ht="32.4" customHeight="1" x14ac:dyDescent="0.3">
      <c r="A295" s="465"/>
      <c r="B295" s="466"/>
      <c r="C295" s="467"/>
      <c r="D295" s="468"/>
      <c r="E295" s="469"/>
      <c r="F295" s="467"/>
      <c r="G295" s="125">
        <v>35280</v>
      </c>
      <c r="H295" s="125">
        <v>28580</v>
      </c>
      <c r="I295" s="467"/>
      <c r="J295" s="467"/>
      <c r="K295" s="467"/>
      <c r="L295" s="289"/>
      <c r="N295" s="361"/>
      <c r="O295" s="8"/>
    </row>
    <row r="296" spans="1:15" s="3" customFormat="1" ht="32.4" customHeight="1" x14ac:dyDescent="0.3">
      <c r="A296" s="465"/>
      <c r="B296" s="466"/>
      <c r="C296" s="467"/>
      <c r="D296" s="468"/>
      <c r="E296" s="469"/>
      <c r="F296" s="467"/>
      <c r="G296" s="125">
        <v>35280</v>
      </c>
      <c r="H296" s="125">
        <v>28580</v>
      </c>
      <c r="I296" s="467"/>
      <c r="J296" s="467"/>
      <c r="K296" s="467"/>
      <c r="L296" s="289"/>
      <c r="N296" s="361"/>
      <c r="O296" s="8"/>
    </row>
    <row r="297" spans="1:15" s="3" customFormat="1" ht="16.95" customHeight="1" x14ac:dyDescent="0.3">
      <c r="A297" s="420" t="s">
        <v>693</v>
      </c>
      <c r="B297" s="364" t="s">
        <v>694</v>
      </c>
      <c r="C297" s="467" t="s">
        <v>37</v>
      </c>
      <c r="D297" s="486" t="s">
        <v>98</v>
      </c>
      <c r="E297" s="469" t="s">
        <v>668</v>
      </c>
      <c r="F297" s="467" t="s">
        <v>37</v>
      </c>
      <c r="G297" s="467" t="s">
        <v>37</v>
      </c>
      <c r="H297" s="124">
        <v>54180</v>
      </c>
      <c r="I297" s="467" t="s">
        <v>37</v>
      </c>
      <c r="J297" s="467" t="s">
        <v>37</v>
      </c>
      <c r="K297" s="467" t="s">
        <v>37</v>
      </c>
      <c r="L297" s="289"/>
      <c r="N297" s="361"/>
      <c r="O297" s="8"/>
    </row>
    <row r="298" spans="1:15" s="3" customFormat="1" x14ac:dyDescent="0.3">
      <c r="A298" s="421"/>
      <c r="B298" s="364"/>
      <c r="C298" s="467"/>
      <c r="D298" s="486"/>
      <c r="E298" s="469"/>
      <c r="F298" s="467"/>
      <c r="G298" s="467"/>
      <c r="H298" s="125">
        <f>H297/2</f>
        <v>27090</v>
      </c>
      <c r="I298" s="467"/>
      <c r="J298" s="467"/>
      <c r="K298" s="467"/>
      <c r="L298" s="289"/>
      <c r="N298" s="361"/>
      <c r="O298" s="8"/>
    </row>
    <row r="299" spans="1:15" s="3" customFormat="1" x14ac:dyDescent="0.3">
      <c r="A299" s="422"/>
      <c r="B299" s="364"/>
      <c r="C299" s="467"/>
      <c r="D299" s="486"/>
      <c r="E299" s="469"/>
      <c r="F299" s="467"/>
      <c r="G299" s="467"/>
      <c r="H299" s="125">
        <f>H297-H298</f>
        <v>27090</v>
      </c>
      <c r="I299" s="467"/>
      <c r="J299" s="467"/>
      <c r="K299" s="467"/>
      <c r="L299" s="289"/>
      <c r="N299" s="361"/>
      <c r="O299" s="8"/>
    </row>
    <row r="300" spans="1:15" s="3" customFormat="1" ht="16.95" customHeight="1" x14ac:dyDescent="0.3">
      <c r="A300" s="470" t="s">
        <v>719</v>
      </c>
      <c r="B300" s="471" t="s">
        <v>720</v>
      </c>
      <c r="C300" s="467" t="s">
        <v>37</v>
      </c>
      <c r="D300" s="472" t="s">
        <v>531</v>
      </c>
      <c r="E300" s="469" t="s">
        <v>668</v>
      </c>
      <c r="F300" s="467" t="s">
        <v>37</v>
      </c>
      <c r="G300" s="467" t="s">
        <v>37</v>
      </c>
      <c r="H300" s="467" t="s">
        <v>37</v>
      </c>
      <c r="I300" s="124">
        <v>57600</v>
      </c>
      <c r="J300" s="467" t="s">
        <v>37</v>
      </c>
      <c r="K300" s="467" t="s">
        <v>37</v>
      </c>
      <c r="L300" s="289"/>
      <c r="N300" s="361"/>
      <c r="O300" s="8"/>
    </row>
    <row r="301" spans="1:15" s="3" customFormat="1" x14ac:dyDescent="0.3">
      <c r="A301" s="470"/>
      <c r="B301" s="471"/>
      <c r="C301" s="467"/>
      <c r="D301" s="472"/>
      <c r="E301" s="469"/>
      <c r="F301" s="467"/>
      <c r="G301" s="467"/>
      <c r="H301" s="467"/>
      <c r="I301" s="125">
        <v>28800</v>
      </c>
      <c r="J301" s="467"/>
      <c r="K301" s="467"/>
      <c r="L301" s="289"/>
      <c r="N301" s="361"/>
      <c r="O301" s="8"/>
    </row>
    <row r="302" spans="1:15" s="3" customFormat="1" x14ac:dyDescent="0.3">
      <c r="A302" s="470"/>
      <c r="B302" s="471"/>
      <c r="C302" s="467"/>
      <c r="D302" s="472"/>
      <c r="E302" s="469"/>
      <c r="F302" s="467"/>
      <c r="G302" s="467"/>
      <c r="H302" s="467"/>
      <c r="I302" s="125">
        <v>28800</v>
      </c>
      <c r="J302" s="467"/>
      <c r="K302" s="467"/>
      <c r="L302" s="289"/>
      <c r="N302" s="361"/>
      <c r="O302" s="8"/>
    </row>
    <row r="303" spans="1:15" s="3" customFormat="1" x14ac:dyDescent="0.3">
      <c r="A303" s="487" t="s">
        <v>1403</v>
      </c>
      <c r="B303" s="488"/>
      <c r="C303" s="488"/>
      <c r="D303" s="488"/>
      <c r="E303" s="488"/>
      <c r="F303" s="488"/>
      <c r="G303" s="488"/>
      <c r="H303" s="488"/>
      <c r="I303" s="488"/>
      <c r="J303" s="488"/>
      <c r="K303" s="489"/>
      <c r="L303" s="289"/>
      <c r="N303" s="361"/>
      <c r="O303" s="8"/>
    </row>
    <row r="304" spans="1:15" s="3" customFormat="1" x14ac:dyDescent="0.3">
      <c r="A304" s="480" t="s">
        <v>718</v>
      </c>
      <c r="B304" s="466" t="s">
        <v>713</v>
      </c>
      <c r="C304" s="467" t="s">
        <v>37</v>
      </c>
      <c r="D304" s="468" t="s">
        <v>654</v>
      </c>
      <c r="E304" s="469" t="s">
        <v>668</v>
      </c>
      <c r="F304" s="467" t="s">
        <v>37</v>
      </c>
      <c r="G304" s="467" t="s">
        <v>37</v>
      </c>
      <c r="H304" s="467" t="s">
        <v>37</v>
      </c>
      <c r="I304" s="124">
        <v>60000</v>
      </c>
      <c r="J304" s="467" t="s">
        <v>37</v>
      </c>
      <c r="K304" s="467" t="s">
        <v>37</v>
      </c>
      <c r="L304" s="289"/>
      <c r="N304" s="361"/>
      <c r="O304" s="8"/>
    </row>
    <row r="305" spans="1:15" s="3" customFormat="1" x14ac:dyDescent="0.3">
      <c r="A305" s="480"/>
      <c r="B305" s="466"/>
      <c r="C305" s="467"/>
      <c r="D305" s="468"/>
      <c r="E305" s="469"/>
      <c r="F305" s="467"/>
      <c r="G305" s="467"/>
      <c r="H305" s="467"/>
      <c r="I305" s="125">
        <v>60000</v>
      </c>
      <c r="J305" s="467"/>
      <c r="K305" s="467"/>
      <c r="L305" s="289"/>
      <c r="N305" s="361"/>
      <c r="O305" s="8"/>
    </row>
    <row r="306" spans="1:15" s="3" customFormat="1" x14ac:dyDescent="0.3">
      <c r="A306" s="480"/>
      <c r="B306" s="466"/>
      <c r="C306" s="467"/>
      <c r="D306" s="468"/>
      <c r="E306" s="469"/>
      <c r="F306" s="467"/>
      <c r="G306" s="467"/>
      <c r="H306" s="467"/>
      <c r="I306" s="125" t="s">
        <v>37</v>
      </c>
      <c r="J306" s="467"/>
      <c r="K306" s="467"/>
      <c r="L306" s="289"/>
      <c r="N306" s="361"/>
      <c r="O306" s="8"/>
    </row>
    <row r="307" spans="1:15" s="3" customFormat="1" x14ac:dyDescent="0.3">
      <c r="A307" s="480" t="s">
        <v>38</v>
      </c>
      <c r="B307" s="466" t="s">
        <v>39</v>
      </c>
      <c r="C307" s="467" t="s">
        <v>37</v>
      </c>
      <c r="D307" s="468" t="s">
        <v>35</v>
      </c>
      <c r="E307" s="469" t="s">
        <v>668</v>
      </c>
      <c r="F307" s="467" t="s">
        <v>37</v>
      </c>
      <c r="G307" s="124">
        <v>57980</v>
      </c>
      <c r="H307" s="124">
        <v>57160</v>
      </c>
      <c r="I307" s="124">
        <v>48000</v>
      </c>
      <c r="J307" s="467" t="s">
        <v>37</v>
      </c>
      <c r="K307" s="467" t="s">
        <v>37</v>
      </c>
      <c r="L307" s="289"/>
      <c r="N307" s="361"/>
      <c r="O307" s="8"/>
    </row>
    <row r="308" spans="1:15" s="3" customFormat="1" x14ac:dyDescent="0.3">
      <c r="A308" s="480"/>
      <c r="B308" s="466"/>
      <c r="C308" s="467"/>
      <c r="D308" s="468"/>
      <c r="E308" s="469"/>
      <c r="F308" s="467"/>
      <c r="G308" s="125">
        <v>28990</v>
      </c>
      <c r="H308" s="125">
        <v>28580</v>
      </c>
      <c r="I308" s="125">
        <v>48000</v>
      </c>
      <c r="J308" s="467"/>
      <c r="K308" s="467"/>
      <c r="L308" s="289"/>
      <c r="N308" s="361"/>
      <c r="O308" s="8"/>
    </row>
    <row r="309" spans="1:15" s="3" customFormat="1" x14ac:dyDescent="0.3">
      <c r="A309" s="480"/>
      <c r="B309" s="466"/>
      <c r="C309" s="467"/>
      <c r="D309" s="468"/>
      <c r="E309" s="469"/>
      <c r="F309" s="467"/>
      <c r="G309" s="125">
        <v>28990</v>
      </c>
      <c r="H309" s="125">
        <v>28580</v>
      </c>
      <c r="I309" s="125" t="s">
        <v>37</v>
      </c>
      <c r="J309" s="467"/>
      <c r="K309" s="467"/>
      <c r="L309" s="289"/>
      <c r="N309" s="361"/>
      <c r="O309" s="8"/>
    </row>
    <row r="310" spans="1:15" s="3" customFormat="1" x14ac:dyDescent="0.3">
      <c r="A310" s="480" t="s">
        <v>719</v>
      </c>
      <c r="B310" s="466" t="s">
        <v>720</v>
      </c>
      <c r="C310" s="467" t="s">
        <v>37</v>
      </c>
      <c r="D310" s="468" t="s">
        <v>531</v>
      </c>
      <c r="E310" s="469" t="s">
        <v>668</v>
      </c>
      <c r="F310" s="467" t="s">
        <v>37</v>
      </c>
      <c r="G310" s="467" t="s">
        <v>37</v>
      </c>
      <c r="H310" s="467" t="s">
        <v>37</v>
      </c>
      <c r="I310" s="124">
        <v>45000</v>
      </c>
      <c r="J310" s="467" t="s">
        <v>37</v>
      </c>
      <c r="K310" s="467" t="s">
        <v>37</v>
      </c>
      <c r="L310" s="289"/>
      <c r="N310" s="361"/>
      <c r="O310" s="8"/>
    </row>
    <row r="311" spans="1:15" s="3" customFormat="1" x14ac:dyDescent="0.3">
      <c r="A311" s="480"/>
      <c r="B311" s="466"/>
      <c r="C311" s="467"/>
      <c r="D311" s="468"/>
      <c r="E311" s="469"/>
      <c r="F311" s="467"/>
      <c r="G311" s="467"/>
      <c r="H311" s="467"/>
      <c r="I311" s="125">
        <v>45000</v>
      </c>
      <c r="J311" s="467"/>
      <c r="K311" s="467"/>
      <c r="L311" s="289"/>
      <c r="N311" s="361"/>
      <c r="O311" s="8"/>
    </row>
    <row r="312" spans="1:15" s="3" customFormat="1" x14ac:dyDescent="0.3">
      <c r="A312" s="480"/>
      <c r="B312" s="466"/>
      <c r="C312" s="467"/>
      <c r="D312" s="468"/>
      <c r="E312" s="469"/>
      <c r="F312" s="467"/>
      <c r="G312" s="467"/>
      <c r="H312" s="467"/>
      <c r="I312" s="125" t="s">
        <v>37</v>
      </c>
      <c r="J312" s="467"/>
      <c r="K312" s="467"/>
      <c r="L312" s="289"/>
      <c r="N312" s="361"/>
      <c r="O312" s="8"/>
    </row>
    <row r="313" spans="1:15" s="3" customFormat="1" x14ac:dyDescent="0.3">
      <c r="A313" s="470" t="s">
        <v>669</v>
      </c>
      <c r="B313" s="471" t="s">
        <v>50</v>
      </c>
      <c r="C313" s="467" t="s">
        <v>37</v>
      </c>
      <c r="D313" s="468" t="s">
        <v>35</v>
      </c>
      <c r="E313" s="469" t="s">
        <v>668</v>
      </c>
      <c r="F313" s="467" t="s">
        <v>37</v>
      </c>
      <c r="G313" s="124">
        <v>62910</v>
      </c>
      <c r="H313" s="124">
        <v>62030</v>
      </c>
      <c r="I313" s="124">
        <v>50000</v>
      </c>
      <c r="J313" s="467" t="s">
        <v>37</v>
      </c>
      <c r="K313" s="467" t="s">
        <v>37</v>
      </c>
      <c r="L313" s="289"/>
      <c r="N313" s="361"/>
      <c r="O313" s="8"/>
    </row>
    <row r="314" spans="1:15" s="3" customFormat="1" x14ac:dyDescent="0.3">
      <c r="A314" s="470"/>
      <c r="B314" s="471"/>
      <c r="C314" s="467"/>
      <c r="D314" s="468"/>
      <c r="E314" s="469"/>
      <c r="F314" s="467"/>
      <c r="G314" s="125">
        <v>31455</v>
      </c>
      <c r="H314" s="125">
        <v>31015</v>
      </c>
      <c r="I314" s="125">
        <v>50000</v>
      </c>
      <c r="J314" s="467"/>
      <c r="K314" s="467"/>
      <c r="L314" s="289"/>
      <c r="N314" s="361"/>
      <c r="O314" s="8"/>
    </row>
    <row r="315" spans="1:15" s="3" customFormat="1" x14ac:dyDescent="0.3">
      <c r="A315" s="470"/>
      <c r="B315" s="471"/>
      <c r="C315" s="467"/>
      <c r="D315" s="468"/>
      <c r="E315" s="469"/>
      <c r="F315" s="467"/>
      <c r="G315" s="125">
        <v>31455</v>
      </c>
      <c r="H315" s="125">
        <v>31015</v>
      </c>
      <c r="I315" s="125" t="s">
        <v>37</v>
      </c>
      <c r="J315" s="467"/>
      <c r="K315" s="467"/>
      <c r="L315" s="289"/>
      <c r="N315" s="361"/>
      <c r="O315" s="8"/>
    </row>
    <row r="316" spans="1:15" s="3" customFormat="1" x14ac:dyDescent="0.3">
      <c r="A316" s="470" t="s">
        <v>53</v>
      </c>
      <c r="B316" s="471" t="s">
        <v>54</v>
      </c>
      <c r="C316" s="467" t="s">
        <v>37</v>
      </c>
      <c r="D316" s="468" t="s">
        <v>35</v>
      </c>
      <c r="E316" s="469" t="s">
        <v>668</v>
      </c>
      <c r="F316" s="467" t="s">
        <v>37</v>
      </c>
      <c r="G316" s="124">
        <v>57980</v>
      </c>
      <c r="H316" s="124">
        <v>57160</v>
      </c>
      <c r="I316" s="124">
        <v>48000</v>
      </c>
      <c r="J316" s="467" t="s">
        <v>37</v>
      </c>
      <c r="K316" s="467" t="s">
        <v>37</v>
      </c>
      <c r="L316" s="289"/>
      <c r="N316" s="361"/>
      <c r="O316" s="8"/>
    </row>
    <row r="317" spans="1:15" s="3" customFormat="1" x14ac:dyDescent="0.3">
      <c r="A317" s="470"/>
      <c r="B317" s="471"/>
      <c r="C317" s="467"/>
      <c r="D317" s="468"/>
      <c r="E317" s="469"/>
      <c r="F317" s="467"/>
      <c r="G317" s="125">
        <v>28990</v>
      </c>
      <c r="H317" s="125">
        <v>28580</v>
      </c>
      <c r="I317" s="125">
        <v>48000</v>
      </c>
      <c r="J317" s="467"/>
      <c r="K317" s="467"/>
      <c r="L317" s="289"/>
      <c r="N317" s="361"/>
      <c r="O317" s="8"/>
    </row>
    <row r="318" spans="1:15" s="3" customFormat="1" x14ac:dyDescent="0.3">
      <c r="A318" s="470"/>
      <c r="B318" s="471"/>
      <c r="C318" s="467"/>
      <c r="D318" s="468"/>
      <c r="E318" s="469"/>
      <c r="F318" s="467"/>
      <c r="G318" s="125">
        <v>28990</v>
      </c>
      <c r="H318" s="125">
        <v>28580</v>
      </c>
      <c r="I318" s="125" t="s">
        <v>37</v>
      </c>
      <c r="J318" s="467"/>
      <c r="K318" s="467"/>
      <c r="L318" s="289"/>
      <c r="N318" s="361"/>
      <c r="O318" s="8"/>
    </row>
    <row r="319" spans="1:15" s="3" customFormat="1" ht="20.399999999999999" customHeight="1" x14ac:dyDescent="0.3">
      <c r="A319" s="470" t="s">
        <v>539</v>
      </c>
      <c r="B319" s="471" t="s">
        <v>671</v>
      </c>
      <c r="C319" s="467" t="s">
        <v>37</v>
      </c>
      <c r="D319" s="475" t="s">
        <v>542</v>
      </c>
      <c r="E319" s="469" t="s">
        <v>668</v>
      </c>
      <c r="F319" s="467" t="s">
        <v>37</v>
      </c>
      <c r="G319" s="124">
        <v>57980</v>
      </c>
      <c r="H319" s="124">
        <v>57160</v>
      </c>
      <c r="I319" s="124">
        <v>48000</v>
      </c>
      <c r="J319" s="467" t="s">
        <v>37</v>
      </c>
      <c r="K319" s="467" t="s">
        <v>37</v>
      </c>
      <c r="L319" s="289"/>
      <c r="N319" s="361"/>
      <c r="O319" s="8"/>
    </row>
    <row r="320" spans="1:15" s="3" customFormat="1" ht="20.399999999999999" customHeight="1" x14ac:dyDescent="0.3">
      <c r="A320" s="470"/>
      <c r="B320" s="471"/>
      <c r="C320" s="467"/>
      <c r="D320" s="475"/>
      <c r="E320" s="469"/>
      <c r="F320" s="467"/>
      <c r="G320" s="125">
        <v>28990</v>
      </c>
      <c r="H320" s="125">
        <v>28580</v>
      </c>
      <c r="I320" s="125">
        <v>48000</v>
      </c>
      <c r="J320" s="467"/>
      <c r="K320" s="467"/>
      <c r="L320" s="289"/>
      <c r="N320" s="361"/>
      <c r="O320" s="8"/>
    </row>
    <row r="321" spans="1:15" s="3" customFormat="1" ht="20.399999999999999" customHeight="1" x14ac:dyDescent="0.3">
      <c r="A321" s="470"/>
      <c r="B321" s="471"/>
      <c r="C321" s="467"/>
      <c r="D321" s="475"/>
      <c r="E321" s="469"/>
      <c r="F321" s="467"/>
      <c r="G321" s="125">
        <v>28990</v>
      </c>
      <c r="H321" s="125">
        <v>28580</v>
      </c>
      <c r="I321" s="125" t="s">
        <v>37</v>
      </c>
      <c r="J321" s="467"/>
      <c r="K321" s="467"/>
      <c r="L321" s="289"/>
      <c r="N321" s="361"/>
      <c r="O321" s="8"/>
    </row>
    <row r="322" spans="1:15" s="289" customFormat="1" x14ac:dyDescent="0.3">
      <c r="A322" s="490" t="s">
        <v>726</v>
      </c>
      <c r="B322" s="491" t="s">
        <v>727</v>
      </c>
      <c r="C322" s="492" t="s">
        <v>37</v>
      </c>
      <c r="D322" s="493" t="s">
        <v>654</v>
      </c>
      <c r="E322" s="494" t="s">
        <v>668</v>
      </c>
      <c r="F322" s="492" t="s">
        <v>37</v>
      </c>
      <c r="G322" s="492" t="s">
        <v>37</v>
      </c>
      <c r="H322" s="492" t="s">
        <v>37</v>
      </c>
      <c r="I322" s="690">
        <v>56000</v>
      </c>
      <c r="J322" s="492" t="s">
        <v>37</v>
      </c>
      <c r="K322" s="492" t="s">
        <v>37</v>
      </c>
      <c r="N322" s="298"/>
      <c r="O322" s="299"/>
    </row>
    <row r="323" spans="1:15" s="289" customFormat="1" x14ac:dyDescent="0.3">
      <c r="A323" s="490"/>
      <c r="B323" s="491"/>
      <c r="C323" s="492"/>
      <c r="D323" s="493"/>
      <c r="E323" s="494"/>
      <c r="F323" s="492"/>
      <c r="G323" s="492"/>
      <c r="H323" s="492"/>
      <c r="I323" s="691">
        <v>56000</v>
      </c>
      <c r="J323" s="492"/>
      <c r="K323" s="492"/>
      <c r="N323" s="298"/>
      <c r="O323" s="299"/>
    </row>
    <row r="324" spans="1:15" s="289" customFormat="1" x14ac:dyDescent="0.3">
      <c r="A324" s="490"/>
      <c r="B324" s="491"/>
      <c r="C324" s="492"/>
      <c r="D324" s="493"/>
      <c r="E324" s="494"/>
      <c r="F324" s="492"/>
      <c r="G324" s="492"/>
      <c r="H324" s="492"/>
      <c r="I324" s="691" t="s">
        <v>37</v>
      </c>
      <c r="J324" s="492"/>
      <c r="K324" s="492"/>
      <c r="N324" s="298"/>
      <c r="O324" s="299"/>
    </row>
    <row r="325" spans="1:15" s="3" customFormat="1" x14ac:dyDescent="0.3">
      <c r="A325" s="480" t="s">
        <v>731</v>
      </c>
      <c r="B325" s="466" t="s">
        <v>732</v>
      </c>
      <c r="C325" s="467" t="s">
        <v>37</v>
      </c>
      <c r="D325" s="468" t="s">
        <v>531</v>
      </c>
      <c r="E325" s="469" t="s">
        <v>668</v>
      </c>
      <c r="F325" s="467" t="s">
        <v>37</v>
      </c>
      <c r="G325" s="467" t="s">
        <v>37</v>
      </c>
      <c r="H325" s="467" t="s">
        <v>37</v>
      </c>
      <c r="I325" s="124">
        <v>48000</v>
      </c>
      <c r="J325" s="467" t="s">
        <v>37</v>
      </c>
      <c r="K325" s="467" t="s">
        <v>37</v>
      </c>
      <c r="L325" s="289"/>
      <c r="N325" s="361"/>
      <c r="O325" s="8"/>
    </row>
    <row r="326" spans="1:15" s="3" customFormat="1" x14ac:dyDescent="0.3">
      <c r="A326" s="374"/>
      <c r="B326" s="466"/>
      <c r="C326" s="467"/>
      <c r="D326" s="468"/>
      <c r="E326" s="469"/>
      <c r="F326" s="467"/>
      <c r="G326" s="467"/>
      <c r="H326" s="467"/>
      <c r="I326" s="125">
        <v>48000</v>
      </c>
      <c r="J326" s="467"/>
      <c r="K326" s="467"/>
      <c r="L326" s="289"/>
      <c r="N326" s="361"/>
      <c r="O326" s="8"/>
    </row>
    <row r="327" spans="1:15" s="3" customFormat="1" x14ac:dyDescent="0.3">
      <c r="A327" s="374"/>
      <c r="B327" s="466"/>
      <c r="C327" s="467"/>
      <c r="D327" s="468"/>
      <c r="E327" s="469"/>
      <c r="F327" s="467"/>
      <c r="G327" s="467"/>
      <c r="H327" s="467"/>
      <c r="I327" s="125" t="s">
        <v>37</v>
      </c>
      <c r="J327" s="467"/>
      <c r="K327" s="467"/>
      <c r="L327" s="289"/>
      <c r="N327" s="361"/>
      <c r="O327" s="8"/>
    </row>
    <row r="328" spans="1:15" s="3" customFormat="1" x14ac:dyDescent="0.3">
      <c r="A328" s="480" t="s">
        <v>735</v>
      </c>
      <c r="B328" s="466" t="s">
        <v>710</v>
      </c>
      <c r="C328" s="467" t="s">
        <v>37</v>
      </c>
      <c r="D328" s="468" t="s">
        <v>432</v>
      </c>
      <c r="E328" s="469" t="s">
        <v>668</v>
      </c>
      <c r="F328" s="467" t="s">
        <v>37</v>
      </c>
      <c r="G328" s="124">
        <v>70560</v>
      </c>
      <c r="H328" s="124">
        <v>57160</v>
      </c>
      <c r="I328" s="124">
        <v>48000</v>
      </c>
      <c r="J328" s="467" t="s">
        <v>37</v>
      </c>
      <c r="K328" s="467" t="s">
        <v>37</v>
      </c>
      <c r="L328" s="289"/>
      <c r="N328" s="361"/>
      <c r="O328" s="8"/>
    </row>
    <row r="329" spans="1:15" s="3" customFormat="1" x14ac:dyDescent="0.3">
      <c r="A329" s="480"/>
      <c r="B329" s="466"/>
      <c r="C329" s="467"/>
      <c r="D329" s="468"/>
      <c r="E329" s="469"/>
      <c r="F329" s="467"/>
      <c r="G329" s="125">
        <v>35280</v>
      </c>
      <c r="H329" s="125">
        <v>28580</v>
      </c>
      <c r="I329" s="125">
        <v>48000</v>
      </c>
      <c r="J329" s="467"/>
      <c r="K329" s="467"/>
      <c r="L329" s="289"/>
      <c r="N329" s="361"/>
      <c r="O329" s="8"/>
    </row>
    <row r="330" spans="1:15" s="3" customFormat="1" x14ac:dyDescent="0.3">
      <c r="A330" s="480"/>
      <c r="B330" s="466"/>
      <c r="C330" s="467"/>
      <c r="D330" s="468"/>
      <c r="E330" s="469"/>
      <c r="F330" s="467"/>
      <c r="G330" s="125">
        <v>35280</v>
      </c>
      <c r="H330" s="125">
        <v>28580</v>
      </c>
      <c r="I330" s="125" t="s">
        <v>37</v>
      </c>
      <c r="J330" s="467"/>
      <c r="K330" s="467"/>
      <c r="L330" s="289"/>
      <c r="N330" s="361"/>
      <c r="O330" s="8"/>
    </row>
    <row r="331" spans="1:15" s="3" customFormat="1" x14ac:dyDescent="0.3">
      <c r="A331" s="367" t="s">
        <v>736</v>
      </c>
      <c r="B331" s="367"/>
      <c r="C331" s="367"/>
      <c r="D331" s="367"/>
      <c r="E331" s="367"/>
      <c r="F331" s="367"/>
      <c r="G331" s="367"/>
      <c r="H331" s="367"/>
      <c r="I331" s="367"/>
      <c r="J331" s="367"/>
      <c r="K331" s="367"/>
      <c r="L331" s="289"/>
      <c r="N331" s="361"/>
      <c r="O331" s="8"/>
    </row>
    <row r="332" spans="1:15" s="3" customFormat="1" x14ac:dyDescent="0.3">
      <c r="A332" s="374" t="s">
        <v>737</v>
      </c>
      <c r="B332" s="374" t="s">
        <v>738</v>
      </c>
      <c r="C332" s="365" t="s">
        <v>639</v>
      </c>
      <c r="D332" s="467" t="s">
        <v>37</v>
      </c>
      <c r="E332" s="495" t="s">
        <v>675</v>
      </c>
      <c r="F332" s="124">
        <v>48640</v>
      </c>
      <c r="G332" s="467" t="s">
        <v>37</v>
      </c>
      <c r="H332" s="467" t="s">
        <v>37</v>
      </c>
      <c r="I332" s="467" t="s">
        <v>37</v>
      </c>
      <c r="J332" s="467" t="s">
        <v>37</v>
      </c>
      <c r="K332" s="467" t="s">
        <v>37</v>
      </c>
      <c r="L332" s="289"/>
      <c r="N332" s="361"/>
      <c r="O332" s="8"/>
    </row>
    <row r="333" spans="1:15" s="3" customFormat="1" x14ac:dyDescent="0.3">
      <c r="A333" s="374"/>
      <c r="B333" s="374"/>
      <c r="C333" s="365"/>
      <c r="D333" s="467"/>
      <c r="E333" s="495"/>
      <c r="F333" s="125">
        <v>24320</v>
      </c>
      <c r="G333" s="467"/>
      <c r="H333" s="467"/>
      <c r="I333" s="467"/>
      <c r="J333" s="467"/>
      <c r="K333" s="467"/>
      <c r="L333" s="289"/>
      <c r="N333" s="361"/>
      <c r="O333" s="8"/>
    </row>
    <row r="334" spans="1:15" s="3" customFormat="1" x14ac:dyDescent="0.3">
      <c r="A334" s="374"/>
      <c r="B334" s="374"/>
      <c r="C334" s="365"/>
      <c r="D334" s="467"/>
      <c r="E334" s="495"/>
      <c r="F334" s="125">
        <v>24320</v>
      </c>
      <c r="G334" s="467"/>
      <c r="H334" s="467"/>
      <c r="I334" s="467"/>
      <c r="J334" s="467"/>
      <c r="K334" s="467"/>
      <c r="L334" s="289"/>
      <c r="N334" s="361"/>
      <c r="O334" s="8"/>
    </row>
    <row r="335" spans="1:15" s="3" customFormat="1" x14ac:dyDescent="0.3">
      <c r="A335" s="374" t="s">
        <v>739</v>
      </c>
      <c r="B335" s="374" t="s">
        <v>636</v>
      </c>
      <c r="C335" s="365" t="s">
        <v>624</v>
      </c>
      <c r="D335" s="365" t="s">
        <v>654</v>
      </c>
      <c r="E335" s="495" t="s">
        <v>675</v>
      </c>
      <c r="F335" s="124">
        <v>48640</v>
      </c>
      <c r="G335" s="124">
        <v>48640</v>
      </c>
      <c r="H335" s="467" t="s">
        <v>37</v>
      </c>
      <c r="I335" s="467" t="s">
        <v>37</v>
      </c>
      <c r="J335" s="467" t="s">
        <v>37</v>
      </c>
      <c r="K335" s="467" t="s">
        <v>37</v>
      </c>
      <c r="L335" s="289"/>
      <c r="N335" s="361"/>
      <c r="O335" s="8"/>
    </row>
    <row r="336" spans="1:15" s="3" customFormat="1" x14ac:dyDescent="0.3">
      <c r="A336" s="374"/>
      <c r="B336" s="374"/>
      <c r="C336" s="365"/>
      <c r="D336" s="365"/>
      <c r="E336" s="495"/>
      <c r="F336" s="125">
        <v>24320</v>
      </c>
      <c r="G336" s="125">
        <v>24320</v>
      </c>
      <c r="H336" s="467"/>
      <c r="I336" s="467"/>
      <c r="J336" s="467"/>
      <c r="K336" s="467"/>
      <c r="L336" s="289"/>
      <c r="N336" s="361"/>
      <c r="O336" s="8"/>
    </row>
    <row r="337" spans="1:15" s="3" customFormat="1" x14ac:dyDescent="0.3">
      <c r="A337" s="374"/>
      <c r="B337" s="374"/>
      <c r="C337" s="365"/>
      <c r="D337" s="365"/>
      <c r="E337" s="495"/>
      <c r="F337" s="125">
        <v>24320</v>
      </c>
      <c r="G337" s="125">
        <v>24320</v>
      </c>
      <c r="H337" s="467"/>
      <c r="I337" s="467"/>
      <c r="J337" s="467"/>
      <c r="K337" s="467"/>
      <c r="L337" s="289"/>
      <c r="N337" s="361"/>
      <c r="O337" s="8"/>
    </row>
    <row r="338" spans="1:15" s="3" customFormat="1" x14ac:dyDescent="0.3">
      <c r="A338" s="374"/>
      <c r="B338" s="374" t="s">
        <v>636</v>
      </c>
      <c r="C338" s="467" t="s">
        <v>37</v>
      </c>
      <c r="D338" s="365" t="s">
        <v>654</v>
      </c>
      <c r="E338" s="366" t="s">
        <v>668</v>
      </c>
      <c r="F338" s="467" t="s">
        <v>37</v>
      </c>
      <c r="G338" s="124">
        <v>48640</v>
      </c>
      <c r="H338" s="467" t="s">
        <v>37</v>
      </c>
      <c r="I338" s="467" t="s">
        <v>37</v>
      </c>
      <c r="J338" s="467" t="s">
        <v>37</v>
      </c>
      <c r="K338" s="467" t="s">
        <v>37</v>
      </c>
      <c r="L338" s="289"/>
      <c r="N338" s="361"/>
      <c r="O338" s="8"/>
    </row>
    <row r="339" spans="1:15" s="3" customFormat="1" x14ac:dyDescent="0.3">
      <c r="A339" s="374"/>
      <c r="B339" s="374"/>
      <c r="C339" s="467"/>
      <c r="D339" s="365"/>
      <c r="E339" s="366"/>
      <c r="F339" s="467"/>
      <c r="G339" s="125">
        <v>24320</v>
      </c>
      <c r="H339" s="467"/>
      <c r="I339" s="467"/>
      <c r="J339" s="467"/>
      <c r="K339" s="467"/>
      <c r="L339" s="293"/>
      <c r="N339" s="361"/>
      <c r="O339" s="8"/>
    </row>
    <row r="340" spans="1:15" s="3" customFormat="1" x14ac:dyDescent="0.3">
      <c r="A340" s="374"/>
      <c r="B340" s="374"/>
      <c r="C340" s="467"/>
      <c r="D340" s="365"/>
      <c r="E340" s="366"/>
      <c r="F340" s="467"/>
      <c r="G340" s="125">
        <v>24320</v>
      </c>
      <c r="H340" s="467"/>
      <c r="I340" s="467"/>
      <c r="J340" s="467"/>
      <c r="K340" s="467"/>
      <c r="L340" s="289"/>
      <c r="N340" s="361"/>
      <c r="O340" s="8"/>
    </row>
    <row r="341" spans="1:15" s="3" customFormat="1" x14ac:dyDescent="0.3">
      <c r="A341" s="374" t="s">
        <v>740</v>
      </c>
      <c r="B341" s="374" t="s">
        <v>638</v>
      </c>
      <c r="C341" s="365" t="s">
        <v>639</v>
      </c>
      <c r="D341" s="365" t="s">
        <v>531</v>
      </c>
      <c r="E341" s="495" t="s">
        <v>675</v>
      </c>
      <c r="F341" s="124">
        <v>48640</v>
      </c>
      <c r="G341" s="124">
        <v>48640</v>
      </c>
      <c r="H341" s="467" t="s">
        <v>37</v>
      </c>
      <c r="I341" s="467" t="s">
        <v>37</v>
      </c>
      <c r="J341" s="467" t="s">
        <v>37</v>
      </c>
      <c r="K341" s="467" t="s">
        <v>37</v>
      </c>
      <c r="L341" s="289"/>
      <c r="N341" s="361"/>
      <c r="O341" s="8"/>
    </row>
    <row r="342" spans="1:15" s="3" customFormat="1" x14ac:dyDescent="0.3">
      <c r="A342" s="374"/>
      <c r="B342" s="374"/>
      <c r="C342" s="365"/>
      <c r="D342" s="365"/>
      <c r="E342" s="495"/>
      <c r="F342" s="125">
        <v>24320</v>
      </c>
      <c r="G342" s="125">
        <v>24320</v>
      </c>
      <c r="H342" s="467"/>
      <c r="I342" s="467"/>
      <c r="J342" s="467"/>
      <c r="K342" s="467"/>
      <c r="L342" s="293"/>
      <c r="N342" s="361"/>
      <c r="O342" s="8"/>
    </row>
    <row r="343" spans="1:15" s="3" customFormat="1" x14ac:dyDescent="0.3">
      <c r="A343" s="374"/>
      <c r="B343" s="374"/>
      <c r="C343" s="365"/>
      <c r="D343" s="365"/>
      <c r="E343" s="495"/>
      <c r="F343" s="125">
        <v>24320</v>
      </c>
      <c r="G343" s="125">
        <v>24320</v>
      </c>
      <c r="H343" s="467"/>
      <c r="I343" s="467"/>
      <c r="J343" s="467"/>
      <c r="K343" s="467"/>
      <c r="L343" s="289"/>
      <c r="N343" s="361"/>
      <c r="O343" s="8"/>
    </row>
    <row r="344" spans="1:15" s="3" customFormat="1" x14ac:dyDescent="0.3">
      <c r="A344" s="374"/>
      <c r="B344" s="374" t="s">
        <v>638</v>
      </c>
      <c r="C344" s="467" t="s">
        <v>37</v>
      </c>
      <c r="D344" s="365" t="s">
        <v>531</v>
      </c>
      <c r="E344" s="366" t="s">
        <v>668</v>
      </c>
      <c r="F344" s="467" t="s">
        <v>37</v>
      </c>
      <c r="G344" s="124">
        <v>48640</v>
      </c>
      <c r="H344" s="467" t="s">
        <v>37</v>
      </c>
      <c r="I344" s="467" t="s">
        <v>37</v>
      </c>
      <c r="J344" s="467" t="s">
        <v>37</v>
      </c>
      <c r="K344" s="467" t="s">
        <v>37</v>
      </c>
      <c r="L344" s="289"/>
      <c r="N344" s="361"/>
      <c r="O344" s="8"/>
    </row>
    <row r="345" spans="1:15" s="3" customFormat="1" x14ac:dyDescent="0.3">
      <c r="A345" s="374"/>
      <c r="B345" s="374"/>
      <c r="C345" s="467"/>
      <c r="D345" s="365"/>
      <c r="E345" s="366"/>
      <c r="F345" s="467"/>
      <c r="G345" s="125">
        <v>24320</v>
      </c>
      <c r="H345" s="467"/>
      <c r="I345" s="467"/>
      <c r="J345" s="467"/>
      <c r="K345" s="467"/>
      <c r="L345" s="293"/>
      <c r="N345" s="361"/>
      <c r="O345" s="8"/>
    </row>
    <row r="346" spans="1:15" s="3" customFormat="1" x14ac:dyDescent="0.3">
      <c r="A346" s="374"/>
      <c r="B346" s="374"/>
      <c r="C346" s="467"/>
      <c r="D346" s="365"/>
      <c r="E346" s="366"/>
      <c r="F346" s="467"/>
      <c r="G346" s="125">
        <v>24320</v>
      </c>
      <c r="H346" s="467"/>
      <c r="I346" s="467"/>
      <c r="J346" s="467"/>
      <c r="K346" s="467"/>
      <c r="L346" s="289"/>
      <c r="N346" s="361"/>
      <c r="O346" s="8"/>
    </row>
    <row r="347" spans="1:15" s="3" customFormat="1" x14ac:dyDescent="0.3">
      <c r="A347" s="374"/>
      <c r="B347" s="374" t="s">
        <v>741</v>
      </c>
      <c r="C347" s="365" t="s">
        <v>624</v>
      </c>
      <c r="D347" s="467" t="s">
        <v>37</v>
      </c>
      <c r="E347" s="495" t="s">
        <v>675</v>
      </c>
      <c r="F347" s="124">
        <v>48640</v>
      </c>
      <c r="G347" s="467" t="s">
        <v>37</v>
      </c>
      <c r="H347" s="467" t="s">
        <v>37</v>
      </c>
      <c r="I347" s="467" t="s">
        <v>37</v>
      </c>
      <c r="J347" s="467" t="s">
        <v>37</v>
      </c>
      <c r="K347" s="467" t="s">
        <v>37</v>
      </c>
      <c r="L347" s="289"/>
      <c r="N347" s="361"/>
      <c r="O347" s="8"/>
    </row>
    <row r="348" spans="1:15" s="3" customFormat="1" x14ac:dyDescent="0.3">
      <c r="A348" s="374"/>
      <c r="B348" s="374"/>
      <c r="C348" s="365"/>
      <c r="D348" s="467"/>
      <c r="E348" s="495"/>
      <c r="F348" s="125">
        <v>24320</v>
      </c>
      <c r="G348" s="467"/>
      <c r="H348" s="467"/>
      <c r="I348" s="467"/>
      <c r="J348" s="467"/>
      <c r="K348" s="467"/>
      <c r="L348" s="289"/>
      <c r="N348" s="361"/>
      <c r="O348" s="8"/>
    </row>
    <row r="349" spans="1:15" s="3" customFormat="1" x14ac:dyDescent="0.3">
      <c r="A349" s="374"/>
      <c r="B349" s="374"/>
      <c r="C349" s="365"/>
      <c r="D349" s="467"/>
      <c r="E349" s="495"/>
      <c r="F349" s="125">
        <v>24320</v>
      </c>
      <c r="G349" s="467"/>
      <c r="H349" s="467"/>
      <c r="I349" s="467"/>
      <c r="J349" s="467"/>
      <c r="K349" s="467"/>
      <c r="L349" s="289"/>
      <c r="N349" s="361"/>
      <c r="O349" s="8"/>
    </row>
    <row r="350" spans="1:15" s="3" customFormat="1" x14ac:dyDescent="0.3">
      <c r="A350" s="374"/>
      <c r="B350" s="374" t="s">
        <v>742</v>
      </c>
      <c r="C350" s="365" t="s">
        <v>639</v>
      </c>
      <c r="D350" s="365" t="s">
        <v>531</v>
      </c>
      <c r="E350" s="495" t="s">
        <v>675</v>
      </c>
      <c r="F350" s="124">
        <v>48640</v>
      </c>
      <c r="G350" s="124">
        <v>48640</v>
      </c>
      <c r="H350" s="467" t="s">
        <v>37</v>
      </c>
      <c r="I350" s="467" t="s">
        <v>37</v>
      </c>
      <c r="J350" s="467" t="s">
        <v>37</v>
      </c>
      <c r="K350" s="467" t="s">
        <v>37</v>
      </c>
      <c r="L350" s="289"/>
      <c r="N350" s="361"/>
      <c r="O350" s="8"/>
    </row>
    <row r="351" spans="1:15" s="3" customFormat="1" x14ac:dyDescent="0.3">
      <c r="A351" s="374"/>
      <c r="B351" s="374"/>
      <c r="C351" s="365"/>
      <c r="D351" s="365"/>
      <c r="E351" s="495"/>
      <c r="F351" s="125">
        <v>24320</v>
      </c>
      <c r="G351" s="125">
        <v>24320</v>
      </c>
      <c r="H351" s="467"/>
      <c r="I351" s="467"/>
      <c r="J351" s="467"/>
      <c r="K351" s="467"/>
      <c r="L351" s="289"/>
      <c r="N351" s="361"/>
      <c r="O351" s="8"/>
    </row>
    <row r="352" spans="1:15" s="3" customFormat="1" x14ac:dyDescent="0.3">
      <c r="A352" s="374"/>
      <c r="B352" s="374"/>
      <c r="C352" s="365"/>
      <c r="D352" s="365"/>
      <c r="E352" s="495"/>
      <c r="F352" s="125">
        <v>24320</v>
      </c>
      <c r="G352" s="125">
        <v>24320</v>
      </c>
      <c r="H352" s="467"/>
      <c r="I352" s="467"/>
      <c r="J352" s="467"/>
      <c r="K352" s="467"/>
      <c r="L352" s="289"/>
      <c r="N352" s="361"/>
      <c r="O352" s="8"/>
    </row>
    <row r="353" spans="1:15" s="3" customFormat="1" x14ac:dyDescent="0.3">
      <c r="A353" s="374"/>
      <c r="B353" s="374" t="s">
        <v>742</v>
      </c>
      <c r="C353" s="467" t="s">
        <v>37</v>
      </c>
      <c r="D353" s="365" t="s">
        <v>531</v>
      </c>
      <c r="E353" s="366" t="s">
        <v>668</v>
      </c>
      <c r="F353" s="467" t="s">
        <v>37</v>
      </c>
      <c r="G353" s="124">
        <v>48640</v>
      </c>
      <c r="H353" s="467" t="s">
        <v>37</v>
      </c>
      <c r="I353" s="467" t="s">
        <v>37</v>
      </c>
      <c r="J353" s="467" t="s">
        <v>37</v>
      </c>
      <c r="K353" s="467" t="s">
        <v>37</v>
      </c>
      <c r="L353" s="289"/>
      <c r="N353" s="361"/>
      <c r="O353" s="8"/>
    </row>
    <row r="354" spans="1:15" s="3" customFormat="1" x14ac:dyDescent="0.3">
      <c r="A354" s="374"/>
      <c r="B354" s="374"/>
      <c r="C354" s="467"/>
      <c r="D354" s="365"/>
      <c r="E354" s="366"/>
      <c r="F354" s="467"/>
      <c r="G354" s="125">
        <v>24320</v>
      </c>
      <c r="H354" s="467"/>
      <c r="I354" s="467"/>
      <c r="J354" s="467"/>
      <c r="K354" s="467"/>
      <c r="L354" s="293"/>
      <c r="N354" s="361"/>
      <c r="O354" s="8"/>
    </row>
    <row r="355" spans="1:15" s="3" customFormat="1" x14ac:dyDescent="0.3">
      <c r="A355" s="374"/>
      <c r="B355" s="374"/>
      <c r="C355" s="467"/>
      <c r="D355" s="365"/>
      <c r="E355" s="366"/>
      <c r="F355" s="467"/>
      <c r="G355" s="125">
        <v>24320</v>
      </c>
      <c r="H355" s="467"/>
      <c r="I355" s="467"/>
      <c r="J355" s="467"/>
      <c r="K355" s="467"/>
      <c r="L355" s="289"/>
      <c r="N355" s="361"/>
      <c r="O355" s="8"/>
    </row>
    <row r="356" spans="1:15" s="3" customFormat="1" x14ac:dyDescent="0.3">
      <c r="A356" s="374" t="s">
        <v>38</v>
      </c>
      <c r="B356" s="374" t="s">
        <v>39</v>
      </c>
      <c r="C356" s="484" t="s">
        <v>187</v>
      </c>
      <c r="D356" s="467" t="s">
        <v>37</v>
      </c>
      <c r="E356" s="495" t="s">
        <v>675</v>
      </c>
      <c r="F356" s="124">
        <v>58800</v>
      </c>
      <c r="G356" s="467" t="s">
        <v>37</v>
      </c>
      <c r="H356" s="467" t="s">
        <v>37</v>
      </c>
      <c r="I356" s="467" t="s">
        <v>37</v>
      </c>
      <c r="J356" s="467" t="s">
        <v>37</v>
      </c>
      <c r="K356" s="467" t="s">
        <v>37</v>
      </c>
      <c r="L356" s="289"/>
      <c r="N356" s="361"/>
      <c r="O356" s="8"/>
    </row>
    <row r="357" spans="1:15" s="3" customFormat="1" x14ac:dyDescent="0.3">
      <c r="A357" s="374"/>
      <c r="B357" s="374"/>
      <c r="C357" s="484"/>
      <c r="D357" s="467"/>
      <c r="E357" s="495"/>
      <c r="F357" s="125">
        <v>29400</v>
      </c>
      <c r="G357" s="467"/>
      <c r="H357" s="467"/>
      <c r="I357" s="467"/>
      <c r="J357" s="467"/>
      <c r="K357" s="467"/>
      <c r="L357" s="289"/>
      <c r="N357" s="361"/>
      <c r="O357" s="8"/>
    </row>
    <row r="358" spans="1:15" s="3" customFormat="1" x14ac:dyDescent="0.3">
      <c r="A358" s="374"/>
      <c r="B358" s="374"/>
      <c r="C358" s="484"/>
      <c r="D358" s="467"/>
      <c r="E358" s="495"/>
      <c r="F358" s="125">
        <v>29400</v>
      </c>
      <c r="G358" s="467"/>
      <c r="H358" s="467"/>
      <c r="I358" s="467"/>
      <c r="J358" s="467"/>
      <c r="K358" s="467"/>
      <c r="L358" s="289"/>
      <c r="N358" s="361"/>
      <c r="O358" s="8"/>
    </row>
    <row r="359" spans="1:15" s="3" customFormat="1" x14ac:dyDescent="0.3">
      <c r="A359" s="374"/>
      <c r="B359" s="374" t="s">
        <v>39</v>
      </c>
      <c r="C359" s="484" t="s">
        <v>187</v>
      </c>
      <c r="D359" s="467" t="s">
        <v>37</v>
      </c>
      <c r="E359" s="366" t="s">
        <v>676</v>
      </c>
      <c r="F359" s="124">
        <v>60700</v>
      </c>
      <c r="G359" s="467" t="s">
        <v>37</v>
      </c>
      <c r="H359" s="467" t="s">
        <v>37</v>
      </c>
      <c r="I359" s="467" t="s">
        <v>37</v>
      </c>
      <c r="J359" s="467" t="s">
        <v>37</v>
      </c>
      <c r="K359" s="467" t="s">
        <v>37</v>
      </c>
      <c r="L359" s="289"/>
      <c r="N359" s="361"/>
      <c r="O359" s="8"/>
    </row>
    <row r="360" spans="1:15" s="3" customFormat="1" x14ac:dyDescent="0.3">
      <c r="A360" s="374"/>
      <c r="B360" s="374"/>
      <c r="C360" s="484"/>
      <c r="D360" s="467"/>
      <c r="E360" s="366"/>
      <c r="F360" s="125">
        <v>30350</v>
      </c>
      <c r="G360" s="467"/>
      <c r="H360" s="467"/>
      <c r="I360" s="467"/>
      <c r="J360" s="467"/>
      <c r="K360" s="467"/>
      <c r="L360" s="289"/>
      <c r="N360" s="361"/>
      <c r="O360" s="8"/>
    </row>
    <row r="361" spans="1:15" s="3" customFormat="1" x14ac:dyDescent="0.3">
      <c r="A361" s="374"/>
      <c r="B361" s="374"/>
      <c r="C361" s="484"/>
      <c r="D361" s="467"/>
      <c r="E361" s="366"/>
      <c r="F361" s="125">
        <v>30350</v>
      </c>
      <c r="G361" s="467"/>
      <c r="H361" s="467"/>
      <c r="I361" s="467"/>
      <c r="J361" s="467"/>
      <c r="K361" s="467"/>
      <c r="L361" s="289"/>
      <c r="N361" s="361"/>
      <c r="O361" s="8"/>
    </row>
    <row r="362" spans="1:15" s="3" customFormat="1" x14ac:dyDescent="0.3">
      <c r="A362" s="374" t="s">
        <v>679</v>
      </c>
      <c r="B362" s="374" t="s">
        <v>743</v>
      </c>
      <c r="C362" s="375" t="s">
        <v>548</v>
      </c>
      <c r="D362" s="467" t="s">
        <v>37</v>
      </c>
      <c r="E362" s="495" t="s">
        <v>675</v>
      </c>
      <c r="F362" s="124">
        <v>58800</v>
      </c>
      <c r="G362" s="467" t="s">
        <v>37</v>
      </c>
      <c r="H362" s="467" t="s">
        <v>37</v>
      </c>
      <c r="I362" s="467" t="s">
        <v>37</v>
      </c>
      <c r="J362" s="467" t="s">
        <v>37</v>
      </c>
      <c r="K362" s="467" t="s">
        <v>37</v>
      </c>
      <c r="L362" s="289"/>
      <c r="N362" s="361"/>
      <c r="O362" s="8"/>
    </row>
    <row r="363" spans="1:15" s="3" customFormat="1" x14ac:dyDescent="0.3">
      <c r="A363" s="485"/>
      <c r="B363" s="374"/>
      <c r="C363" s="375"/>
      <c r="D363" s="467"/>
      <c r="E363" s="495"/>
      <c r="F363" s="125">
        <v>29400</v>
      </c>
      <c r="G363" s="467"/>
      <c r="H363" s="467"/>
      <c r="I363" s="467"/>
      <c r="J363" s="467"/>
      <c r="K363" s="467"/>
      <c r="L363" s="289"/>
      <c r="N363" s="361"/>
      <c r="O363" s="8"/>
    </row>
    <row r="364" spans="1:15" s="3" customFormat="1" x14ac:dyDescent="0.3">
      <c r="A364" s="485"/>
      <c r="B364" s="374"/>
      <c r="C364" s="375"/>
      <c r="D364" s="467"/>
      <c r="E364" s="495"/>
      <c r="F364" s="125">
        <v>29400</v>
      </c>
      <c r="G364" s="467"/>
      <c r="H364" s="467"/>
      <c r="I364" s="467"/>
      <c r="J364" s="467"/>
      <c r="K364" s="467"/>
      <c r="L364" s="289"/>
      <c r="N364" s="361"/>
      <c r="O364" s="8"/>
    </row>
    <row r="365" spans="1:15" s="3" customFormat="1" x14ac:dyDescent="0.3">
      <c r="A365" s="485"/>
      <c r="B365" s="374" t="s">
        <v>744</v>
      </c>
      <c r="C365" s="375" t="s">
        <v>569</v>
      </c>
      <c r="D365" s="467" t="s">
        <v>37</v>
      </c>
      <c r="E365" s="495" t="s">
        <v>675</v>
      </c>
      <c r="F365" s="124">
        <v>58800</v>
      </c>
      <c r="G365" s="467" t="s">
        <v>37</v>
      </c>
      <c r="H365" s="467" t="s">
        <v>37</v>
      </c>
      <c r="I365" s="467" t="s">
        <v>37</v>
      </c>
      <c r="J365" s="467" t="s">
        <v>37</v>
      </c>
      <c r="K365" s="467" t="s">
        <v>37</v>
      </c>
      <c r="L365" s="289"/>
      <c r="N365" s="361"/>
      <c r="O365" s="8"/>
    </row>
    <row r="366" spans="1:15" s="3" customFormat="1" x14ac:dyDescent="0.3">
      <c r="A366" s="485"/>
      <c r="B366" s="374"/>
      <c r="C366" s="375"/>
      <c r="D366" s="467"/>
      <c r="E366" s="495"/>
      <c r="F366" s="125">
        <v>29400</v>
      </c>
      <c r="G366" s="467"/>
      <c r="H366" s="467"/>
      <c r="I366" s="467"/>
      <c r="J366" s="467"/>
      <c r="K366" s="467"/>
      <c r="L366" s="289"/>
      <c r="N366" s="361"/>
      <c r="O366" s="8"/>
    </row>
    <row r="367" spans="1:15" s="3" customFormat="1" x14ac:dyDescent="0.3">
      <c r="A367" s="485"/>
      <c r="B367" s="374"/>
      <c r="C367" s="375"/>
      <c r="D367" s="467"/>
      <c r="E367" s="495"/>
      <c r="F367" s="125">
        <v>29400</v>
      </c>
      <c r="G367" s="467"/>
      <c r="H367" s="467"/>
      <c r="I367" s="467"/>
      <c r="J367" s="467"/>
      <c r="K367" s="467"/>
      <c r="L367" s="289"/>
      <c r="N367" s="361"/>
      <c r="O367" s="8"/>
    </row>
    <row r="368" spans="1:15" s="3" customFormat="1" x14ac:dyDescent="0.3">
      <c r="A368" s="485"/>
      <c r="B368" s="374" t="s">
        <v>743</v>
      </c>
      <c r="C368" s="375" t="s">
        <v>548</v>
      </c>
      <c r="D368" s="467" t="s">
        <v>37</v>
      </c>
      <c r="E368" s="366" t="s">
        <v>676</v>
      </c>
      <c r="F368" s="124">
        <v>58800</v>
      </c>
      <c r="G368" s="467" t="s">
        <v>37</v>
      </c>
      <c r="H368" s="467" t="s">
        <v>37</v>
      </c>
      <c r="I368" s="467" t="s">
        <v>37</v>
      </c>
      <c r="J368" s="467" t="s">
        <v>37</v>
      </c>
      <c r="K368" s="467" t="s">
        <v>37</v>
      </c>
      <c r="L368" s="289"/>
      <c r="N368" s="361"/>
      <c r="O368" s="8"/>
    </row>
    <row r="369" spans="1:15" s="3" customFormat="1" x14ac:dyDescent="0.3">
      <c r="A369" s="485"/>
      <c r="B369" s="374"/>
      <c r="C369" s="375"/>
      <c r="D369" s="467"/>
      <c r="E369" s="366"/>
      <c r="F369" s="125">
        <v>29400</v>
      </c>
      <c r="G369" s="467"/>
      <c r="H369" s="467"/>
      <c r="I369" s="467"/>
      <c r="J369" s="467"/>
      <c r="K369" s="467"/>
      <c r="L369" s="289"/>
      <c r="N369" s="361"/>
      <c r="O369" s="8"/>
    </row>
    <row r="370" spans="1:15" s="3" customFormat="1" x14ac:dyDescent="0.3">
      <c r="A370" s="485"/>
      <c r="B370" s="374"/>
      <c r="C370" s="375"/>
      <c r="D370" s="467"/>
      <c r="E370" s="366"/>
      <c r="F370" s="125">
        <v>29400</v>
      </c>
      <c r="G370" s="467"/>
      <c r="H370" s="467"/>
      <c r="I370" s="467"/>
      <c r="J370" s="467"/>
      <c r="K370" s="467"/>
      <c r="L370" s="289"/>
      <c r="N370" s="361"/>
      <c r="O370" s="8"/>
    </row>
    <row r="371" spans="1:15" s="3" customFormat="1" ht="16.95" customHeight="1" x14ac:dyDescent="0.3">
      <c r="A371" s="485"/>
      <c r="B371" s="374" t="s">
        <v>743</v>
      </c>
      <c r="C371" s="467" t="s">
        <v>37</v>
      </c>
      <c r="D371" s="365" t="s">
        <v>549</v>
      </c>
      <c r="E371" s="366" t="s">
        <v>668</v>
      </c>
      <c r="F371" s="467" t="s">
        <v>37</v>
      </c>
      <c r="G371" s="124">
        <v>48640</v>
      </c>
      <c r="H371" s="467" t="s">
        <v>37</v>
      </c>
      <c r="I371" s="467" t="s">
        <v>37</v>
      </c>
      <c r="J371" s="467" t="s">
        <v>37</v>
      </c>
      <c r="K371" s="467" t="s">
        <v>37</v>
      </c>
      <c r="L371" s="289"/>
      <c r="N371" s="361"/>
      <c r="O371" s="8"/>
    </row>
    <row r="372" spans="1:15" s="3" customFormat="1" x14ac:dyDescent="0.3">
      <c r="A372" s="485"/>
      <c r="B372" s="374"/>
      <c r="C372" s="467"/>
      <c r="D372" s="365"/>
      <c r="E372" s="366"/>
      <c r="F372" s="467"/>
      <c r="G372" s="125">
        <v>24320</v>
      </c>
      <c r="H372" s="467"/>
      <c r="I372" s="467"/>
      <c r="J372" s="467"/>
      <c r="K372" s="467"/>
      <c r="L372" s="289"/>
      <c r="N372" s="361"/>
      <c r="O372" s="8"/>
    </row>
    <row r="373" spans="1:15" s="3" customFormat="1" x14ac:dyDescent="0.3">
      <c r="A373" s="485"/>
      <c r="B373" s="374"/>
      <c r="C373" s="467"/>
      <c r="D373" s="365"/>
      <c r="E373" s="366"/>
      <c r="F373" s="467"/>
      <c r="G373" s="125">
        <v>24320</v>
      </c>
      <c r="H373" s="467"/>
      <c r="I373" s="467"/>
      <c r="J373" s="467"/>
      <c r="K373" s="467"/>
      <c r="L373" s="289"/>
      <c r="N373" s="361"/>
      <c r="O373" s="8"/>
    </row>
    <row r="374" spans="1:15" s="3" customFormat="1" x14ac:dyDescent="0.3">
      <c r="A374" s="364" t="s">
        <v>677</v>
      </c>
      <c r="B374" s="364" t="s">
        <v>678</v>
      </c>
      <c r="C374" s="375" t="s">
        <v>514</v>
      </c>
      <c r="D374" s="467" t="s">
        <v>37</v>
      </c>
      <c r="E374" s="469" t="s">
        <v>675</v>
      </c>
      <c r="F374" s="124">
        <v>48640</v>
      </c>
      <c r="G374" s="467" t="s">
        <v>37</v>
      </c>
      <c r="H374" s="467" t="s">
        <v>37</v>
      </c>
      <c r="I374" s="467" t="s">
        <v>37</v>
      </c>
      <c r="J374" s="467" t="s">
        <v>37</v>
      </c>
      <c r="K374" s="467" t="s">
        <v>37</v>
      </c>
      <c r="L374" s="289"/>
      <c r="N374" s="361"/>
      <c r="O374" s="8"/>
    </row>
    <row r="375" spans="1:15" s="3" customFormat="1" x14ac:dyDescent="0.3">
      <c r="A375" s="364"/>
      <c r="B375" s="364"/>
      <c r="C375" s="375"/>
      <c r="D375" s="467"/>
      <c r="E375" s="469"/>
      <c r="F375" s="125">
        <v>24320</v>
      </c>
      <c r="G375" s="467"/>
      <c r="H375" s="467"/>
      <c r="I375" s="467"/>
      <c r="J375" s="467"/>
      <c r="K375" s="467"/>
      <c r="L375" s="289"/>
      <c r="N375" s="361"/>
      <c r="O375" s="8"/>
    </row>
    <row r="376" spans="1:15" s="3" customFormat="1" x14ac:dyDescent="0.3">
      <c r="A376" s="364"/>
      <c r="B376" s="364"/>
      <c r="C376" s="375"/>
      <c r="D376" s="467"/>
      <c r="E376" s="469"/>
      <c r="F376" s="125">
        <v>24320</v>
      </c>
      <c r="G376" s="467"/>
      <c r="H376" s="467"/>
      <c r="I376" s="467"/>
      <c r="J376" s="467"/>
      <c r="K376" s="467"/>
      <c r="L376" s="289"/>
      <c r="N376" s="361"/>
      <c r="O376" s="8"/>
    </row>
    <row r="377" spans="1:15" s="3" customFormat="1" x14ac:dyDescent="0.3">
      <c r="A377" s="364"/>
      <c r="B377" s="364" t="s">
        <v>678</v>
      </c>
      <c r="C377" s="375" t="s">
        <v>514</v>
      </c>
      <c r="D377" s="467" t="s">
        <v>37</v>
      </c>
      <c r="E377" s="366" t="s">
        <v>676</v>
      </c>
      <c r="F377" s="124">
        <v>48640</v>
      </c>
      <c r="G377" s="467" t="s">
        <v>37</v>
      </c>
      <c r="H377" s="467" t="s">
        <v>37</v>
      </c>
      <c r="I377" s="467" t="s">
        <v>37</v>
      </c>
      <c r="J377" s="467" t="s">
        <v>37</v>
      </c>
      <c r="K377" s="467" t="s">
        <v>37</v>
      </c>
      <c r="L377" s="289"/>
      <c r="N377" s="361"/>
      <c r="O377" s="8"/>
    </row>
    <row r="378" spans="1:15" s="3" customFormat="1" x14ac:dyDescent="0.3">
      <c r="A378" s="364"/>
      <c r="B378" s="364"/>
      <c r="C378" s="375"/>
      <c r="D378" s="467"/>
      <c r="E378" s="366"/>
      <c r="F378" s="125">
        <v>24320</v>
      </c>
      <c r="G378" s="467"/>
      <c r="H378" s="467"/>
      <c r="I378" s="467"/>
      <c r="J378" s="467"/>
      <c r="K378" s="467"/>
      <c r="L378" s="289"/>
      <c r="N378" s="361"/>
      <c r="O378" s="8"/>
    </row>
    <row r="379" spans="1:15" s="3" customFormat="1" x14ac:dyDescent="0.3">
      <c r="A379" s="364"/>
      <c r="B379" s="364"/>
      <c r="C379" s="375"/>
      <c r="D379" s="467"/>
      <c r="E379" s="366"/>
      <c r="F379" s="125">
        <v>24320</v>
      </c>
      <c r="G379" s="467"/>
      <c r="H379" s="467"/>
      <c r="I379" s="467"/>
      <c r="J379" s="467"/>
      <c r="K379" s="467"/>
      <c r="L379" s="289"/>
      <c r="N379" s="361"/>
      <c r="O379" s="8"/>
    </row>
    <row r="380" spans="1:15" s="3" customFormat="1" x14ac:dyDescent="0.3">
      <c r="A380" s="374" t="s">
        <v>745</v>
      </c>
      <c r="B380" s="374" t="s">
        <v>746</v>
      </c>
      <c r="C380" s="375" t="s">
        <v>747</v>
      </c>
      <c r="D380" s="467" t="s">
        <v>37</v>
      </c>
      <c r="E380" s="469" t="s">
        <v>675</v>
      </c>
      <c r="F380" s="124">
        <v>48640</v>
      </c>
      <c r="G380" s="467" t="s">
        <v>37</v>
      </c>
      <c r="H380" s="467" t="s">
        <v>37</v>
      </c>
      <c r="I380" s="467" t="s">
        <v>37</v>
      </c>
      <c r="J380" s="467" t="s">
        <v>37</v>
      </c>
      <c r="K380" s="467" t="s">
        <v>37</v>
      </c>
      <c r="L380" s="289"/>
      <c r="N380" s="361"/>
      <c r="O380" s="8"/>
    </row>
    <row r="381" spans="1:15" s="3" customFormat="1" x14ac:dyDescent="0.3">
      <c r="A381" s="374"/>
      <c r="B381" s="374"/>
      <c r="C381" s="375"/>
      <c r="D381" s="467"/>
      <c r="E381" s="469"/>
      <c r="F381" s="125">
        <v>24320</v>
      </c>
      <c r="G381" s="467"/>
      <c r="H381" s="467"/>
      <c r="I381" s="467"/>
      <c r="J381" s="467"/>
      <c r="K381" s="467"/>
      <c r="L381" s="289"/>
      <c r="N381" s="361"/>
      <c r="O381" s="8"/>
    </row>
    <row r="382" spans="1:15" s="3" customFormat="1" x14ac:dyDescent="0.3">
      <c r="A382" s="485"/>
      <c r="B382" s="374"/>
      <c r="C382" s="375"/>
      <c r="D382" s="467"/>
      <c r="E382" s="469"/>
      <c r="F382" s="125">
        <v>24320</v>
      </c>
      <c r="G382" s="467"/>
      <c r="H382" s="467"/>
      <c r="I382" s="467"/>
      <c r="J382" s="467"/>
      <c r="K382" s="467"/>
      <c r="L382" s="289"/>
      <c r="N382" s="361"/>
      <c r="O382" s="8"/>
    </row>
    <row r="383" spans="1:15" s="3" customFormat="1" x14ac:dyDescent="0.3">
      <c r="A383" s="374" t="s">
        <v>745</v>
      </c>
      <c r="B383" s="374" t="s">
        <v>746</v>
      </c>
      <c r="C383" s="375" t="s">
        <v>747</v>
      </c>
      <c r="D383" s="467" t="s">
        <v>37</v>
      </c>
      <c r="E383" s="366" t="s">
        <v>676</v>
      </c>
      <c r="F383" s="124">
        <v>48640</v>
      </c>
      <c r="G383" s="467" t="s">
        <v>37</v>
      </c>
      <c r="H383" s="467" t="s">
        <v>37</v>
      </c>
      <c r="I383" s="467" t="s">
        <v>37</v>
      </c>
      <c r="J383" s="467" t="s">
        <v>37</v>
      </c>
      <c r="K383" s="467" t="s">
        <v>37</v>
      </c>
      <c r="L383" s="289"/>
      <c r="N383" s="361"/>
      <c r="O383" s="8"/>
    </row>
    <row r="384" spans="1:15" s="3" customFormat="1" x14ac:dyDescent="0.3">
      <c r="A384" s="374"/>
      <c r="B384" s="374"/>
      <c r="C384" s="375"/>
      <c r="D384" s="467"/>
      <c r="E384" s="366"/>
      <c r="F384" s="125">
        <v>24320</v>
      </c>
      <c r="G384" s="467"/>
      <c r="H384" s="467"/>
      <c r="I384" s="467"/>
      <c r="J384" s="467"/>
      <c r="K384" s="467"/>
      <c r="L384" s="289"/>
      <c r="N384" s="361"/>
      <c r="O384" s="8"/>
    </row>
    <row r="385" spans="1:15" s="3" customFormat="1" x14ac:dyDescent="0.3">
      <c r="A385" s="374"/>
      <c r="B385" s="374"/>
      <c r="C385" s="375"/>
      <c r="D385" s="467"/>
      <c r="E385" s="366"/>
      <c r="F385" s="125">
        <v>24320</v>
      </c>
      <c r="G385" s="467"/>
      <c r="H385" s="467"/>
      <c r="I385" s="467"/>
      <c r="J385" s="467"/>
      <c r="K385" s="467"/>
      <c r="L385" s="289"/>
      <c r="N385" s="361"/>
      <c r="O385" s="8"/>
    </row>
    <row r="386" spans="1:15" s="3" customFormat="1" ht="16.95" customHeight="1" x14ac:dyDescent="0.3">
      <c r="A386" s="374"/>
      <c r="B386" s="374" t="s">
        <v>746</v>
      </c>
      <c r="C386" s="467" t="s">
        <v>37</v>
      </c>
      <c r="D386" s="365" t="s">
        <v>748</v>
      </c>
      <c r="E386" s="366" t="s">
        <v>668</v>
      </c>
      <c r="F386" s="467" t="s">
        <v>37</v>
      </c>
      <c r="G386" s="467" t="s">
        <v>37</v>
      </c>
      <c r="H386" s="124">
        <v>47960</v>
      </c>
      <c r="I386" s="467" t="s">
        <v>37</v>
      </c>
      <c r="J386" s="467" t="s">
        <v>37</v>
      </c>
      <c r="K386" s="467" t="s">
        <v>37</v>
      </c>
      <c r="L386" s="289"/>
      <c r="N386" s="361"/>
      <c r="O386" s="8"/>
    </row>
    <row r="387" spans="1:15" s="3" customFormat="1" x14ac:dyDescent="0.3">
      <c r="A387" s="374"/>
      <c r="B387" s="374"/>
      <c r="C387" s="467"/>
      <c r="D387" s="365"/>
      <c r="E387" s="366"/>
      <c r="F387" s="467"/>
      <c r="G387" s="467"/>
      <c r="H387" s="125">
        <v>23980</v>
      </c>
      <c r="I387" s="467"/>
      <c r="J387" s="467"/>
      <c r="K387" s="467"/>
      <c r="L387" s="289"/>
      <c r="N387" s="361"/>
      <c r="O387" s="8"/>
    </row>
    <row r="388" spans="1:15" s="3" customFormat="1" x14ac:dyDescent="0.3">
      <c r="A388" s="374"/>
      <c r="B388" s="374"/>
      <c r="C388" s="467"/>
      <c r="D388" s="365"/>
      <c r="E388" s="366"/>
      <c r="F388" s="467"/>
      <c r="G388" s="467"/>
      <c r="H388" s="125">
        <v>23980</v>
      </c>
      <c r="I388" s="467"/>
      <c r="J388" s="467"/>
      <c r="K388" s="467"/>
      <c r="L388" s="289"/>
      <c r="N388" s="361"/>
      <c r="O388" s="8"/>
    </row>
    <row r="389" spans="1:15" s="3" customFormat="1" ht="24.6" customHeight="1" x14ac:dyDescent="0.3">
      <c r="A389" s="374" t="s">
        <v>571</v>
      </c>
      <c r="B389" s="364" t="s">
        <v>681</v>
      </c>
      <c r="C389" s="375" t="s">
        <v>374</v>
      </c>
      <c r="D389" s="467" t="s">
        <v>37</v>
      </c>
      <c r="E389" s="366" t="s">
        <v>676</v>
      </c>
      <c r="F389" s="124">
        <v>58800</v>
      </c>
      <c r="G389" s="467" t="s">
        <v>37</v>
      </c>
      <c r="H389" s="467" t="s">
        <v>37</v>
      </c>
      <c r="I389" s="467" t="s">
        <v>37</v>
      </c>
      <c r="J389" s="467" t="s">
        <v>37</v>
      </c>
      <c r="K389" s="467" t="s">
        <v>37</v>
      </c>
      <c r="L389" s="289"/>
      <c r="N389" s="361"/>
      <c r="O389" s="8"/>
    </row>
    <row r="390" spans="1:15" s="3" customFormat="1" ht="24.6" customHeight="1" x14ac:dyDescent="0.3">
      <c r="A390" s="374"/>
      <c r="B390" s="364"/>
      <c r="C390" s="375"/>
      <c r="D390" s="467"/>
      <c r="E390" s="366"/>
      <c r="F390" s="125">
        <v>29400</v>
      </c>
      <c r="G390" s="467"/>
      <c r="H390" s="467"/>
      <c r="I390" s="467"/>
      <c r="J390" s="467"/>
      <c r="K390" s="467"/>
      <c r="L390" s="289"/>
      <c r="N390" s="361"/>
      <c r="O390" s="8"/>
    </row>
    <row r="391" spans="1:15" s="3" customFormat="1" ht="24.6" customHeight="1" x14ac:dyDescent="0.3">
      <c r="A391" s="374"/>
      <c r="B391" s="364"/>
      <c r="C391" s="375"/>
      <c r="D391" s="467"/>
      <c r="E391" s="366"/>
      <c r="F391" s="125">
        <v>29400</v>
      </c>
      <c r="G391" s="467"/>
      <c r="H391" s="467"/>
      <c r="I391" s="467"/>
      <c r="J391" s="467"/>
      <c r="K391" s="467"/>
      <c r="L391" s="289"/>
      <c r="N391" s="361"/>
      <c r="O391" s="8"/>
    </row>
    <row r="392" spans="1:15" s="3" customFormat="1" ht="24.6" customHeight="1" x14ac:dyDescent="0.3">
      <c r="A392" s="374"/>
      <c r="B392" s="364" t="s">
        <v>681</v>
      </c>
      <c r="C392" s="375" t="s">
        <v>374</v>
      </c>
      <c r="D392" s="486" t="s">
        <v>375</v>
      </c>
      <c r="E392" s="495" t="s">
        <v>675</v>
      </c>
      <c r="F392" s="124">
        <v>58800</v>
      </c>
      <c r="G392" s="124">
        <v>58800</v>
      </c>
      <c r="H392" s="467" t="s">
        <v>37</v>
      </c>
      <c r="I392" s="467" t="s">
        <v>37</v>
      </c>
      <c r="J392" s="467" t="s">
        <v>37</v>
      </c>
      <c r="K392" s="467" t="s">
        <v>37</v>
      </c>
      <c r="L392" s="289"/>
      <c r="N392" s="361"/>
      <c r="O392" s="8"/>
    </row>
    <row r="393" spans="1:15" s="3" customFormat="1" ht="24.6" customHeight="1" x14ac:dyDescent="0.3">
      <c r="A393" s="374"/>
      <c r="B393" s="364"/>
      <c r="C393" s="375"/>
      <c r="D393" s="486"/>
      <c r="E393" s="495"/>
      <c r="F393" s="125">
        <v>29400</v>
      </c>
      <c r="G393" s="125">
        <v>29400</v>
      </c>
      <c r="H393" s="467"/>
      <c r="I393" s="467"/>
      <c r="J393" s="467"/>
      <c r="K393" s="467"/>
      <c r="L393" s="289"/>
      <c r="N393" s="361"/>
      <c r="O393" s="8"/>
    </row>
    <row r="394" spans="1:15" s="3" customFormat="1" ht="24.6" customHeight="1" x14ac:dyDescent="0.3">
      <c r="A394" s="374"/>
      <c r="B394" s="364"/>
      <c r="C394" s="375"/>
      <c r="D394" s="486"/>
      <c r="E394" s="495"/>
      <c r="F394" s="125">
        <v>29400</v>
      </c>
      <c r="G394" s="125">
        <v>29400</v>
      </c>
      <c r="H394" s="467"/>
      <c r="I394" s="467"/>
      <c r="J394" s="467"/>
      <c r="K394" s="467"/>
      <c r="L394" s="289"/>
      <c r="N394" s="361"/>
      <c r="O394" s="8"/>
    </row>
    <row r="395" spans="1:15" s="3" customFormat="1" x14ac:dyDescent="0.3">
      <c r="A395" s="374" t="s">
        <v>688</v>
      </c>
      <c r="B395" s="364" t="s">
        <v>689</v>
      </c>
      <c r="C395" s="375" t="s">
        <v>96</v>
      </c>
      <c r="D395" s="467" t="s">
        <v>37</v>
      </c>
      <c r="E395" s="469" t="s">
        <v>675</v>
      </c>
      <c r="F395" s="124">
        <v>48640</v>
      </c>
      <c r="G395" s="467" t="s">
        <v>37</v>
      </c>
      <c r="H395" s="467" t="s">
        <v>37</v>
      </c>
      <c r="I395" s="467" t="s">
        <v>37</v>
      </c>
      <c r="J395" s="467" t="s">
        <v>37</v>
      </c>
      <c r="K395" s="467" t="s">
        <v>37</v>
      </c>
      <c r="L395" s="289"/>
      <c r="N395" s="361"/>
      <c r="O395" s="8"/>
    </row>
    <row r="396" spans="1:15" s="3" customFormat="1" x14ac:dyDescent="0.3">
      <c r="A396" s="374"/>
      <c r="B396" s="364"/>
      <c r="C396" s="375"/>
      <c r="D396" s="467"/>
      <c r="E396" s="469"/>
      <c r="F396" s="125">
        <v>24320</v>
      </c>
      <c r="G396" s="467"/>
      <c r="H396" s="467"/>
      <c r="I396" s="467"/>
      <c r="J396" s="467"/>
      <c r="K396" s="467"/>
      <c r="L396" s="289"/>
      <c r="N396" s="361"/>
      <c r="O396" s="8"/>
    </row>
    <row r="397" spans="1:15" s="3" customFormat="1" x14ac:dyDescent="0.3">
      <c r="A397" s="374"/>
      <c r="B397" s="364"/>
      <c r="C397" s="375"/>
      <c r="D397" s="467"/>
      <c r="E397" s="469"/>
      <c r="F397" s="125">
        <v>24320</v>
      </c>
      <c r="G397" s="467"/>
      <c r="H397" s="467"/>
      <c r="I397" s="467"/>
      <c r="J397" s="467"/>
      <c r="K397" s="467"/>
      <c r="L397" s="289"/>
      <c r="N397" s="361"/>
      <c r="O397" s="8"/>
    </row>
    <row r="398" spans="1:15" s="3" customFormat="1" x14ac:dyDescent="0.3">
      <c r="A398" s="374"/>
      <c r="B398" s="364" t="s">
        <v>689</v>
      </c>
      <c r="C398" s="375" t="s">
        <v>96</v>
      </c>
      <c r="D398" s="467" t="s">
        <v>37</v>
      </c>
      <c r="E398" s="366" t="s">
        <v>676</v>
      </c>
      <c r="F398" s="124">
        <v>48640</v>
      </c>
      <c r="G398" s="467" t="s">
        <v>37</v>
      </c>
      <c r="H398" s="467" t="s">
        <v>37</v>
      </c>
      <c r="I398" s="467" t="s">
        <v>37</v>
      </c>
      <c r="J398" s="467" t="s">
        <v>37</v>
      </c>
      <c r="K398" s="467" t="s">
        <v>37</v>
      </c>
      <c r="L398" s="289"/>
      <c r="N398" s="361"/>
      <c r="O398" s="8"/>
    </row>
    <row r="399" spans="1:15" s="3" customFormat="1" x14ac:dyDescent="0.3">
      <c r="A399" s="374"/>
      <c r="B399" s="364"/>
      <c r="C399" s="375"/>
      <c r="D399" s="467"/>
      <c r="E399" s="366"/>
      <c r="F399" s="125">
        <v>24320</v>
      </c>
      <c r="G399" s="467"/>
      <c r="H399" s="467"/>
      <c r="I399" s="467"/>
      <c r="J399" s="467"/>
      <c r="K399" s="467"/>
      <c r="L399" s="289"/>
      <c r="N399" s="361"/>
      <c r="O399" s="8"/>
    </row>
    <row r="400" spans="1:15" s="3" customFormat="1" x14ac:dyDescent="0.3">
      <c r="A400" s="374"/>
      <c r="B400" s="364"/>
      <c r="C400" s="375"/>
      <c r="D400" s="467"/>
      <c r="E400" s="366"/>
      <c r="F400" s="125">
        <v>24320</v>
      </c>
      <c r="G400" s="467"/>
      <c r="H400" s="467"/>
      <c r="I400" s="467"/>
      <c r="J400" s="467"/>
      <c r="K400" s="467"/>
      <c r="L400" s="289"/>
      <c r="N400" s="361"/>
      <c r="O400" s="8"/>
    </row>
    <row r="401" spans="1:15" s="3" customFormat="1" ht="24.6" customHeight="1" x14ac:dyDescent="0.3">
      <c r="A401" s="364" t="s">
        <v>543</v>
      </c>
      <c r="B401" s="364" t="s">
        <v>749</v>
      </c>
      <c r="C401" s="375" t="s">
        <v>685</v>
      </c>
      <c r="D401" s="467" t="s">
        <v>37</v>
      </c>
      <c r="E401" s="366" t="s">
        <v>676</v>
      </c>
      <c r="F401" s="124">
        <v>48640</v>
      </c>
      <c r="G401" s="467" t="s">
        <v>37</v>
      </c>
      <c r="H401" s="467" t="s">
        <v>37</v>
      </c>
      <c r="I401" s="467" t="s">
        <v>37</v>
      </c>
      <c r="J401" s="467" t="s">
        <v>37</v>
      </c>
      <c r="K401" s="467" t="s">
        <v>37</v>
      </c>
      <c r="L401" s="289"/>
      <c r="N401" s="361"/>
      <c r="O401" s="8"/>
    </row>
    <row r="402" spans="1:15" s="3" customFormat="1" ht="24.6" customHeight="1" x14ac:dyDescent="0.3">
      <c r="A402" s="364"/>
      <c r="B402" s="364"/>
      <c r="C402" s="375"/>
      <c r="D402" s="467"/>
      <c r="E402" s="366"/>
      <c r="F402" s="125">
        <v>24320</v>
      </c>
      <c r="G402" s="467"/>
      <c r="H402" s="467"/>
      <c r="I402" s="467"/>
      <c r="J402" s="467"/>
      <c r="K402" s="467"/>
      <c r="L402" s="289"/>
      <c r="N402" s="361"/>
      <c r="O402" s="8"/>
    </row>
    <row r="403" spans="1:15" s="3" customFormat="1" ht="24.6" customHeight="1" x14ac:dyDescent="0.3">
      <c r="A403" s="364"/>
      <c r="B403" s="364"/>
      <c r="C403" s="375"/>
      <c r="D403" s="467"/>
      <c r="E403" s="366"/>
      <c r="F403" s="125">
        <v>24320</v>
      </c>
      <c r="G403" s="467"/>
      <c r="H403" s="467"/>
      <c r="I403" s="467"/>
      <c r="J403" s="467"/>
      <c r="K403" s="467"/>
      <c r="L403" s="289"/>
      <c r="N403" s="361"/>
      <c r="O403" s="8"/>
    </row>
    <row r="404" spans="1:15" s="3" customFormat="1" ht="24.6" customHeight="1" x14ac:dyDescent="0.3">
      <c r="A404" s="364"/>
      <c r="B404" s="364" t="s">
        <v>749</v>
      </c>
      <c r="C404" s="467" t="s">
        <v>37</v>
      </c>
      <c r="D404" s="380" t="s">
        <v>542</v>
      </c>
      <c r="E404" s="366" t="s">
        <v>668</v>
      </c>
      <c r="F404" s="467" t="s">
        <v>37</v>
      </c>
      <c r="G404" s="124">
        <v>48640</v>
      </c>
      <c r="H404" s="467" t="s">
        <v>37</v>
      </c>
      <c r="I404" s="467" t="s">
        <v>37</v>
      </c>
      <c r="J404" s="467" t="s">
        <v>37</v>
      </c>
      <c r="K404" s="467" t="s">
        <v>37</v>
      </c>
      <c r="L404" s="289"/>
      <c r="N404" s="361"/>
      <c r="O404" s="8"/>
    </row>
    <row r="405" spans="1:15" s="3" customFormat="1" ht="24.6" customHeight="1" x14ac:dyDescent="0.3">
      <c r="A405" s="364"/>
      <c r="B405" s="364"/>
      <c r="C405" s="467"/>
      <c r="D405" s="380"/>
      <c r="E405" s="366"/>
      <c r="F405" s="467"/>
      <c r="G405" s="125">
        <v>24320</v>
      </c>
      <c r="H405" s="467"/>
      <c r="I405" s="467"/>
      <c r="J405" s="467"/>
      <c r="K405" s="467"/>
      <c r="L405" s="289"/>
      <c r="N405" s="361"/>
      <c r="O405" s="8"/>
    </row>
    <row r="406" spans="1:15" s="3" customFormat="1" ht="24.6" customHeight="1" x14ac:dyDescent="0.3">
      <c r="A406" s="364"/>
      <c r="B406" s="364"/>
      <c r="C406" s="467"/>
      <c r="D406" s="380"/>
      <c r="E406" s="366"/>
      <c r="F406" s="467"/>
      <c r="G406" s="125">
        <v>24320</v>
      </c>
      <c r="H406" s="467"/>
      <c r="I406" s="467"/>
      <c r="J406" s="467"/>
      <c r="K406" s="467"/>
      <c r="L406" s="289"/>
      <c r="N406" s="361"/>
      <c r="O406" s="8"/>
    </row>
    <row r="407" spans="1:15" s="3" customFormat="1" ht="24.6" customHeight="1" x14ac:dyDescent="0.3">
      <c r="A407" s="364"/>
      <c r="B407" s="364" t="s">
        <v>749</v>
      </c>
      <c r="C407" s="375" t="s">
        <v>685</v>
      </c>
      <c r="D407" s="467" t="s">
        <v>37</v>
      </c>
      <c r="E407" s="469" t="s">
        <v>675</v>
      </c>
      <c r="F407" s="124">
        <v>48640</v>
      </c>
      <c r="G407" s="467" t="s">
        <v>37</v>
      </c>
      <c r="H407" s="467" t="s">
        <v>37</v>
      </c>
      <c r="I407" s="467" t="s">
        <v>37</v>
      </c>
      <c r="J407" s="467" t="s">
        <v>37</v>
      </c>
      <c r="K407" s="467" t="s">
        <v>37</v>
      </c>
      <c r="L407" s="289"/>
      <c r="N407" s="361"/>
      <c r="O407" s="8"/>
    </row>
    <row r="408" spans="1:15" s="3" customFormat="1" ht="24.6" customHeight="1" x14ac:dyDescent="0.3">
      <c r="A408" s="364"/>
      <c r="B408" s="364"/>
      <c r="C408" s="375"/>
      <c r="D408" s="467"/>
      <c r="E408" s="469"/>
      <c r="F408" s="125">
        <v>24320</v>
      </c>
      <c r="G408" s="467"/>
      <c r="H408" s="467"/>
      <c r="I408" s="467"/>
      <c r="J408" s="467"/>
      <c r="K408" s="467"/>
      <c r="L408" s="289"/>
      <c r="N408" s="361"/>
      <c r="O408" s="8"/>
    </row>
    <row r="409" spans="1:15" s="3" customFormat="1" ht="24.6" customHeight="1" x14ac:dyDescent="0.3">
      <c r="A409" s="364"/>
      <c r="B409" s="364"/>
      <c r="C409" s="375"/>
      <c r="D409" s="467"/>
      <c r="E409" s="469"/>
      <c r="F409" s="125">
        <v>24320</v>
      </c>
      <c r="G409" s="467"/>
      <c r="H409" s="467"/>
      <c r="I409" s="467"/>
      <c r="J409" s="467"/>
      <c r="K409" s="467"/>
      <c r="L409" s="289"/>
      <c r="N409" s="361"/>
      <c r="O409" s="8"/>
    </row>
    <row r="410" spans="1:15" s="3" customFormat="1" x14ac:dyDescent="0.3">
      <c r="A410" s="374" t="s">
        <v>545</v>
      </c>
      <c r="B410" s="364" t="s">
        <v>750</v>
      </c>
      <c r="C410" s="375" t="s">
        <v>318</v>
      </c>
      <c r="D410" s="467" t="s">
        <v>37</v>
      </c>
      <c r="E410" s="366" t="s">
        <v>676</v>
      </c>
      <c r="F410" s="124">
        <v>48640</v>
      </c>
      <c r="G410" s="467" t="s">
        <v>37</v>
      </c>
      <c r="H410" s="467" t="s">
        <v>37</v>
      </c>
      <c r="I410" s="467" t="s">
        <v>37</v>
      </c>
      <c r="J410" s="467" t="s">
        <v>37</v>
      </c>
      <c r="K410" s="467" t="s">
        <v>37</v>
      </c>
      <c r="L410" s="289"/>
      <c r="N410" s="361"/>
      <c r="O410" s="8"/>
    </row>
    <row r="411" spans="1:15" s="3" customFormat="1" x14ac:dyDescent="0.3">
      <c r="A411" s="485"/>
      <c r="B411" s="364"/>
      <c r="C411" s="375"/>
      <c r="D411" s="467"/>
      <c r="E411" s="366"/>
      <c r="F411" s="125">
        <v>24320</v>
      </c>
      <c r="G411" s="467"/>
      <c r="H411" s="467"/>
      <c r="I411" s="467"/>
      <c r="J411" s="467"/>
      <c r="K411" s="467"/>
      <c r="L411" s="289"/>
      <c r="N411" s="361"/>
      <c r="O411" s="8"/>
    </row>
    <row r="412" spans="1:15" s="3" customFormat="1" x14ac:dyDescent="0.3">
      <c r="A412" s="485"/>
      <c r="B412" s="364"/>
      <c r="C412" s="375"/>
      <c r="D412" s="467"/>
      <c r="E412" s="366"/>
      <c r="F412" s="125">
        <v>24320</v>
      </c>
      <c r="G412" s="467"/>
      <c r="H412" s="467"/>
      <c r="I412" s="467"/>
      <c r="J412" s="467"/>
      <c r="K412" s="467"/>
      <c r="L412" s="289"/>
      <c r="N412" s="361"/>
      <c r="O412" s="8"/>
    </row>
    <row r="413" spans="1:15" s="3" customFormat="1" x14ac:dyDescent="0.3">
      <c r="A413" s="485"/>
      <c r="B413" s="364" t="s">
        <v>750</v>
      </c>
      <c r="C413" s="375" t="s">
        <v>318</v>
      </c>
      <c r="D413" s="380" t="s">
        <v>319</v>
      </c>
      <c r="E413" s="469" t="s">
        <v>675</v>
      </c>
      <c r="F413" s="124">
        <v>48640</v>
      </c>
      <c r="G413" s="124">
        <v>48640</v>
      </c>
      <c r="H413" s="467" t="s">
        <v>37</v>
      </c>
      <c r="I413" s="467" t="s">
        <v>37</v>
      </c>
      <c r="J413" s="467" t="s">
        <v>37</v>
      </c>
      <c r="K413" s="467" t="s">
        <v>37</v>
      </c>
      <c r="L413" s="289"/>
      <c r="N413" s="361"/>
      <c r="O413" s="8"/>
    </row>
    <row r="414" spans="1:15" s="3" customFormat="1" x14ac:dyDescent="0.3">
      <c r="A414" s="485"/>
      <c r="B414" s="364"/>
      <c r="C414" s="375"/>
      <c r="D414" s="376"/>
      <c r="E414" s="469"/>
      <c r="F414" s="125">
        <v>24320</v>
      </c>
      <c r="G414" s="125">
        <v>24320</v>
      </c>
      <c r="H414" s="467"/>
      <c r="I414" s="467"/>
      <c r="J414" s="467"/>
      <c r="K414" s="467"/>
      <c r="L414" s="289"/>
      <c r="N414" s="361"/>
      <c r="O414" s="8"/>
    </row>
    <row r="415" spans="1:15" s="3" customFormat="1" x14ac:dyDescent="0.3">
      <c r="A415" s="485"/>
      <c r="B415" s="364"/>
      <c r="C415" s="375"/>
      <c r="D415" s="376"/>
      <c r="E415" s="469"/>
      <c r="F415" s="125">
        <v>24320</v>
      </c>
      <c r="G415" s="125">
        <v>24320</v>
      </c>
      <c r="H415" s="467"/>
      <c r="I415" s="467"/>
      <c r="J415" s="467"/>
      <c r="K415" s="467"/>
      <c r="L415" s="289"/>
      <c r="N415" s="361"/>
      <c r="O415" s="8"/>
    </row>
    <row r="416" spans="1:15" s="3" customFormat="1" x14ac:dyDescent="0.3">
      <c r="A416" s="374" t="s">
        <v>114</v>
      </c>
      <c r="B416" s="364" t="s">
        <v>687</v>
      </c>
      <c r="C416" s="375" t="s">
        <v>96</v>
      </c>
      <c r="D416" s="486" t="s">
        <v>98</v>
      </c>
      <c r="E416" s="366" t="s">
        <v>675</v>
      </c>
      <c r="F416" s="124">
        <v>48640</v>
      </c>
      <c r="G416" s="124">
        <v>48640</v>
      </c>
      <c r="H416" s="467" t="s">
        <v>37</v>
      </c>
      <c r="I416" s="467" t="s">
        <v>37</v>
      </c>
      <c r="J416" s="467" t="s">
        <v>37</v>
      </c>
      <c r="K416" s="467" t="s">
        <v>37</v>
      </c>
      <c r="L416" s="289"/>
      <c r="N416" s="361"/>
      <c r="O416" s="8"/>
    </row>
    <row r="417" spans="1:15" s="3" customFormat="1" x14ac:dyDescent="0.3">
      <c r="A417" s="374"/>
      <c r="B417" s="364"/>
      <c r="C417" s="375"/>
      <c r="D417" s="486"/>
      <c r="E417" s="366"/>
      <c r="F417" s="125">
        <v>24320</v>
      </c>
      <c r="G417" s="125">
        <v>24320</v>
      </c>
      <c r="H417" s="467"/>
      <c r="I417" s="467"/>
      <c r="J417" s="467"/>
      <c r="K417" s="467"/>
      <c r="L417" s="289"/>
      <c r="N417" s="361"/>
      <c r="O417" s="8"/>
    </row>
    <row r="418" spans="1:15" s="3" customFormat="1" x14ac:dyDescent="0.3">
      <c r="A418" s="374"/>
      <c r="B418" s="364"/>
      <c r="C418" s="375"/>
      <c r="D418" s="486"/>
      <c r="E418" s="366"/>
      <c r="F418" s="125">
        <v>24320</v>
      </c>
      <c r="G418" s="125">
        <v>24320</v>
      </c>
      <c r="H418" s="467"/>
      <c r="I418" s="467"/>
      <c r="J418" s="467"/>
      <c r="K418" s="467"/>
      <c r="L418" s="289"/>
      <c r="N418" s="361"/>
      <c r="O418" s="8"/>
    </row>
    <row r="419" spans="1:15" s="3" customFormat="1" x14ac:dyDescent="0.3">
      <c r="A419" s="374"/>
      <c r="B419" s="364" t="s">
        <v>687</v>
      </c>
      <c r="C419" s="375" t="s">
        <v>96</v>
      </c>
      <c r="D419" s="467" t="s">
        <v>37</v>
      </c>
      <c r="E419" s="366" t="s">
        <v>676</v>
      </c>
      <c r="F419" s="124">
        <v>48640</v>
      </c>
      <c r="G419" s="467" t="s">
        <v>37</v>
      </c>
      <c r="H419" s="467" t="s">
        <v>37</v>
      </c>
      <c r="I419" s="467" t="s">
        <v>37</v>
      </c>
      <c r="J419" s="467" t="s">
        <v>37</v>
      </c>
      <c r="K419" s="467" t="s">
        <v>37</v>
      </c>
      <c r="L419" s="289"/>
      <c r="N419" s="361"/>
      <c r="O419" s="8"/>
    </row>
    <row r="420" spans="1:15" s="3" customFormat="1" x14ac:dyDescent="0.3">
      <c r="A420" s="374"/>
      <c r="B420" s="364"/>
      <c r="C420" s="375"/>
      <c r="D420" s="467"/>
      <c r="E420" s="366"/>
      <c r="F420" s="125">
        <v>24320</v>
      </c>
      <c r="G420" s="467"/>
      <c r="H420" s="467"/>
      <c r="I420" s="467"/>
      <c r="J420" s="467"/>
      <c r="K420" s="467"/>
      <c r="L420" s="289"/>
      <c r="N420" s="361"/>
      <c r="O420" s="8"/>
    </row>
    <row r="421" spans="1:15" s="3" customFormat="1" x14ac:dyDescent="0.3">
      <c r="A421" s="374"/>
      <c r="B421" s="364"/>
      <c r="C421" s="375"/>
      <c r="D421" s="467"/>
      <c r="E421" s="366"/>
      <c r="F421" s="125">
        <v>24320</v>
      </c>
      <c r="G421" s="467"/>
      <c r="H421" s="467"/>
      <c r="I421" s="467"/>
      <c r="J421" s="467"/>
      <c r="K421" s="467"/>
      <c r="L421" s="289"/>
      <c r="N421" s="361"/>
      <c r="O421" s="8"/>
    </row>
    <row r="422" spans="1:15" s="3" customFormat="1" x14ac:dyDescent="0.3">
      <c r="A422" s="374" t="s">
        <v>107</v>
      </c>
      <c r="B422" s="364" t="s">
        <v>686</v>
      </c>
      <c r="C422" s="375" t="s">
        <v>96</v>
      </c>
      <c r="D422" s="467" t="s">
        <v>37</v>
      </c>
      <c r="E422" s="366" t="s">
        <v>676</v>
      </c>
      <c r="F422" s="124">
        <v>48640</v>
      </c>
      <c r="G422" s="467" t="s">
        <v>37</v>
      </c>
      <c r="H422" s="467" t="s">
        <v>37</v>
      </c>
      <c r="I422" s="467" t="s">
        <v>37</v>
      </c>
      <c r="J422" s="467" t="s">
        <v>37</v>
      </c>
      <c r="K422" s="467" t="s">
        <v>37</v>
      </c>
      <c r="L422" s="289"/>
      <c r="N422" s="361"/>
      <c r="O422" s="8"/>
    </row>
    <row r="423" spans="1:15" s="3" customFormat="1" x14ac:dyDescent="0.3">
      <c r="A423" s="374"/>
      <c r="B423" s="364"/>
      <c r="C423" s="375"/>
      <c r="D423" s="467"/>
      <c r="E423" s="366"/>
      <c r="F423" s="125">
        <v>24320</v>
      </c>
      <c r="G423" s="467"/>
      <c r="H423" s="467"/>
      <c r="I423" s="467"/>
      <c r="J423" s="467"/>
      <c r="K423" s="467"/>
      <c r="L423" s="289"/>
      <c r="N423" s="361"/>
      <c r="O423" s="8"/>
    </row>
    <row r="424" spans="1:15" s="3" customFormat="1" x14ac:dyDescent="0.3">
      <c r="A424" s="374"/>
      <c r="B424" s="364"/>
      <c r="C424" s="375"/>
      <c r="D424" s="467"/>
      <c r="E424" s="366"/>
      <c r="F424" s="125">
        <v>24320</v>
      </c>
      <c r="G424" s="467"/>
      <c r="H424" s="467"/>
      <c r="I424" s="467"/>
      <c r="J424" s="467"/>
      <c r="K424" s="467"/>
      <c r="L424" s="289"/>
      <c r="N424" s="361"/>
      <c r="O424" s="8"/>
    </row>
    <row r="425" spans="1:15" s="3" customFormat="1" x14ac:dyDescent="0.3">
      <c r="A425" s="374"/>
      <c r="B425" s="364" t="s">
        <v>686</v>
      </c>
      <c r="C425" s="375" t="s">
        <v>96</v>
      </c>
      <c r="D425" s="486" t="s">
        <v>98</v>
      </c>
      <c r="E425" s="366" t="s">
        <v>675</v>
      </c>
      <c r="F425" s="124">
        <v>48640</v>
      </c>
      <c r="G425" s="124">
        <v>48640</v>
      </c>
      <c r="H425" s="467" t="s">
        <v>37</v>
      </c>
      <c r="I425" s="467" t="s">
        <v>37</v>
      </c>
      <c r="J425" s="467" t="s">
        <v>37</v>
      </c>
      <c r="K425" s="467" t="s">
        <v>37</v>
      </c>
      <c r="L425" s="289"/>
      <c r="N425" s="361"/>
      <c r="O425" s="8"/>
    </row>
    <row r="426" spans="1:15" s="3" customFormat="1" x14ac:dyDescent="0.3">
      <c r="A426" s="374"/>
      <c r="B426" s="364"/>
      <c r="C426" s="375"/>
      <c r="D426" s="486"/>
      <c r="E426" s="366"/>
      <c r="F426" s="125">
        <v>24320</v>
      </c>
      <c r="G426" s="125">
        <v>24320</v>
      </c>
      <c r="H426" s="467"/>
      <c r="I426" s="467"/>
      <c r="J426" s="467"/>
      <c r="K426" s="467"/>
      <c r="L426" s="289"/>
      <c r="N426" s="361"/>
      <c r="O426" s="8"/>
    </row>
    <row r="427" spans="1:15" s="3" customFormat="1" x14ac:dyDescent="0.3">
      <c r="A427" s="374"/>
      <c r="B427" s="364"/>
      <c r="C427" s="375"/>
      <c r="D427" s="486"/>
      <c r="E427" s="366"/>
      <c r="F427" s="125">
        <v>24320</v>
      </c>
      <c r="G427" s="125">
        <v>24320</v>
      </c>
      <c r="H427" s="467"/>
      <c r="I427" s="467"/>
      <c r="J427" s="467"/>
      <c r="K427" s="467"/>
      <c r="L427" s="289"/>
      <c r="N427" s="361"/>
      <c r="O427" s="8"/>
    </row>
    <row r="428" spans="1:15" s="3" customFormat="1" x14ac:dyDescent="0.3">
      <c r="A428" s="374" t="s">
        <v>691</v>
      </c>
      <c r="B428" s="364" t="s">
        <v>751</v>
      </c>
      <c r="C428" s="375" t="s">
        <v>131</v>
      </c>
      <c r="D428" s="365" t="s">
        <v>132</v>
      </c>
      <c r="E428" s="469" t="s">
        <v>675</v>
      </c>
      <c r="F428" s="124">
        <v>48640</v>
      </c>
      <c r="G428" s="124">
        <v>48640</v>
      </c>
      <c r="H428" s="467" t="s">
        <v>37</v>
      </c>
      <c r="I428" s="467" t="s">
        <v>37</v>
      </c>
      <c r="J428" s="467" t="s">
        <v>37</v>
      </c>
      <c r="K428" s="467" t="s">
        <v>37</v>
      </c>
      <c r="L428" s="289"/>
      <c r="N428" s="361"/>
      <c r="O428" s="8"/>
    </row>
    <row r="429" spans="1:15" s="3" customFormat="1" x14ac:dyDescent="0.3">
      <c r="A429" s="374"/>
      <c r="B429" s="364"/>
      <c r="C429" s="375"/>
      <c r="D429" s="365"/>
      <c r="E429" s="469"/>
      <c r="F429" s="125">
        <v>24320</v>
      </c>
      <c r="G429" s="125">
        <v>24320</v>
      </c>
      <c r="H429" s="467"/>
      <c r="I429" s="467"/>
      <c r="J429" s="467"/>
      <c r="K429" s="467"/>
      <c r="L429" s="289"/>
      <c r="N429" s="361"/>
      <c r="O429" s="8"/>
    </row>
    <row r="430" spans="1:15" s="3" customFormat="1" x14ac:dyDescent="0.3">
      <c r="A430" s="374"/>
      <c r="B430" s="364"/>
      <c r="C430" s="375"/>
      <c r="D430" s="365"/>
      <c r="E430" s="469"/>
      <c r="F430" s="125">
        <v>24320</v>
      </c>
      <c r="G430" s="125">
        <v>24320</v>
      </c>
      <c r="H430" s="467"/>
      <c r="I430" s="467"/>
      <c r="J430" s="467"/>
      <c r="K430" s="467"/>
      <c r="L430" s="289"/>
      <c r="N430" s="361"/>
      <c r="O430" s="8"/>
    </row>
    <row r="431" spans="1:15" s="3" customFormat="1" x14ac:dyDescent="0.3">
      <c r="A431" s="485"/>
      <c r="B431" s="364" t="s">
        <v>751</v>
      </c>
      <c r="C431" s="375" t="s">
        <v>131</v>
      </c>
      <c r="D431" s="467" t="s">
        <v>37</v>
      </c>
      <c r="E431" s="366" t="s">
        <v>676</v>
      </c>
      <c r="F431" s="124">
        <v>48640</v>
      </c>
      <c r="G431" s="467" t="s">
        <v>37</v>
      </c>
      <c r="H431" s="467" t="s">
        <v>37</v>
      </c>
      <c r="I431" s="467" t="s">
        <v>37</v>
      </c>
      <c r="J431" s="467" t="s">
        <v>37</v>
      </c>
      <c r="K431" s="467" t="s">
        <v>37</v>
      </c>
      <c r="L431" s="289"/>
      <c r="N431" s="361"/>
      <c r="O431" s="8"/>
    </row>
    <row r="432" spans="1:15" s="3" customFormat="1" x14ac:dyDescent="0.3">
      <c r="A432" s="485"/>
      <c r="B432" s="364"/>
      <c r="C432" s="375"/>
      <c r="D432" s="467"/>
      <c r="E432" s="366"/>
      <c r="F432" s="125">
        <v>24320</v>
      </c>
      <c r="G432" s="467"/>
      <c r="H432" s="467"/>
      <c r="I432" s="467"/>
      <c r="J432" s="467"/>
      <c r="K432" s="467"/>
      <c r="L432" s="289"/>
      <c r="N432" s="361"/>
      <c r="O432" s="8"/>
    </row>
    <row r="433" spans="1:15" s="3" customFormat="1" x14ac:dyDescent="0.3">
      <c r="A433" s="485"/>
      <c r="B433" s="364"/>
      <c r="C433" s="375"/>
      <c r="D433" s="467"/>
      <c r="E433" s="366"/>
      <c r="F433" s="125">
        <v>24320</v>
      </c>
      <c r="G433" s="467"/>
      <c r="H433" s="467"/>
      <c r="I433" s="467"/>
      <c r="J433" s="467"/>
      <c r="K433" s="467"/>
      <c r="L433" s="289"/>
      <c r="N433" s="361"/>
      <c r="O433" s="8"/>
    </row>
    <row r="434" spans="1:15" s="3" customFormat="1" x14ac:dyDescent="0.3">
      <c r="A434" s="374" t="s">
        <v>693</v>
      </c>
      <c r="B434" s="364" t="s">
        <v>694</v>
      </c>
      <c r="C434" s="375" t="s">
        <v>96</v>
      </c>
      <c r="D434" s="486" t="s">
        <v>98</v>
      </c>
      <c r="E434" s="366" t="s">
        <v>675</v>
      </c>
      <c r="F434" s="124">
        <v>48640</v>
      </c>
      <c r="G434" s="124">
        <v>48640</v>
      </c>
      <c r="H434" s="467" t="s">
        <v>37</v>
      </c>
      <c r="I434" s="467" t="s">
        <v>37</v>
      </c>
      <c r="J434" s="467" t="s">
        <v>37</v>
      </c>
      <c r="K434" s="467" t="s">
        <v>37</v>
      </c>
      <c r="L434" s="289"/>
      <c r="N434" s="361"/>
      <c r="O434" s="8"/>
    </row>
    <row r="435" spans="1:15" s="3" customFormat="1" x14ac:dyDescent="0.3">
      <c r="A435" s="374"/>
      <c r="B435" s="364"/>
      <c r="C435" s="375"/>
      <c r="D435" s="486"/>
      <c r="E435" s="366"/>
      <c r="F435" s="125">
        <v>24320</v>
      </c>
      <c r="G435" s="125">
        <v>24320</v>
      </c>
      <c r="H435" s="467"/>
      <c r="I435" s="467"/>
      <c r="J435" s="467"/>
      <c r="K435" s="467"/>
      <c r="L435" s="289"/>
      <c r="N435" s="361"/>
      <c r="O435" s="8"/>
    </row>
    <row r="436" spans="1:15" s="3" customFormat="1" x14ac:dyDescent="0.3">
      <c r="A436" s="374"/>
      <c r="B436" s="364"/>
      <c r="C436" s="375"/>
      <c r="D436" s="486"/>
      <c r="E436" s="366"/>
      <c r="F436" s="125">
        <v>24320</v>
      </c>
      <c r="G436" s="125">
        <v>24320</v>
      </c>
      <c r="H436" s="467"/>
      <c r="I436" s="467"/>
      <c r="J436" s="467"/>
      <c r="K436" s="467"/>
      <c r="L436" s="289"/>
      <c r="N436" s="361"/>
      <c r="O436" s="8"/>
    </row>
    <row r="437" spans="1:15" s="3" customFormat="1" x14ac:dyDescent="0.3">
      <c r="A437" s="374"/>
      <c r="B437" s="364" t="s">
        <v>694</v>
      </c>
      <c r="C437" s="375" t="s">
        <v>96</v>
      </c>
      <c r="D437" s="467" t="s">
        <v>37</v>
      </c>
      <c r="E437" s="366" t="s">
        <v>676</v>
      </c>
      <c r="F437" s="124">
        <v>48640</v>
      </c>
      <c r="G437" s="467" t="s">
        <v>37</v>
      </c>
      <c r="H437" s="467" t="s">
        <v>37</v>
      </c>
      <c r="I437" s="467" t="s">
        <v>37</v>
      </c>
      <c r="J437" s="467" t="s">
        <v>37</v>
      </c>
      <c r="K437" s="467" t="s">
        <v>37</v>
      </c>
      <c r="L437" s="289"/>
      <c r="N437" s="361"/>
      <c r="O437" s="8"/>
    </row>
    <row r="438" spans="1:15" s="3" customFormat="1" x14ac:dyDescent="0.3">
      <c r="A438" s="374"/>
      <c r="B438" s="364"/>
      <c r="C438" s="375"/>
      <c r="D438" s="467"/>
      <c r="E438" s="366"/>
      <c r="F438" s="125">
        <v>24320</v>
      </c>
      <c r="G438" s="467"/>
      <c r="H438" s="467"/>
      <c r="I438" s="467"/>
      <c r="J438" s="467"/>
      <c r="K438" s="467"/>
      <c r="L438" s="289"/>
      <c r="N438" s="361"/>
      <c r="O438" s="8"/>
    </row>
    <row r="439" spans="1:15" s="3" customFormat="1" x14ac:dyDescent="0.3">
      <c r="A439" s="374"/>
      <c r="B439" s="364"/>
      <c r="C439" s="375"/>
      <c r="D439" s="467"/>
      <c r="E439" s="366"/>
      <c r="F439" s="125">
        <v>24320</v>
      </c>
      <c r="G439" s="467"/>
      <c r="H439" s="467"/>
      <c r="I439" s="467"/>
      <c r="J439" s="467"/>
      <c r="K439" s="467"/>
      <c r="L439" s="289"/>
      <c r="N439" s="361"/>
      <c r="O439" s="8"/>
    </row>
    <row r="440" spans="1:15" s="3" customFormat="1" ht="16.95" customHeight="1" x14ac:dyDescent="0.3">
      <c r="A440" s="374"/>
      <c r="B440" s="364" t="s">
        <v>694</v>
      </c>
      <c r="C440" s="467" t="s">
        <v>37</v>
      </c>
      <c r="D440" s="486" t="s">
        <v>98</v>
      </c>
      <c r="E440" s="366" t="s">
        <v>668</v>
      </c>
      <c r="F440" s="467" t="s">
        <v>37</v>
      </c>
      <c r="G440" s="124">
        <v>48640</v>
      </c>
      <c r="H440" s="467" t="s">
        <v>37</v>
      </c>
      <c r="I440" s="467" t="s">
        <v>37</v>
      </c>
      <c r="J440" s="467" t="s">
        <v>37</v>
      </c>
      <c r="K440" s="467" t="s">
        <v>37</v>
      </c>
      <c r="L440" s="289"/>
      <c r="N440" s="361"/>
      <c r="O440" s="8"/>
    </row>
    <row r="441" spans="1:15" s="3" customFormat="1" x14ac:dyDescent="0.3">
      <c r="A441" s="374"/>
      <c r="B441" s="364"/>
      <c r="C441" s="467"/>
      <c r="D441" s="486"/>
      <c r="E441" s="366"/>
      <c r="F441" s="467"/>
      <c r="G441" s="125">
        <v>24320</v>
      </c>
      <c r="H441" s="467"/>
      <c r="I441" s="467"/>
      <c r="J441" s="467"/>
      <c r="K441" s="467"/>
      <c r="L441" s="289"/>
      <c r="N441" s="361"/>
      <c r="O441" s="8"/>
    </row>
    <row r="442" spans="1:15" s="3" customFormat="1" x14ac:dyDescent="0.3">
      <c r="A442" s="374"/>
      <c r="B442" s="364"/>
      <c r="C442" s="467"/>
      <c r="D442" s="486"/>
      <c r="E442" s="366"/>
      <c r="F442" s="467"/>
      <c r="G442" s="125">
        <v>24320</v>
      </c>
      <c r="H442" s="467"/>
      <c r="I442" s="467"/>
      <c r="J442" s="467"/>
      <c r="K442" s="467"/>
      <c r="L442" s="289"/>
      <c r="N442" s="361"/>
      <c r="O442" s="8"/>
    </row>
    <row r="443" spans="1:15" s="3" customFormat="1" ht="25.95" customHeight="1" x14ac:dyDescent="0.3">
      <c r="A443" s="374" t="s">
        <v>546</v>
      </c>
      <c r="B443" s="364" t="s">
        <v>680</v>
      </c>
      <c r="C443" s="375" t="s">
        <v>548</v>
      </c>
      <c r="D443" s="467" t="s">
        <v>37</v>
      </c>
      <c r="E443" s="366" t="s">
        <v>675</v>
      </c>
      <c r="F443" s="124">
        <v>58800</v>
      </c>
      <c r="G443" s="467" t="s">
        <v>37</v>
      </c>
      <c r="H443" s="467" t="s">
        <v>37</v>
      </c>
      <c r="I443" s="467" t="s">
        <v>37</v>
      </c>
      <c r="J443" s="467" t="s">
        <v>37</v>
      </c>
      <c r="K443" s="467" t="s">
        <v>37</v>
      </c>
      <c r="L443" s="289"/>
      <c r="N443" s="361"/>
      <c r="O443" s="8"/>
    </row>
    <row r="444" spans="1:15" s="3" customFormat="1" ht="25.95" customHeight="1" x14ac:dyDescent="0.3">
      <c r="A444" s="485"/>
      <c r="B444" s="364"/>
      <c r="C444" s="375"/>
      <c r="D444" s="467"/>
      <c r="E444" s="366"/>
      <c r="F444" s="125">
        <v>29400</v>
      </c>
      <c r="G444" s="467"/>
      <c r="H444" s="467"/>
      <c r="I444" s="467"/>
      <c r="J444" s="467"/>
      <c r="K444" s="467"/>
      <c r="L444" s="289"/>
      <c r="N444" s="361"/>
      <c r="O444" s="8"/>
    </row>
    <row r="445" spans="1:15" s="3" customFormat="1" ht="25.95" customHeight="1" x14ac:dyDescent="0.3">
      <c r="A445" s="485"/>
      <c r="B445" s="364"/>
      <c r="C445" s="375"/>
      <c r="D445" s="467"/>
      <c r="E445" s="366"/>
      <c r="F445" s="125">
        <v>29400</v>
      </c>
      <c r="G445" s="467"/>
      <c r="H445" s="467"/>
      <c r="I445" s="467"/>
      <c r="J445" s="467"/>
      <c r="K445" s="467"/>
      <c r="L445" s="289"/>
      <c r="N445" s="361"/>
      <c r="O445" s="8"/>
    </row>
    <row r="446" spans="1:15" s="3" customFormat="1" ht="25.95" customHeight="1" x14ac:dyDescent="0.3">
      <c r="A446" s="485"/>
      <c r="B446" s="364" t="s">
        <v>680</v>
      </c>
      <c r="C446" s="375" t="s">
        <v>96</v>
      </c>
      <c r="D446" s="467" t="s">
        <v>37</v>
      </c>
      <c r="E446" s="366" t="s">
        <v>676</v>
      </c>
      <c r="F446" s="124">
        <v>58800</v>
      </c>
      <c r="G446" s="467" t="s">
        <v>37</v>
      </c>
      <c r="H446" s="467" t="s">
        <v>37</v>
      </c>
      <c r="I446" s="467" t="s">
        <v>37</v>
      </c>
      <c r="J446" s="467" t="s">
        <v>37</v>
      </c>
      <c r="K446" s="467" t="s">
        <v>37</v>
      </c>
      <c r="L446" s="289"/>
      <c r="N446" s="361"/>
      <c r="O446" s="8"/>
    </row>
    <row r="447" spans="1:15" s="3" customFormat="1" ht="25.95" customHeight="1" x14ac:dyDescent="0.3">
      <c r="A447" s="485"/>
      <c r="B447" s="364"/>
      <c r="C447" s="375"/>
      <c r="D447" s="467"/>
      <c r="E447" s="366"/>
      <c r="F447" s="125">
        <v>29400</v>
      </c>
      <c r="G447" s="467"/>
      <c r="H447" s="467"/>
      <c r="I447" s="467"/>
      <c r="J447" s="467"/>
      <c r="K447" s="467"/>
      <c r="L447" s="289"/>
      <c r="N447" s="361"/>
      <c r="O447" s="8"/>
    </row>
    <row r="448" spans="1:15" s="3" customFormat="1" ht="25.95" customHeight="1" x14ac:dyDescent="0.3">
      <c r="A448" s="485"/>
      <c r="B448" s="364"/>
      <c r="C448" s="375"/>
      <c r="D448" s="467"/>
      <c r="E448" s="366"/>
      <c r="F448" s="125">
        <v>29400</v>
      </c>
      <c r="G448" s="467"/>
      <c r="H448" s="467"/>
      <c r="I448" s="467"/>
      <c r="J448" s="467"/>
      <c r="K448" s="467"/>
      <c r="L448" s="289"/>
      <c r="N448" s="361"/>
      <c r="O448" s="8"/>
    </row>
    <row r="449" spans="1:15" s="3" customFormat="1" x14ac:dyDescent="0.3">
      <c r="A449" s="374" t="s">
        <v>361</v>
      </c>
      <c r="B449" s="374" t="s">
        <v>696</v>
      </c>
      <c r="C449" s="375" t="s">
        <v>120</v>
      </c>
      <c r="D449" s="467" t="s">
        <v>37</v>
      </c>
      <c r="E449" s="469" t="s">
        <v>675</v>
      </c>
      <c r="F449" s="124">
        <v>58800</v>
      </c>
      <c r="G449" s="467" t="s">
        <v>37</v>
      </c>
      <c r="H449" s="467" t="s">
        <v>37</v>
      </c>
      <c r="I449" s="467" t="s">
        <v>37</v>
      </c>
      <c r="J449" s="467" t="s">
        <v>37</v>
      </c>
      <c r="K449" s="467" t="s">
        <v>37</v>
      </c>
      <c r="L449" s="289"/>
      <c r="N449" s="361"/>
      <c r="O449" s="8"/>
    </row>
    <row r="450" spans="1:15" s="3" customFormat="1" x14ac:dyDescent="0.3">
      <c r="A450" s="374"/>
      <c r="B450" s="374"/>
      <c r="C450" s="375"/>
      <c r="D450" s="467"/>
      <c r="E450" s="469"/>
      <c r="F450" s="125">
        <v>29400</v>
      </c>
      <c r="G450" s="467"/>
      <c r="H450" s="467"/>
      <c r="I450" s="467"/>
      <c r="J450" s="467"/>
      <c r="K450" s="467"/>
      <c r="L450" s="289"/>
      <c r="N450" s="361"/>
      <c r="O450" s="8"/>
    </row>
    <row r="451" spans="1:15" s="3" customFormat="1" x14ac:dyDescent="0.3">
      <c r="A451" s="374"/>
      <c r="B451" s="374"/>
      <c r="C451" s="375"/>
      <c r="D451" s="467"/>
      <c r="E451" s="469"/>
      <c r="F451" s="125">
        <v>29400</v>
      </c>
      <c r="G451" s="467"/>
      <c r="H451" s="467"/>
      <c r="I451" s="467"/>
      <c r="J451" s="467"/>
      <c r="K451" s="467"/>
      <c r="L451" s="289"/>
      <c r="N451" s="361"/>
      <c r="O451" s="8"/>
    </row>
    <row r="452" spans="1:15" s="3" customFormat="1" x14ac:dyDescent="0.3">
      <c r="A452" s="374"/>
      <c r="B452" s="374" t="s">
        <v>696</v>
      </c>
      <c r="C452" s="375" t="s">
        <v>120</v>
      </c>
      <c r="D452" s="467" t="s">
        <v>37</v>
      </c>
      <c r="E452" s="366" t="s">
        <v>676</v>
      </c>
      <c r="F452" s="124">
        <v>58800</v>
      </c>
      <c r="G452" s="467" t="s">
        <v>37</v>
      </c>
      <c r="H452" s="467" t="s">
        <v>37</v>
      </c>
      <c r="I452" s="467" t="s">
        <v>37</v>
      </c>
      <c r="J452" s="467" t="s">
        <v>37</v>
      </c>
      <c r="K452" s="467" t="s">
        <v>37</v>
      </c>
      <c r="L452" s="289"/>
      <c r="N452" s="361"/>
      <c r="O452" s="8"/>
    </row>
    <row r="453" spans="1:15" s="3" customFormat="1" x14ac:dyDescent="0.3">
      <c r="A453" s="374"/>
      <c r="B453" s="374"/>
      <c r="C453" s="375"/>
      <c r="D453" s="467"/>
      <c r="E453" s="366"/>
      <c r="F453" s="125">
        <v>29400</v>
      </c>
      <c r="G453" s="467"/>
      <c r="H453" s="467"/>
      <c r="I453" s="467"/>
      <c r="J453" s="467"/>
      <c r="K453" s="467"/>
      <c r="L453" s="289"/>
      <c r="N453" s="361"/>
      <c r="O453" s="8"/>
    </row>
    <row r="454" spans="1:15" s="3" customFormat="1" x14ac:dyDescent="0.3">
      <c r="A454" s="374"/>
      <c r="B454" s="374"/>
      <c r="C454" s="375"/>
      <c r="D454" s="467"/>
      <c r="E454" s="366"/>
      <c r="F454" s="125">
        <v>29400</v>
      </c>
      <c r="G454" s="467"/>
      <c r="H454" s="467"/>
      <c r="I454" s="467"/>
      <c r="J454" s="467"/>
      <c r="K454" s="467"/>
      <c r="L454" s="289"/>
      <c r="N454" s="361"/>
      <c r="O454" s="8"/>
    </row>
    <row r="455" spans="1:15" s="3" customFormat="1" x14ac:dyDescent="0.3">
      <c r="A455" s="374" t="s">
        <v>49</v>
      </c>
      <c r="B455" s="374" t="s">
        <v>50</v>
      </c>
      <c r="C455" s="375" t="s">
        <v>187</v>
      </c>
      <c r="D455" s="467" t="s">
        <v>37</v>
      </c>
      <c r="E455" s="469" t="s">
        <v>675</v>
      </c>
      <c r="F455" s="124">
        <v>58800</v>
      </c>
      <c r="G455" s="467" t="s">
        <v>37</v>
      </c>
      <c r="H455" s="467" t="s">
        <v>37</v>
      </c>
      <c r="I455" s="467" t="s">
        <v>37</v>
      </c>
      <c r="J455" s="467" t="s">
        <v>37</v>
      </c>
      <c r="K455" s="467" t="s">
        <v>37</v>
      </c>
      <c r="L455" s="289"/>
      <c r="N455" s="361"/>
      <c r="O455" s="8"/>
    </row>
    <row r="456" spans="1:15" s="3" customFormat="1" x14ac:dyDescent="0.3">
      <c r="A456" s="374"/>
      <c r="B456" s="374"/>
      <c r="C456" s="375"/>
      <c r="D456" s="467"/>
      <c r="E456" s="469"/>
      <c r="F456" s="125">
        <v>29400</v>
      </c>
      <c r="G456" s="467"/>
      <c r="H456" s="467"/>
      <c r="I456" s="467"/>
      <c r="J456" s="467"/>
      <c r="K456" s="467"/>
      <c r="L456" s="289"/>
      <c r="N456" s="361"/>
      <c r="O456" s="8"/>
    </row>
    <row r="457" spans="1:15" s="3" customFormat="1" x14ac:dyDescent="0.3">
      <c r="A457" s="374"/>
      <c r="B457" s="374"/>
      <c r="C457" s="375"/>
      <c r="D457" s="467"/>
      <c r="E457" s="469"/>
      <c r="F457" s="125">
        <v>29400</v>
      </c>
      <c r="G457" s="467"/>
      <c r="H457" s="467"/>
      <c r="I457" s="467"/>
      <c r="J457" s="467"/>
      <c r="K457" s="467"/>
      <c r="L457" s="289"/>
      <c r="N457" s="361"/>
      <c r="O457" s="8"/>
    </row>
    <row r="458" spans="1:15" s="3" customFormat="1" x14ac:dyDescent="0.3">
      <c r="A458" s="374"/>
      <c r="B458" s="374" t="s">
        <v>50</v>
      </c>
      <c r="C458" s="375" t="s">
        <v>187</v>
      </c>
      <c r="D458" s="467" t="s">
        <v>37</v>
      </c>
      <c r="E458" s="366" t="s">
        <v>676</v>
      </c>
      <c r="F458" s="124">
        <v>62000</v>
      </c>
      <c r="G458" s="467" t="s">
        <v>37</v>
      </c>
      <c r="H458" s="467" t="s">
        <v>37</v>
      </c>
      <c r="I458" s="467" t="s">
        <v>37</v>
      </c>
      <c r="J458" s="467" t="s">
        <v>37</v>
      </c>
      <c r="K458" s="467" t="s">
        <v>37</v>
      </c>
      <c r="L458" s="289"/>
      <c r="N458" s="361"/>
      <c r="O458" s="8"/>
    </row>
    <row r="459" spans="1:15" s="3" customFormat="1" x14ac:dyDescent="0.3">
      <c r="A459" s="374"/>
      <c r="B459" s="374"/>
      <c r="C459" s="375"/>
      <c r="D459" s="467"/>
      <c r="E459" s="366"/>
      <c r="F459" s="125">
        <v>31000</v>
      </c>
      <c r="G459" s="467"/>
      <c r="H459" s="467"/>
      <c r="I459" s="467"/>
      <c r="J459" s="467"/>
      <c r="K459" s="467"/>
      <c r="L459" s="289"/>
      <c r="N459" s="361"/>
      <c r="O459" s="8"/>
    </row>
    <row r="460" spans="1:15" s="3" customFormat="1" x14ac:dyDescent="0.3">
      <c r="A460" s="374"/>
      <c r="B460" s="374"/>
      <c r="C460" s="375"/>
      <c r="D460" s="467"/>
      <c r="E460" s="366"/>
      <c r="F460" s="125">
        <v>31000</v>
      </c>
      <c r="G460" s="467"/>
      <c r="H460" s="467"/>
      <c r="I460" s="467"/>
      <c r="J460" s="467"/>
      <c r="K460" s="467"/>
      <c r="L460" s="289"/>
      <c r="N460" s="361"/>
      <c r="O460" s="8"/>
    </row>
    <row r="461" spans="1:15" s="3" customFormat="1" x14ac:dyDescent="0.3">
      <c r="A461" s="374" t="s">
        <v>697</v>
      </c>
      <c r="B461" s="364" t="s">
        <v>700</v>
      </c>
      <c r="C461" s="467" t="s">
        <v>37</v>
      </c>
      <c r="D461" s="365" t="s">
        <v>104</v>
      </c>
      <c r="E461" s="469" t="s">
        <v>675</v>
      </c>
      <c r="F461" s="467" t="s">
        <v>37</v>
      </c>
      <c r="G461" s="467" t="s">
        <v>37</v>
      </c>
      <c r="H461" s="124">
        <v>47960</v>
      </c>
      <c r="I461" s="467" t="s">
        <v>37</v>
      </c>
      <c r="J461" s="467" t="s">
        <v>37</v>
      </c>
      <c r="K461" s="467" t="s">
        <v>37</v>
      </c>
      <c r="L461" s="289"/>
      <c r="N461" s="361"/>
      <c r="O461" s="8"/>
    </row>
    <row r="462" spans="1:15" s="3" customFormat="1" x14ac:dyDescent="0.3">
      <c r="A462" s="485"/>
      <c r="B462" s="364"/>
      <c r="C462" s="467"/>
      <c r="D462" s="365"/>
      <c r="E462" s="469"/>
      <c r="F462" s="467"/>
      <c r="G462" s="467"/>
      <c r="H462" s="125">
        <v>23980</v>
      </c>
      <c r="I462" s="467"/>
      <c r="J462" s="467"/>
      <c r="K462" s="467"/>
      <c r="L462" s="289"/>
      <c r="N462" s="361"/>
      <c r="O462" s="8"/>
    </row>
    <row r="463" spans="1:15" s="3" customFormat="1" x14ac:dyDescent="0.3">
      <c r="A463" s="485"/>
      <c r="B463" s="364"/>
      <c r="C463" s="467"/>
      <c r="D463" s="365"/>
      <c r="E463" s="469"/>
      <c r="F463" s="467"/>
      <c r="G463" s="467"/>
      <c r="H463" s="125">
        <v>23980</v>
      </c>
      <c r="I463" s="467"/>
      <c r="J463" s="467"/>
      <c r="K463" s="467"/>
      <c r="L463" s="289"/>
      <c r="N463" s="361"/>
      <c r="O463" s="8"/>
    </row>
    <row r="464" spans="1:15" s="3" customFormat="1" x14ac:dyDescent="0.3">
      <c r="A464" s="485"/>
      <c r="B464" s="364" t="s">
        <v>700</v>
      </c>
      <c r="C464" s="467" t="s">
        <v>37</v>
      </c>
      <c r="D464" s="365" t="s">
        <v>104</v>
      </c>
      <c r="E464" s="469" t="s">
        <v>668</v>
      </c>
      <c r="F464" s="467" t="s">
        <v>37</v>
      </c>
      <c r="G464" s="467" t="s">
        <v>37</v>
      </c>
      <c r="H464" s="467" t="s">
        <v>37</v>
      </c>
      <c r="I464" s="124">
        <v>36000</v>
      </c>
      <c r="J464" s="467" t="s">
        <v>37</v>
      </c>
      <c r="K464" s="467" t="s">
        <v>37</v>
      </c>
      <c r="L464" s="289"/>
      <c r="N464" s="361"/>
      <c r="O464" s="8"/>
    </row>
    <row r="465" spans="1:15" s="3" customFormat="1" x14ac:dyDescent="0.3">
      <c r="A465" s="485"/>
      <c r="B465" s="364"/>
      <c r="C465" s="467"/>
      <c r="D465" s="365"/>
      <c r="E465" s="469"/>
      <c r="F465" s="467"/>
      <c r="G465" s="467"/>
      <c r="H465" s="467"/>
      <c r="I465" s="125">
        <v>36000</v>
      </c>
      <c r="J465" s="467"/>
      <c r="K465" s="467"/>
      <c r="L465" s="289"/>
      <c r="N465" s="361"/>
      <c r="O465" s="8"/>
    </row>
    <row r="466" spans="1:15" s="3" customFormat="1" x14ac:dyDescent="0.3">
      <c r="A466" s="485"/>
      <c r="B466" s="364"/>
      <c r="C466" s="467"/>
      <c r="D466" s="365"/>
      <c r="E466" s="469"/>
      <c r="F466" s="467"/>
      <c r="G466" s="467"/>
      <c r="H466" s="467"/>
      <c r="I466" s="125" t="s">
        <v>37</v>
      </c>
      <c r="J466" s="467"/>
      <c r="K466" s="467"/>
      <c r="L466" s="289"/>
      <c r="N466" s="361"/>
      <c r="O466" s="8"/>
    </row>
    <row r="467" spans="1:15" s="3" customFormat="1" x14ac:dyDescent="0.3">
      <c r="A467" s="485"/>
      <c r="B467" s="364" t="s">
        <v>698</v>
      </c>
      <c r="C467" s="375" t="s">
        <v>522</v>
      </c>
      <c r="D467" s="365" t="s">
        <v>699</v>
      </c>
      <c r="E467" s="366" t="s">
        <v>676</v>
      </c>
      <c r="F467" s="124">
        <v>48640</v>
      </c>
      <c r="G467" s="467" t="s">
        <v>37</v>
      </c>
      <c r="H467" s="467" t="s">
        <v>37</v>
      </c>
      <c r="I467" s="467" t="s">
        <v>37</v>
      </c>
      <c r="J467" s="467" t="s">
        <v>37</v>
      </c>
      <c r="K467" s="467" t="s">
        <v>37</v>
      </c>
      <c r="L467" s="289"/>
      <c r="N467" s="361"/>
      <c r="O467" s="8"/>
    </row>
    <row r="468" spans="1:15" s="3" customFormat="1" x14ac:dyDescent="0.3">
      <c r="A468" s="485"/>
      <c r="B468" s="364"/>
      <c r="C468" s="375"/>
      <c r="D468" s="365"/>
      <c r="E468" s="366"/>
      <c r="F468" s="125">
        <v>24320</v>
      </c>
      <c r="G468" s="467"/>
      <c r="H468" s="467"/>
      <c r="I468" s="467"/>
      <c r="J468" s="467"/>
      <c r="K468" s="467"/>
      <c r="L468" s="289"/>
      <c r="N468" s="361"/>
      <c r="O468" s="8"/>
    </row>
    <row r="469" spans="1:15" s="3" customFormat="1" x14ac:dyDescent="0.3">
      <c r="A469" s="485"/>
      <c r="B469" s="364"/>
      <c r="C469" s="375"/>
      <c r="D469" s="365"/>
      <c r="E469" s="366"/>
      <c r="F469" s="125">
        <v>24320</v>
      </c>
      <c r="G469" s="467"/>
      <c r="H469" s="467"/>
      <c r="I469" s="467"/>
      <c r="J469" s="467"/>
      <c r="K469" s="467"/>
      <c r="L469" s="289"/>
      <c r="N469" s="361"/>
      <c r="O469" s="8"/>
    </row>
    <row r="470" spans="1:15" s="3" customFormat="1" x14ac:dyDescent="0.3">
      <c r="A470" s="485"/>
      <c r="B470" s="364" t="s">
        <v>698</v>
      </c>
      <c r="C470" s="467" t="s">
        <v>37</v>
      </c>
      <c r="D470" s="365" t="s">
        <v>699</v>
      </c>
      <c r="E470" s="366" t="s">
        <v>668</v>
      </c>
      <c r="F470" s="467" t="s">
        <v>37</v>
      </c>
      <c r="G470" s="124">
        <v>48640</v>
      </c>
      <c r="H470" s="467" t="s">
        <v>37</v>
      </c>
      <c r="I470" s="124">
        <v>33110</v>
      </c>
      <c r="J470" s="467" t="s">
        <v>37</v>
      </c>
      <c r="K470" s="467" t="s">
        <v>37</v>
      </c>
      <c r="L470" s="289"/>
      <c r="N470" s="361"/>
      <c r="O470" s="8"/>
    </row>
    <row r="471" spans="1:15" s="3" customFormat="1" x14ac:dyDescent="0.3">
      <c r="A471" s="485"/>
      <c r="B471" s="364"/>
      <c r="C471" s="467"/>
      <c r="D471" s="365"/>
      <c r="E471" s="366"/>
      <c r="F471" s="467"/>
      <c r="G471" s="125">
        <v>24320</v>
      </c>
      <c r="H471" s="467"/>
      <c r="I471" s="125">
        <v>33110</v>
      </c>
      <c r="J471" s="467"/>
      <c r="K471" s="467"/>
      <c r="L471" s="289"/>
      <c r="N471" s="361"/>
      <c r="O471" s="8"/>
    </row>
    <row r="472" spans="1:15" s="3" customFormat="1" x14ac:dyDescent="0.3">
      <c r="A472" s="485"/>
      <c r="B472" s="364"/>
      <c r="C472" s="467"/>
      <c r="D472" s="365"/>
      <c r="E472" s="366"/>
      <c r="F472" s="467"/>
      <c r="G472" s="125">
        <v>24320</v>
      </c>
      <c r="H472" s="467"/>
      <c r="I472" s="125" t="s">
        <v>37</v>
      </c>
      <c r="J472" s="467"/>
      <c r="K472" s="467"/>
      <c r="L472" s="289"/>
      <c r="N472" s="361"/>
      <c r="O472" s="8"/>
    </row>
    <row r="473" spans="1:15" s="3" customFormat="1" x14ac:dyDescent="0.3">
      <c r="A473" s="485"/>
      <c r="B473" s="364" t="s">
        <v>698</v>
      </c>
      <c r="C473" s="375" t="s">
        <v>522</v>
      </c>
      <c r="D473" s="365" t="s">
        <v>699</v>
      </c>
      <c r="E473" s="469" t="s">
        <v>675</v>
      </c>
      <c r="F473" s="124">
        <v>48640</v>
      </c>
      <c r="G473" s="124">
        <v>48640</v>
      </c>
      <c r="H473" s="124">
        <v>47960</v>
      </c>
      <c r="I473" s="124">
        <v>45860</v>
      </c>
      <c r="J473" s="467" t="s">
        <v>37</v>
      </c>
      <c r="K473" s="467" t="s">
        <v>37</v>
      </c>
      <c r="L473" s="289"/>
      <c r="N473" s="361"/>
      <c r="O473" s="8"/>
    </row>
    <row r="474" spans="1:15" s="3" customFormat="1" x14ac:dyDescent="0.3">
      <c r="A474" s="485"/>
      <c r="B474" s="364"/>
      <c r="C474" s="375"/>
      <c r="D474" s="365"/>
      <c r="E474" s="469"/>
      <c r="F474" s="125">
        <v>24320</v>
      </c>
      <c r="G474" s="125">
        <v>24320</v>
      </c>
      <c r="H474" s="125">
        <v>23980</v>
      </c>
      <c r="I474" s="125">
        <v>22930</v>
      </c>
      <c r="J474" s="467"/>
      <c r="K474" s="467"/>
      <c r="L474" s="289"/>
      <c r="N474" s="361"/>
      <c r="O474" s="8"/>
    </row>
    <row r="475" spans="1:15" s="3" customFormat="1" x14ac:dyDescent="0.3">
      <c r="A475" s="485"/>
      <c r="B475" s="364"/>
      <c r="C475" s="375"/>
      <c r="D475" s="365"/>
      <c r="E475" s="469"/>
      <c r="F475" s="125">
        <v>24320</v>
      </c>
      <c r="G475" s="125">
        <v>24320</v>
      </c>
      <c r="H475" s="125">
        <v>23980</v>
      </c>
      <c r="I475" s="125">
        <v>22930</v>
      </c>
      <c r="J475" s="467"/>
      <c r="K475" s="467"/>
      <c r="L475" s="289"/>
      <c r="N475" s="361"/>
      <c r="O475" s="8"/>
    </row>
    <row r="476" spans="1:15" s="3" customFormat="1" x14ac:dyDescent="0.3">
      <c r="A476" s="374" t="s">
        <v>702</v>
      </c>
      <c r="B476" s="364" t="s">
        <v>48</v>
      </c>
      <c r="C476" s="375" t="s">
        <v>187</v>
      </c>
      <c r="D476" s="365" t="s">
        <v>35</v>
      </c>
      <c r="E476" s="469" t="s">
        <v>675</v>
      </c>
      <c r="F476" s="124">
        <v>58800</v>
      </c>
      <c r="G476" s="124">
        <v>48640</v>
      </c>
      <c r="H476" s="124">
        <v>47960</v>
      </c>
      <c r="I476" s="124">
        <v>45860</v>
      </c>
      <c r="J476" s="467" t="s">
        <v>37</v>
      </c>
      <c r="K476" s="467" t="s">
        <v>37</v>
      </c>
      <c r="L476" s="289"/>
      <c r="N476" s="361"/>
      <c r="O476" s="8"/>
    </row>
    <row r="477" spans="1:15" s="3" customFormat="1" x14ac:dyDescent="0.3">
      <c r="A477" s="374"/>
      <c r="B477" s="364"/>
      <c r="C477" s="375"/>
      <c r="D477" s="365"/>
      <c r="E477" s="469"/>
      <c r="F477" s="125">
        <v>29400</v>
      </c>
      <c r="G477" s="125">
        <v>24320</v>
      </c>
      <c r="H477" s="125">
        <v>23980</v>
      </c>
      <c r="I477" s="125">
        <v>22930</v>
      </c>
      <c r="J477" s="467"/>
      <c r="K477" s="467"/>
      <c r="L477" s="289"/>
      <c r="N477" s="361"/>
      <c r="O477" s="8"/>
    </row>
    <row r="478" spans="1:15" s="3" customFormat="1" x14ac:dyDescent="0.3">
      <c r="A478" s="374"/>
      <c r="B478" s="364"/>
      <c r="C478" s="375"/>
      <c r="D478" s="365"/>
      <c r="E478" s="469"/>
      <c r="F478" s="125">
        <v>29400</v>
      </c>
      <c r="G478" s="125">
        <v>24320</v>
      </c>
      <c r="H478" s="125">
        <v>23980</v>
      </c>
      <c r="I478" s="125">
        <v>22930</v>
      </c>
      <c r="J478" s="467"/>
      <c r="K478" s="467"/>
      <c r="L478" s="289"/>
      <c r="N478" s="361"/>
      <c r="O478" s="8"/>
    </row>
    <row r="479" spans="1:15" s="3" customFormat="1" x14ac:dyDescent="0.3">
      <c r="A479" s="374"/>
      <c r="B479" s="364" t="s">
        <v>48</v>
      </c>
      <c r="C479" s="375" t="s">
        <v>187</v>
      </c>
      <c r="D479" s="467" t="s">
        <v>37</v>
      </c>
      <c r="E479" s="366" t="s">
        <v>676</v>
      </c>
      <c r="F479" s="124">
        <v>58800</v>
      </c>
      <c r="G479" s="467" t="s">
        <v>37</v>
      </c>
      <c r="H479" s="467" t="s">
        <v>37</v>
      </c>
      <c r="I479" s="467" t="s">
        <v>37</v>
      </c>
      <c r="J479" s="467" t="s">
        <v>37</v>
      </c>
      <c r="K479" s="467" t="s">
        <v>37</v>
      </c>
      <c r="L479" s="289"/>
      <c r="N479" s="361"/>
      <c r="O479" s="8"/>
    </row>
    <row r="480" spans="1:15" s="3" customFormat="1" x14ac:dyDescent="0.3">
      <c r="A480" s="374"/>
      <c r="B480" s="364"/>
      <c r="C480" s="375"/>
      <c r="D480" s="467"/>
      <c r="E480" s="366"/>
      <c r="F480" s="125">
        <v>29400</v>
      </c>
      <c r="G480" s="467"/>
      <c r="H480" s="467"/>
      <c r="I480" s="467"/>
      <c r="J480" s="467"/>
      <c r="K480" s="467"/>
      <c r="L480" s="289"/>
      <c r="N480" s="361"/>
      <c r="O480" s="8"/>
    </row>
    <row r="481" spans="1:15" s="3" customFormat="1" x14ac:dyDescent="0.3">
      <c r="A481" s="374"/>
      <c r="B481" s="364"/>
      <c r="C481" s="375"/>
      <c r="D481" s="467"/>
      <c r="E481" s="366"/>
      <c r="F481" s="125">
        <v>29400</v>
      </c>
      <c r="G481" s="467"/>
      <c r="H481" s="467"/>
      <c r="I481" s="467"/>
      <c r="J481" s="467"/>
      <c r="K481" s="467"/>
      <c r="L481" s="289"/>
      <c r="N481" s="361"/>
      <c r="O481" s="8"/>
    </row>
    <row r="482" spans="1:15" s="3" customFormat="1" ht="16.95" customHeight="1" x14ac:dyDescent="0.3">
      <c r="A482" s="374"/>
      <c r="B482" s="364" t="s">
        <v>48</v>
      </c>
      <c r="C482" s="467" t="s">
        <v>37</v>
      </c>
      <c r="D482" s="365" t="s">
        <v>35</v>
      </c>
      <c r="E482" s="469" t="s">
        <v>752</v>
      </c>
      <c r="F482" s="467" t="s">
        <v>37</v>
      </c>
      <c r="G482" s="467" t="s">
        <v>37</v>
      </c>
      <c r="H482" s="124">
        <v>57160</v>
      </c>
      <c r="I482" s="124">
        <v>36420</v>
      </c>
      <c r="J482" s="467" t="s">
        <v>37</v>
      </c>
      <c r="K482" s="467" t="s">
        <v>37</v>
      </c>
      <c r="L482" s="289"/>
      <c r="N482" s="361"/>
      <c r="O482" s="8"/>
    </row>
    <row r="483" spans="1:15" s="3" customFormat="1" x14ac:dyDescent="0.3">
      <c r="A483" s="374"/>
      <c r="B483" s="364"/>
      <c r="C483" s="467"/>
      <c r="D483" s="365"/>
      <c r="E483" s="469"/>
      <c r="F483" s="467"/>
      <c r="G483" s="467"/>
      <c r="H483" s="125">
        <v>28580</v>
      </c>
      <c r="I483" s="125">
        <v>36420</v>
      </c>
      <c r="J483" s="467"/>
      <c r="K483" s="467"/>
      <c r="L483" s="289"/>
      <c r="N483" s="361"/>
      <c r="O483" s="8"/>
    </row>
    <row r="484" spans="1:15" s="3" customFormat="1" x14ac:dyDescent="0.3">
      <c r="A484" s="374"/>
      <c r="B484" s="364"/>
      <c r="C484" s="467"/>
      <c r="D484" s="365"/>
      <c r="E484" s="469"/>
      <c r="F484" s="467"/>
      <c r="G484" s="467"/>
      <c r="H484" s="125">
        <v>28580</v>
      </c>
      <c r="I484" s="125" t="s">
        <v>37</v>
      </c>
      <c r="J484" s="467"/>
      <c r="K484" s="467"/>
      <c r="L484" s="289"/>
      <c r="N484" s="361"/>
      <c r="O484" s="8"/>
    </row>
    <row r="485" spans="1:15" s="3" customFormat="1" ht="20.399999999999999" customHeight="1" x14ac:dyDescent="0.3">
      <c r="A485" s="480" t="s">
        <v>417</v>
      </c>
      <c r="B485" s="364" t="s">
        <v>753</v>
      </c>
      <c r="C485" s="375" t="s">
        <v>419</v>
      </c>
      <c r="D485" s="467" t="s">
        <v>37</v>
      </c>
      <c r="E485" s="469" t="s">
        <v>675</v>
      </c>
      <c r="F485" s="124">
        <v>58800</v>
      </c>
      <c r="G485" s="467" t="s">
        <v>37</v>
      </c>
      <c r="H485" s="467" t="s">
        <v>37</v>
      </c>
      <c r="I485" s="467" t="s">
        <v>37</v>
      </c>
      <c r="J485" s="467" t="s">
        <v>37</v>
      </c>
      <c r="K485" s="467" t="s">
        <v>37</v>
      </c>
      <c r="L485" s="289"/>
      <c r="N485" s="361"/>
      <c r="O485" s="8"/>
    </row>
    <row r="486" spans="1:15" s="3" customFormat="1" ht="20.399999999999999" customHeight="1" x14ac:dyDescent="0.3">
      <c r="A486" s="480"/>
      <c r="B486" s="364"/>
      <c r="C486" s="375"/>
      <c r="D486" s="467"/>
      <c r="E486" s="469"/>
      <c r="F486" s="125">
        <v>29400</v>
      </c>
      <c r="G486" s="467"/>
      <c r="H486" s="467"/>
      <c r="I486" s="467"/>
      <c r="J486" s="467"/>
      <c r="K486" s="467"/>
      <c r="L486" s="289"/>
      <c r="N486" s="361"/>
      <c r="O486" s="8"/>
    </row>
    <row r="487" spans="1:15" s="3" customFormat="1" ht="20.399999999999999" customHeight="1" x14ac:dyDescent="0.3">
      <c r="A487" s="480"/>
      <c r="B487" s="364"/>
      <c r="C487" s="375"/>
      <c r="D487" s="467"/>
      <c r="E487" s="469"/>
      <c r="F487" s="125">
        <v>29400</v>
      </c>
      <c r="G487" s="467"/>
      <c r="H487" s="467"/>
      <c r="I487" s="467"/>
      <c r="J487" s="467"/>
      <c r="K487" s="467"/>
      <c r="L487" s="289"/>
      <c r="N487" s="361"/>
      <c r="O487" s="8"/>
    </row>
    <row r="488" spans="1:15" s="3" customFormat="1" ht="20.399999999999999" customHeight="1" x14ac:dyDescent="0.3">
      <c r="A488" s="480" t="s">
        <v>417</v>
      </c>
      <c r="B488" s="364" t="s">
        <v>753</v>
      </c>
      <c r="C488" s="375" t="s">
        <v>419</v>
      </c>
      <c r="D488" s="467" t="s">
        <v>37</v>
      </c>
      <c r="E488" s="366" t="s">
        <v>676</v>
      </c>
      <c r="F488" s="124">
        <v>58800</v>
      </c>
      <c r="G488" s="467" t="s">
        <v>37</v>
      </c>
      <c r="H488" s="467" t="s">
        <v>37</v>
      </c>
      <c r="I488" s="467" t="s">
        <v>37</v>
      </c>
      <c r="J488" s="467" t="s">
        <v>37</v>
      </c>
      <c r="K488" s="467" t="s">
        <v>37</v>
      </c>
      <c r="L488" s="289"/>
      <c r="N488" s="361"/>
      <c r="O488" s="8"/>
    </row>
    <row r="489" spans="1:15" s="3" customFormat="1" ht="20.399999999999999" customHeight="1" x14ac:dyDescent="0.3">
      <c r="A489" s="485"/>
      <c r="B489" s="364"/>
      <c r="C489" s="375"/>
      <c r="D489" s="467"/>
      <c r="E489" s="366"/>
      <c r="F489" s="125">
        <v>29400</v>
      </c>
      <c r="G489" s="467"/>
      <c r="H489" s="467"/>
      <c r="I489" s="467"/>
      <c r="J489" s="467"/>
      <c r="K489" s="467"/>
      <c r="L489" s="289"/>
      <c r="N489" s="361"/>
      <c r="O489" s="8"/>
    </row>
    <row r="490" spans="1:15" s="3" customFormat="1" ht="20.399999999999999" customHeight="1" x14ac:dyDescent="0.3">
      <c r="A490" s="485"/>
      <c r="B490" s="364"/>
      <c r="C490" s="375"/>
      <c r="D490" s="467"/>
      <c r="E490" s="366"/>
      <c r="F490" s="125">
        <v>29400</v>
      </c>
      <c r="G490" s="467"/>
      <c r="H490" s="467"/>
      <c r="I490" s="467"/>
      <c r="J490" s="467"/>
      <c r="K490" s="467"/>
      <c r="L490" s="289"/>
      <c r="N490" s="361"/>
      <c r="O490" s="8"/>
    </row>
    <row r="491" spans="1:15" s="3" customFormat="1" ht="20.399999999999999" customHeight="1" x14ac:dyDescent="0.3">
      <c r="A491" s="485"/>
      <c r="B491" s="364" t="s">
        <v>753</v>
      </c>
      <c r="C491" s="467" t="s">
        <v>37</v>
      </c>
      <c r="D491" s="365" t="s">
        <v>420</v>
      </c>
      <c r="E491" s="366" t="s">
        <v>668</v>
      </c>
      <c r="F491" s="467" t="s">
        <v>37</v>
      </c>
      <c r="G491" s="124">
        <v>58800</v>
      </c>
      <c r="H491" s="467" t="s">
        <v>37</v>
      </c>
      <c r="I491" s="467" t="s">
        <v>37</v>
      </c>
      <c r="J491" s="467" t="s">
        <v>37</v>
      </c>
      <c r="K491" s="467" t="s">
        <v>37</v>
      </c>
      <c r="L491" s="289"/>
      <c r="N491" s="361"/>
      <c r="O491" s="8"/>
    </row>
    <row r="492" spans="1:15" s="3" customFormat="1" ht="20.399999999999999" customHeight="1" x14ac:dyDescent="0.3">
      <c r="A492" s="485"/>
      <c r="B492" s="364"/>
      <c r="C492" s="467"/>
      <c r="D492" s="365"/>
      <c r="E492" s="366"/>
      <c r="F492" s="467"/>
      <c r="G492" s="125">
        <v>29400</v>
      </c>
      <c r="H492" s="467"/>
      <c r="I492" s="467"/>
      <c r="J492" s="467"/>
      <c r="K492" s="467"/>
      <c r="L492" s="289"/>
      <c r="N492" s="361"/>
      <c r="O492" s="8"/>
    </row>
    <row r="493" spans="1:15" s="3" customFormat="1" ht="20.399999999999999" customHeight="1" x14ac:dyDescent="0.3">
      <c r="A493" s="485"/>
      <c r="B493" s="364"/>
      <c r="C493" s="467"/>
      <c r="D493" s="365"/>
      <c r="E493" s="366"/>
      <c r="F493" s="467"/>
      <c r="G493" s="125">
        <v>29400</v>
      </c>
      <c r="H493" s="467"/>
      <c r="I493" s="467"/>
      <c r="J493" s="467"/>
      <c r="K493" s="467"/>
      <c r="L493" s="289"/>
      <c r="N493" s="361"/>
      <c r="O493" s="8"/>
    </row>
    <row r="494" spans="1:15" s="3" customFormat="1" ht="20.399999999999999" customHeight="1" x14ac:dyDescent="0.3">
      <c r="A494" s="374" t="s">
        <v>539</v>
      </c>
      <c r="B494" s="374" t="s">
        <v>671</v>
      </c>
      <c r="C494" s="375" t="s">
        <v>685</v>
      </c>
      <c r="D494" s="475" t="s">
        <v>542</v>
      </c>
      <c r="E494" s="469" t="s">
        <v>675</v>
      </c>
      <c r="F494" s="124">
        <v>48640</v>
      </c>
      <c r="G494" s="467" t="s">
        <v>37</v>
      </c>
      <c r="H494" s="467" t="s">
        <v>37</v>
      </c>
      <c r="I494" s="467" t="s">
        <v>37</v>
      </c>
      <c r="J494" s="467" t="s">
        <v>37</v>
      </c>
      <c r="K494" s="467" t="s">
        <v>37</v>
      </c>
      <c r="L494" s="289"/>
      <c r="N494" s="361"/>
      <c r="O494" s="8"/>
    </row>
    <row r="495" spans="1:15" s="3" customFormat="1" ht="20.399999999999999" customHeight="1" x14ac:dyDescent="0.3">
      <c r="A495" s="374"/>
      <c r="B495" s="374"/>
      <c r="C495" s="375"/>
      <c r="D495" s="475"/>
      <c r="E495" s="469"/>
      <c r="F495" s="125">
        <v>24320</v>
      </c>
      <c r="G495" s="467"/>
      <c r="H495" s="467"/>
      <c r="I495" s="467"/>
      <c r="J495" s="467"/>
      <c r="K495" s="467"/>
      <c r="L495" s="289"/>
      <c r="N495" s="361"/>
      <c r="O495" s="8"/>
    </row>
    <row r="496" spans="1:15" s="3" customFormat="1" ht="20.399999999999999" customHeight="1" x14ac:dyDescent="0.3">
      <c r="A496" s="374"/>
      <c r="B496" s="374"/>
      <c r="C496" s="375"/>
      <c r="D496" s="475"/>
      <c r="E496" s="469"/>
      <c r="F496" s="125">
        <v>24320</v>
      </c>
      <c r="G496" s="467"/>
      <c r="H496" s="467"/>
      <c r="I496" s="467"/>
      <c r="J496" s="467"/>
      <c r="K496" s="467"/>
      <c r="L496" s="289"/>
      <c r="N496" s="361"/>
      <c r="O496" s="8"/>
    </row>
    <row r="497" spans="1:15" s="3" customFormat="1" ht="20.399999999999999" customHeight="1" x14ac:dyDescent="0.3">
      <c r="A497" s="374"/>
      <c r="B497" s="374" t="s">
        <v>671</v>
      </c>
      <c r="C497" s="375" t="s">
        <v>685</v>
      </c>
      <c r="D497" s="475" t="s">
        <v>542</v>
      </c>
      <c r="E497" s="366" t="s">
        <v>676</v>
      </c>
      <c r="F497" s="124">
        <v>48640</v>
      </c>
      <c r="G497" s="467" t="s">
        <v>37</v>
      </c>
      <c r="H497" s="467" t="s">
        <v>37</v>
      </c>
      <c r="I497" s="467" t="s">
        <v>37</v>
      </c>
      <c r="J497" s="467" t="s">
        <v>37</v>
      </c>
      <c r="K497" s="467" t="s">
        <v>37</v>
      </c>
      <c r="L497" s="289"/>
      <c r="N497" s="361"/>
      <c r="O497" s="8"/>
    </row>
    <row r="498" spans="1:15" s="3" customFormat="1" ht="20.399999999999999" customHeight="1" x14ac:dyDescent="0.3">
      <c r="A498" s="374"/>
      <c r="B498" s="374"/>
      <c r="C498" s="375"/>
      <c r="D498" s="475"/>
      <c r="E498" s="366"/>
      <c r="F498" s="125">
        <v>24320</v>
      </c>
      <c r="G498" s="467"/>
      <c r="H498" s="467"/>
      <c r="I498" s="467"/>
      <c r="J498" s="467"/>
      <c r="K498" s="467"/>
      <c r="L498" s="289"/>
      <c r="N498" s="361"/>
      <c r="O498" s="8"/>
    </row>
    <row r="499" spans="1:15" s="3" customFormat="1" ht="20.399999999999999" customHeight="1" x14ac:dyDescent="0.3">
      <c r="A499" s="374"/>
      <c r="B499" s="374"/>
      <c r="C499" s="375"/>
      <c r="D499" s="475"/>
      <c r="E499" s="366"/>
      <c r="F499" s="125">
        <v>24320</v>
      </c>
      <c r="G499" s="467"/>
      <c r="H499" s="467"/>
      <c r="I499" s="467"/>
      <c r="J499" s="467"/>
      <c r="K499" s="467"/>
      <c r="L499" s="289"/>
      <c r="N499" s="361"/>
      <c r="O499" s="8"/>
    </row>
    <row r="500" spans="1:15" s="3" customFormat="1" ht="20.399999999999999" customHeight="1" x14ac:dyDescent="0.3">
      <c r="A500" s="374"/>
      <c r="B500" s="374" t="s">
        <v>671</v>
      </c>
      <c r="C500" s="467" t="s">
        <v>37</v>
      </c>
      <c r="D500" s="475" t="s">
        <v>542</v>
      </c>
      <c r="E500" s="366" t="s">
        <v>668</v>
      </c>
      <c r="F500" s="467" t="s">
        <v>37</v>
      </c>
      <c r="G500" s="124">
        <v>48640</v>
      </c>
      <c r="H500" s="467" t="s">
        <v>37</v>
      </c>
      <c r="I500" s="467" t="s">
        <v>37</v>
      </c>
      <c r="J500" s="467" t="s">
        <v>37</v>
      </c>
      <c r="K500" s="467" t="s">
        <v>37</v>
      </c>
      <c r="L500" s="289"/>
      <c r="N500" s="361"/>
      <c r="O500" s="8"/>
    </row>
    <row r="501" spans="1:15" s="3" customFormat="1" ht="20.399999999999999" customHeight="1" x14ac:dyDescent="0.3">
      <c r="A501" s="374"/>
      <c r="B501" s="374"/>
      <c r="C501" s="467"/>
      <c r="D501" s="475"/>
      <c r="E501" s="366"/>
      <c r="F501" s="467"/>
      <c r="G501" s="125">
        <v>24320</v>
      </c>
      <c r="H501" s="467"/>
      <c r="I501" s="467"/>
      <c r="J501" s="467"/>
      <c r="K501" s="467"/>
      <c r="L501" s="289"/>
      <c r="N501" s="361"/>
      <c r="O501" s="8"/>
    </row>
    <row r="502" spans="1:15" s="3" customFormat="1" ht="20.399999999999999" customHeight="1" x14ac:dyDescent="0.3">
      <c r="A502" s="374"/>
      <c r="B502" s="374"/>
      <c r="C502" s="467"/>
      <c r="D502" s="475"/>
      <c r="E502" s="366"/>
      <c r="F502" s="467"/>
      <c r="G502" s="125">
        <v>24320</v>
      </c>
      <c r="H502" s="467"/>
      <c r="I502" s="467"/>
      <c r="J502" s="467"/>
      <c r="K502" s="467"/>
      <c r="L502" s="289"/>
      <c r="N502" s="361"/>
      <c r="O502" s="8"/>
    </row>
    <row r="503" spans="1:15" s="3" customFormat="1" x14ac:dyDescent="0.3">
      <c r="A503" s="374" t="s">
        <v>670</v>
      </c>
      <c r="B503" s="374" t="s">
        <v>754</v>
      </c>
      <c r="C503" s="375" t="s">
        <v>187</v>
      </c>
      <c r="D503" s="467" t="s">
        <v>37</v>
      </c>
      <c r="E503" s="366" t="s">
        <v>676</v>
      </c>
      <c r="F503" s="124">
        <v>60700</v>
      </c>
      <c r="G503" s="467" t="s">
        <v>37</v>
      </c>
      <c r="H503" s="467" t="s">
        <v>37</v>
      </c>
      <c r="I503" s="467" t="s">
        <v>37</v>
      </c>
      <c r="J503" s="467" t="s">
        <v>37</v>
      </c>
      <c r="K503" s="467" t="s">
        <v>37</v>
      </c>
      <c r="L503" s="289"/>
      <c r="N503" s="361"/>
      <c r="O503" s="8"/>
    </row>
    <row r="504" spans="1:15" s="3" customFormat="1" x14ac:dyDescent="0.3">
      <c r="A504" s="374"/>
      <c r="B504" s="374"/>
      <c r="C504" s="375"/>
      <c r="D504" s="467"/>
      <c r="E504" s="366"/>
      <c r="F504" s="125">
        <v>30350</v>
      </c>
      <c r="G504" s="467"/>
      <c r="H504" s="467"/>
      <c r="I504" s="467"/>
      <c r="J504" s="467"/>
      <c r="K504" s="467"/>
      <c r="L504" s="289"/>
      <c r="N504" s="361"/>
      <c r="O504" s="8"/>
    </row>
    <row r="505" spans="1:15" s="3" customFormat="1" x14ac:dyDescent="0.3">
      <c r="A505" s="374"/>
      <c r="B505" s="374"/>
      <c r="C505" s="375"/>
      <c r="D505" s="467"/>
      <c r="E505" s="366"/>
      <c r="F505" s="125">
        <v>30350</v>
      </c>
      <c r="G505" s="467"/>
      <c r="H505" s="467"/>
      <c r="I505" s="467"/>
      <c r="J505" s="467"/>
      <c r="K505" s="467"/>
      <c r="L505" s="289"/>
      <c r="N505" s="361"/>
      <c r="O505" s="8"/>
    </row>
    <row r="506" spans="1:15" s="3" customFormat="1" x14ac:dyDescent="0.3">
      <c r="A506" s="374"/>
      <c r="B506" s="374" t="s">
        <v>754</v>
      </c>
      <c r="C506" s="375" t="s">
        <v>187</v>
      </c>
      <c r="D506" s="365" t="s">
        <v>35</v>
      </c>
      <c r="E506" s="469" t="s">
        <v>675</v>
      </c>
      <c r="F506" s="124">
        <v>58800</v>
      </c>
      <c r="G506" s="124">
        <v>48640</v>
      </c>
      <c r="H506" s="467" t="s">
        <v>37</v>
      </c>
      <c r="I506" s="467" t="s">
        <v>37</v>
      </c>
      <c r="J506" s="467" t="s">
        <v>37</v>
      </c>
      <c r="K506" s="467" t="s">
        <v>37</v>
      </c>
      <c r="L506" s="289"/>
      <c r="N506" s="361"/>
      <c r="O506" s="8"/>
    </row>
    <row r="507" spans="1:15" s="3" customFormat="1" x14ac:dyDescent="0.3">
      <c r="A507" s="374"/>
      <c r="B507" s="374"/>
      <c r="C507" s="375"/>
      <c r="D507" s="365"/>
      <c r="E507" s="469"/>
      <c r="F507" s="125">
        <v>29400</v>
      </c>
      <c r="G507" s="125">
        <v>24320</v>
      </c>
      <c r="H507" s="467"/>
      <c r="I507" s="467"/>
      <c r="J507" s="467"/>
      <c r="K507" s="467"/>
      <c r="L507" s="289"/>
      <c r="N507" s="361"/>
      <c r="O507" s="8"/>
    </row>
    <row r="508" spans="1:15" s="3" customFormat="1" x14ac:dyDescent="0.3">
      <c r="A508" s="374"/>
      <c r="B508" s="374"/>
      <c r="C508" s="375"/>
      <c r="D508" s="365"/>
      <c r="E508" s="469"/>
      <c r="F508" s="125">
        <v>29400</v>
      </c>
      <c r="G508" s="125">
        <v>24320</v>
      </c>
      <c r="H508" s="467"/>
      <c r="I508" s="467"/>
      <c r="J508" s="467"/>
      <c r="K508" s="467"/>
      <c r="L508" s="289"/>
      <c r="N508" s="361"/>
      <c r="O508" s="8"/>
    </row>
    <row r="509" spans="1:15" s="3" customFormat="1" x14ac:dyDescent="0.3">
      <c r="A509" s="364" t="s">
        <v>550</v>
      </c>
      <c r="B509" s="364" t="s">
        <v>755</v>
      </c>
      <c r="C509" s="375" t="s">
        <v>552</v>
      </c>
      <c r="D509" s="365" t="s">
        <v>553</v>
      </c>
      <c r="E509" s="366" t="s">
        <v>723</v>
      </c>
      <c r="F509" s="124">
        <v>48640</v>
      </c>
      <c r="G509" s="124">
        <v>48640</v>
      </c>
      <c r="H509" s="467" t="s">
        <v>37</v>
      </c>
      <c r="I509" s="467" t="s">
        <v>37</v>
      </c>
      <c r="J509" s="467" t="s">
        <v>37</v>
      </c>
      <c r="K509" s="467" t="s">
        <v>37</v>
      </c>
      <c r="L509" s="289"/>
      <c r="N509" s="361"/>
      <c r="O509" s="8"/>
    </row>
    <row r="510" spans="1:15" s="3" customFormat="1" x14ac:dyDescent="0.3">
      <c r="A510" s="364"/>
      <c r="B510" s="364"/>
      <c r="C510" s="375"/>
      <c r="D510" s="365"/>
      <c r="E510" s="366"/>
      <c r="F510" s="125">
        <v>24320</v>
      </c>
      <c r="G510" s="125">
        <v>24320</v>
      </c>
      <c r="H510" s="467"/>
      <c r="I510" s="467"/>
      <c r="J510" s="467"/>
      <c r="K510" s="467"/>
      <c r="L510" s="289"/>
      <c r="N510" s="361"/>
      <c r="O510" s="8"/>
    </row>
    <row r="511" spans="1:15" s="3" customFormat="1" x14ac:dyDescent="0.3">
      <c r="A511" s="364"/>
      <c r="B511" s="364"/>
      <c r="C511" s="375"/>
      <c r="D511" s="365"/>
      <c r="E511" s="366"/>
      <c r="F511" s="125">
        <v>24320</v>
      </c>
      <c r="G511" s="125">
        <v>24320</v>
      </c>
      <c r="H511" s="467"/>
      <c r="I511" s="467"/>
      <c r="J511" s="467"/>
      <c r="K511" s="467"/>
      <c r="L511" s="289"/>
      <c r="N511" s="361"/>
      <c r="O511" s="8"/>
    </row>
    <row r="512" spans="1:15" s="3" customFormat="1" x14ac:dyDescent="0.3">
      <c r="A512" s="480" t="s">
        <v>756</v>
      </c>
      <c r="B512" s="480" t="s">
        <v>704</v>
      </c>
      <c r="C512" s="375" t="s">
        <v>424</v>
      </c>
      <c r="D512" s="467" t="s">
        <v>37</v>
      </c>
      <c r="E512" s="469" t="s">
        <v>675</v>
      </c>
      <c r="F512" s="124">
        <v>58800</v>
      </c>
      <c r="G512" s="467" t="s">
        <v>37</v>
      </c>
      <c r="H512" s="467" t="s">
        <v>37</v>
      </c>
      <c r="I512" s="467" t="s">
        <v>37</v>
      </c>
      <c r="J512" s="467" t="s">
        <v>37</v>
      </c>
      <c r="K512" s="467" t="s">
        <v>37</v>
      </c>
      <c r="L512" s="289"/>
      <c r="N512" s="361"/>
      <c r="O512" s="8"/>
    </row>
    <row r="513" spans="1:15" s="3" customFormat="1" x14ac:dyDescent="0.3">
      <c r="A513" s="480"/>
      <c r="B513" s="480"/>
      <c r="C513" s="375"/>
      <c r="D513" s="467"/>
      <c r="E513" s="469"/>
      <c r="F513" s="125">
        <v>29400</v>
      </c>
      <c r="G513" s="467"/>
      <c r="H513" s="467"/>
      <c r="I513" s="467"/>
      <c r="J513" s="467"/>
      <c r="K513" s="467"/>
      <c r="L513" s="289"/>
      <c r="N513" s="361"/>
      <c r="O513" s="8"/>
    </row>
    <row r="514" spans="1:15" s="3" customFormat="1" x14ac:dyDescent="0.3">
      <c r="A514" s="480"/>
      <c r="B514" s="480"/>
      <c r="C514" s="375"/>
      <c r="D514" s="467"/>
      <c r="E514" s="469"/>
      <c r="F514" s="125">
        <v>29400</v>
      </c>
      <c r="G514" s="467"/>
      <c r="H514" s="467"/>
      <c r="I514" s="467"/>
      <c r="J514" s="467"/>
      <c r="K514" s="467"/>
      <c r="L514" s="289"/>
      <c r="N514" s="361"/>
      <c r="O514" s="8"/>
    </row>
    <row r="515" spans="1:15" s="3" customFormat="1" x14ac:dyDescent="0.3">
      <c r="A515" s="480"/>
      <c r="B515" s="480" t="s">
        <v>757</v>
      </c>
      <c r="C515" s="375" t="s">
        <v>424</v>
      </c>
      <c r="D515" s="467" t="s">
        <v>37</v>
      </c>
      <c r="E515" s="366" t="s">
        <v>676</v>
      </c>
      <c r="F515" s="124">
        <v>58800</v>
      </c>
      <c r="G515" s="467" t="s">
        <v>37</v>
      </c>
      <c r="H515" s="467" t="s">
        <v>37</v>
      </c>
      <c r="I515" s="467" t="s">
        <v>37</v>
      </c>
      <c r="J515" s="467" t="s">
        <v>37</v>
      </c>
      <c r="K515" s="467" t="s">
        <v>37</v>
      </c>
      <c r="L515" s="289"/>
      <c r="N515" s="361"/>
      <c r="O515" s="8"/>
    </row>
    <row r="516" spans="1:15" s="3" customFormat="1" x14ac:dyDescent="0.3">
      <c r="A516" s="480"/>
      <c r="B516" s="480"/>
      <c r="C516" s="375"/>
      <c r="D516" s="467"/>
      <c r="E516" s="366"/>
      <c r="F516" s="125">
        <v>29400</v>
      </c>
      <c r="G516" s="467"/>
      <c r="H516" s="467"/>
      <c r="I516" s="467"/>
      <c r="J516" s="467"/>
      <c r="K516" s="467"/>
      <c r="L516" s="289"/>
      <c r="N516" s="361"/>
      <c r="O516" s="8"/>
    </row>
    <row r="517" spans="1:15" s="3" customFormat="1" x14ac:dyDescent="0.3">
      <c r="A517" s="480"/>
      <c r="B517" s="480"/>
      <c r="C517" s="375"/>
      <c r="D517" s="467"/>
      <c r="E517" s="366"/>
      <c r="F517" s="125">
        <v>29400</v>
      </c>
      <c r="G517" s="467"/>
      <c r="H517" s="467"/>
      <c r="I517" s="467"/>
      <c r="J517" s="467"/>
      <c r="K517" s="467"/>
      <c r="L517" s="289"/>
      <c r="N517" s="361"/>
      <c r="O517" s="8"/>
    </row>
    <row r="518" spans="1:15" s="3" customFormat="1" ht="16.95" customHeight="1" x14ac:dyDescent="0.3">
      <c r="A518" s="374"/>
      <c r="B518" s="480" t="s">
        <v>757</v>
      </c>
      <c r="C518" s="467" t="s">
        <v>37</v>
      </c>
      <c r="D518" s="468" t="s">
        <v>425</v>
      </c>
      <c r="E518" s="366" t="s">
        <v>668</v>
      </c>
      <c r="F518" s="467" t="s">
        <v>37</v>
      </c>
      <c r="G518" s="124">
        <v>58800</v>
      </c>
      <c r="H518" s="467" t="s">
        <v>37</v>
      </c>
      <c r="I518" s="467" t="s">
        <v>37</v>
      </c>
      <c r="J518" s="467" t="s">
        <v>37</v>
      </c>
      <c r="K518" s="467" t="s">
        <v>37</v>
      </c>
      <c r="L518" s="289"/>
      <c r="N518" s="361"/>
      <c r="O518" s="8"/>
    </row>
    <row r="519" spans="1:15" s="3" customFormat="1" x14ac:dyDescent="0.3">
      <c r="A519" s="374"/>
      <c r="B519" s="480"/>
      <c r="C519" s="467"/>
      <c r="D519" s="468"/>
      <c r="E519" s="366"/>
      <c r="F519" s="467"/>
      <c r="G519" s="125">
        <v>29400</v>
      </c>
      <c r="H519" s="467"/>
      <c r="I519" s="467"/>
      <c r="J519" s="467"/>
      <c r="K519" s="467"/>
      <c r="L519" s="289"/>
      <c r="N519" s="361"/>
      <c r="O519" s="8"/>
    </row>
    <row r="520" spans="1:15" s="3" customFormat="1" x14ac:dyDescent="0.3">
      <c r="A520" s="374"/>
      <c r="B520" s="480"/>
      <c r="C520" s="467"/>
      <c r="D520" s="468"/>
      <c r="E520" s="366"/>
      <c r="F520" s="467"/>
      <c r="G520" s="125">
        <v>29400</v>
      </c>
      <c r="H520" s="467"/>
      <c r="I520" s="467"/>
      <c r="J520" s="467"/>
      <c r="K520" s="467"/>
      <c r="L520" s="289"/>
      <c r="N520" s="361"/>
      <c r="O520" s="8"/>
    </row>
    <row r="521" spans="1:15" s="3" customFormat="1" ht="16.95" customHeight="1" x14ac:dyDescent="0.3">
      <c r="A521" s="374" t="s">
        <v>726</v>
      </c>
      <c r="B521" s="364" t="s">
        <v>636</v>
      </c>
      <c r="C521" s="467" t="s">
        <v>37</v>
      </c>
      <c r="D521" s="365" t="s">
        <v>654</v>
      </c>
      <c r="E521" s="469" t="s">
        <v>675</v>
      </c>
      <c r="F521" s="467" t="s">
        <v>37</v>
      </c>
      <c r="G521" s="467" t="s">
        <v>37</v>
      </c>
      <c r="H521" s="124">
        <v>47960</v>
      </c>
      <c r="I521" s="124">
        <v>45860</v>
      </c>
      <c r="J521" s="467" t="s">
        <v>37</v>
      </c>
      <c r="K521" s="467" t="s">
        <v>37</v>
      </c>
      <c r="L521" s="289"/>
      <c r="N521" s="361"/>
      <c r="O521" s="8"/>
    </row>
    <row r="522" spans="1:15" s="3" customFormat="1" x14ac:dyDescent="0.3">
      <c r="A522" s="374"/>
      <c r="B522" s="364"/>
      <c r="C522" s="467"/>
      <c r="D522" s="365"/>
      <c r="E522" s="469"/>
      <c r="F522" s="467"/>
      <c r="G522" s="467"/>
      <c r="H522" s="125">
        <v>23980</v>
      </c>
      <c r="I522" s="125">
        <v>22930</v>
      </c>
      <c r="J522" s="467"/>
      <c r="K522" s="467"/>
      <c r="L522" s="289"/>
      <c r="N522" s="361"/>
      <c r="O522" s="8"/>
    </row>
    <row r="523" spans="1:15" s="3" customFormat="1" x14ac:dyDescent="0.3">
      <c r="A523" s="374"/>
      <c r="B523" s="364"/>
      <c r="C523" s="467"/>
      <c r="D523" s="365"/>
      <c r="E523" s="469"/>
      <c r="F523" s="467"/>
      <c r="G523" s="467"/>
      <c r="H523" s="125">
        <v>23980</v>
      </c>
      <c r="I523" s="125">
        <v>22930</v>
      </c>
      <c r="J523" s="467"/>
      <c r="K523" s="467"/>
      <c r="L523" s="289"/>
      <c r="N523" s="361"/>
      <c r="O523" s="8"/>
    </row>
    <row r="524" spans="1:15" s="3" customFormat="1" x14ac:dyDescent="0.3">
      <c r="A524" s="374" t="s">
        <v>705</v>
      </c>
      <c r="B524" s="364" t="s">
        <v>517</v>
      </c>
      <c r="C524" s="375" t="s">
        <v>518</v>
      </c>
      <c r="D524" s="365" t="s">
        <v>519</v>
      </c>
      <c r="E524" s="469" t="s">
        <v>675</v>
      </c>
      <c r="F524" s="124">
        <v>48640</v>
      </c>
      <c r="G524" s="124">
        <v>48640</v>
      </c>
      <c r="H524" s="124">
        <v>47960</v>
      </c>
      <c r="I524" s="124">
        <v>45860</v>
      </c>
      <c r="J524" s="467" t="s">
        <v>37</v>
      </c>
      <c r="K524" s="467" t="s">
        <v>37</v>
      </c>
      <c r="L524" s="289"/>
      <c r="N524" s="361"/>
      <c r="O524" s="8"/>
    </row>
    <row r="525" spans="1:15" s="3" customFormat="1" x14ac:dyDescent="0.3">
      <c r="A525" s="374"/>
      <c r="B525" s="364"/>
      <c r="C525" s="375"/>
      <c r="D525" s="365"/>
      <c r="E525" s="469"/>
      <c r="F525" s="125">
        <v>24320</v>
      </c>
      <c r="G525" s="125">
        <v>24320</v>
      </c>
      <c r="H525" s="125">
        <v>23980</v>
      </c>
      <c r="I525" s="125">
        <v>22930</v>
      </c>
      <c r="J525" s="467"/>
      <c r="K525" s="467"/>
      <c r="L525" s="289"/>
      <c r="N525" s="361"/>
      <c r="O525" s="8"/>
    </row>
    <row r="526" spans="1:15" s="3" customFormat="1" x14ac:dyDescent="0.3">
      <c r="A526" s="374"/>
      <c r="B526" s="364"/>
      <c r="C526" s="375"/>
      <c r="D526" s="365"/>
      <c r="E526" s="469"/>
      <c r="F526" s="125">
        <v>24320</v>
      </c>
      <c r="G526" s="125">
        <v>24320</v>
      </c>
      <c r="H526" s="125">
        <v>23980</v>
      </c>
      <c r="I526" s="125">
        <v>22930</v>
      </c>
      <c r="J526" s="467"/>
      <c r="K526" s="467"/>
      <c r="L526" s="289"/>
      <c r="N526" s="361"/>
      <c r="O526" s="8"/>
    </row>
    <row r="527" spans="1:15" s="3" customFormat="1" x14ac:dyDescent="0.3">
      <c r="A527" s="374"/>
      <c r="B527" s="364" t="s">
        <v>517</v>
      </c>
      <c r="C527" s="375" t="s">
        <v>518</v>
      </c>
      <c r="D527" s="467" t="s">
        <v>37</v>
      </c>
      <c r="E527" s="366" t="s">
        <v>676</v>
      </c>
      <c r="F527" s="124">
        <v>48640</v>
      </c>
      <c r="G527" s="467" t="s">
        <v>37</v>
      </c>
      <c r="H527" s="467" t="s">
        <v>37</v>
      </c>
      <c r="I527" s="467" t="s">
        <v>37</v>
      </c>
      <c r="J527" s="467" t="s">
        <v>37</v>
      </c>
      <c r="K527" s="467" t="s">
        <v>37</v>
      </c>
      <c r="L527" s="289"/>
      <c r="N527" s="361"/>
      <c r="O527" s="8"/>
    </row>
    <row r="528" spans="1:15" s="3" customFormat="1" x14ac:dyDescent="0.3">
      <c r="A528" s="374"/>
      <c r="B528" s="364"/>
      <c r="C528" s="375"/>
      <c r="D528" s="467"/>
      <c r="E528" s="366"/>
      <c r="F528" s="125">
        <v>24320</v>
      </c>
      <c r="G528" s="467"/>
      <c r="H528" s="467"/>
      <c r="I528" s="467"/>
      <c r="J528" s="467"/>
      <c r="K528" s="467"/>
      <c r="L528" s="289"/>
      <c r="N528" s="361"/>
      <c r="O528" s="8"/>
    </row>
    <row r="529" spans="1:15" s="3" customFormat="1" x14ac:dyDescent="0.3">
      <c r="A529" s="374"/>
      <c r="B529" s="364"/>
      <c r="C529" s="375"/>
      <c r="D529" s="467"/>
      <c r="E529" s="366"/>
      <c r="F529" s="125">
        <v>24320</v>
      </c>
      <c r="G529" s="467"/>
      <c r="H529" s="467"/>
      <c r="I529" s="467"/>
      <c r="J529" s="467"/>
      <c r="K529" s="467"/>
      <c r="L529" s="289"/>
      <c r="N529" s="361"/>
      <c r="O529" s="8"/>
    </row>
    <row r="530" spans="1:15" s="3" customFormat="1" ht="16.95" customHeight="1" x14ac:dyDescent="0.3">
      <c r="A530" s="374"/>
      <c r="B530" s="364" t="s">
        <v>517</v>
      </c>
      <c r="C530" s="467" t="s">
        <v>37</v>
      </c>
      <c r="D530" s="365" t="s">
        <v>519</v>
      </c>
      <c r="E530" s="366" t="s">
        <v>668</v>
      </c>
      <c r="F530" s="467" t="s">
        <v>37</v>
      </c>
      <c r="G530" s="467" t="s">
        <v>37</v>
      </c>
      <c r="H530" s="124">
        <v>47960</v>
      </c>
      <c r="I530" s="124">
        <v>35630</v>
      </c>
      <c r="J530" s="467" t="s">
        <v>37</v>
      </c>
      <c r="K530" s="467" t="s">
        <v>37</v>
      </c>
      <c r="L530" s="289"/>
      <c r="N530" s="361"/>
      <c r="O530" s="8"/>
    </row>
    <row r="531" spans="1:15" s="3" customFormat="1" x14ac:dyDescent="0.3">
      <c r="A531" s="374"/>
      <c r="B531" s="364"/>
      <c r="C531" s="467"/>
      <c r="D531" s="365"/>
      <c r="E531" s="366"/>
      <c r="F531" s="467"/>
      <c r="G531" s="467"/>
      <c r="H531" s="125">
        <v>23980</v>
      </c>
      <c r="I531" s="125">
        <v>35630</v>
      </c>
      <c r="J531" s="467"/>
      <c r="K531" s="467"/>
      <c r="L531" s="289"/>
      <c r="N531" s="361"/>
      <c r="O531" s="8"/>
    </row>
    <row r="532" spans="1:15" s="3" customFormat="1" x14ac:dyDescent="0.3">
      <c r="A532" s="374"/>
      <c r="B532" s="364"/>
      <c r="C532" s="467"/>
      <c r="D532" s="365"/>
      <c r="E532" s="366"/>
      <c r="F532" s="467"/>
      <c r="G532" s="467"/>
      <c r="H532" s="125">
        <v>23980</v>
      </c>
      <c r="I532" s="125" t="s">
        <v>37</v>
      </c>
      <c r="J532" s="467"/>
      <c r="K532" s="467"/>
      <c r="L532" s="289"/>
      <c r="N532" s="361"/>
      <c r="O532" s="8"/>
    </row>
    <row r="533" spans="1:15" s="3" customFormat="1" ht="30.6" customHeight="1" x14ac:dyDescent="0.3">
      <c r="A533" s="465" t="s">
        <v>707</v>
      </c>
      <c r="B533" s="466" t="s">
        <v>734</v>
      </c>
      <c r="C533" s="375" t="s">
        <v>431</v>
      </c>
      <c r="D533" s="467" t="s">
        <v>37</v>
      </c>
      <c r="E533" s="469" t="s">
        <v>675</v>
      </c>
      <c r="F533" s="124">
        <v>58800</v>
      </c>
      <c r="G533" s="467" t="s">
        <v>37</v>
      </c>
      <c r="H533" s="467" t="s">
        <v>37</v>
      </c>
      <c r="I533" s="467" t="s">
        <v>37</v>
      </c>
      <c r="J533" s="467" t="s">
        <v>37</v>
      </c>
      <c r="K533" s="467" t="s">
        <v>37</v>
      </c>
      <c r="L533" s="289"/>
      <c r="N533" s="361"/>
      <c r="O533" s="8"/>
    </row>
    <row r="534" spans="1:15" s="3" customFormat="1" ht="30.6" customHeight="1" x14ac:dyDescent="0.3">
      <c r="A534" s="485"/>
      <c r="B534" s="466"/>
      <c r="C534" s="375"/>
      <c r="D534" s="467"/>
      <c r="E534" s="469"/>
      <c r="F534" s="125">
        <v>29400</v>
      </c>
      <c r="G534" s="467"/>
      <c r="H534" s="467"/>
      <c r="I534" s="467"/>
      <c r="J534" s="467"/>
      <c r="K534" s="467"/>
      <c r="L534" s="289"/>
      <c r="N534" s="361"/>
      <c r="O534" s="8"/>
    </row>
    <row r="535" spans="1:15" s="3" customFormat="1" ht="30.6" customHeight="1" x14ac:dyDescent="0.3">
      <c r="A535" s="485"/>
      <c r="B535" s="466"/>
      <c r="C535" s="375"/>
      <c r="D535" s="467"/>
      <c r="E535" s="469"/>
      <c r="F535" s="125">
        <v>29400</v>
      </c>
      <c r="G535" s="467"/>
      <c r="H535" s="467"/>
      <c r="I535" s="467"/>
      <c r="J535" s="467"/>
      <c r="K535" s="467"/>
      <c r="L535" s="289"/>
      <c r="N535" s="361"/>
      <c r="O535" s="8"/>
    </row>
    <row r="536" spans="1:15" s="3" customFormat="1" ht="30.6" customHeight="1" x14ac:dyDescent="0.3">
      <c r="A536" s="485"/>
      <c r="B536" s="466" t="s">
        <v>734</v>
      </c>
      <c r="C536" s="375" t="s">
        <v>431</v>
      </c>
      <c r="D536" s="467" t="s">
        <v>37</v>
      </c>
      <c r="E536" s="366" t="s">
        <v>676</v>
      </c>
      <c r="F536" s="124">
        <v>58800</v>
      </c>
      <c r="G536" s="467" t="s">
        <v>37</v>
      </c>
      <c r="H536" s="467" t="s">
        <v>37</v>
      </c>
      <c r="I536" s="467" t="s">
        <v>37</v>
      </c>
      <c r="J536" s="467" t="s">
        <v>37</v>
      </c>
      <c r="K536" s="467" t="s">
        <v>37</v>
      </c>
      <c r="L536" s="289"/>
      <c r="N536" s="361"/>
      <c r="O536" s="8"/>
    </row>
    <row r="537" spans="1:15" s="3" customFormat="1" ht="30.6" customHeight="1" x14ac:dyDescent="0.3">
      <c r="A537" s="485"/>
      <c r="B537" s="466"/>
      <c r="C537" s="375"/>
      <c r="D537" s="467"/>
      <c r="E537" s="366"/>
      <c r="F537" s="125">
        <v>29400</v>
      </c>
      <c r="G537" s="467"/>
      <c r="H537" s="467"/>
      <c r="I537" s="467"/>
      <c r="J537" s="467"/>
      <c r="K537" s="467"/>
      <c r="L537" s="289"/>
      <c r="N537" s="361"/>
      <c r="O537" s="8"/>
    </row>
    <row r="538" spans="1:15" s="3" customFormat="1" ht="30.6" customHeight="1" x14ac:dyDescent="0.3">
      <c r="A538" s="485"/>
      <c r="B538" s="466"/>
      <c r="C538" s="375"/>
      <c r="D538" s="467"/>
      <c r="E538" s="366"/>
      <c r="F538" s="125">
        <v>29400</v>
      </c>
      <c r="G538" s="467"/>
      <c r="H538" s="467"/>
      <c r="I538" s="467"/>
      <c r="J538" s="467"/>
      <c r="K538" s="467"/>
      <c r="L538" s="289"/>
      <c r="N538" s="361"/>
      <c r="O538" s="8"/>
    </row>
    <row r="539" spans="1:15" s="3" customFormat="1" ht="30.6" customHeight="1" x14ac:dyDescent="0.3">
      <c r="A539" s="485"/>
      <c r="B539" s="466" t="s">
        <v>734</v>
      </c>
      <c r="C539" s="467" t="s">
        <v>37</v>
      </c>
      <c r="D539" s="468" t="s">
        <v>432</v>
      </c>
      <c r="E539" s="366" t="s">
        <v>668</v>
      </c>
      <c r="F539" s="467" t="s">
        <v>37</v>
      </c>
      <c r="G539" s="124">
        <v>58800</v>
      </c>
      <c r="H539" s="467" t="s">
        <v>37</v>
      </c>
      <c r="I539" s="467" t="s">
        <v>37</v>
      </c>
      <c r="J539" s="467" t="s">
        <v>37</v>
      </c>
      <c r="K539" s="467" t="s">
        <v>37</v>
      </c>
      <c r="L539" s="289"/>
      <c r="N539" s="361"/>
      <c r="O539" s="8"/>
    </row>
    <row r="540" spans="1:15" s="3" customFormat="1" ht="30.6" customHeight="1" x14ac:dyDescent="0.3">
      <c r="A540" s="485"/>
      <c r="B540" s="466"/>
      <c r="C540" s="467"/>
      <c r="D540" s="468"/>
      <c r="E540" s="366"/>
      <c r="F540" s="467"/>
      <c r="G540" s="125">
        <v>29400</v>
      </c>
      <c r="H540" s="467"/>
      <c r="I540" s="467"/>
      <c r="J540" s="467"/>
      <c r="K540" s="467"/>
      <c r="L540" s="289"/>
      <c r="N540" s="361"/>
      <c r="O540" s="8"/>
    </row>
    <row r="541" spans="1:15" s="3" customFormat="1" ht="30.6" customHeight="1" x14ac:dyDescent="0.3">
      <c r="A541" s="485"/>
      <c r="B541" s="466"/>
      <c r="C541" s="467"/>
      <c r="D541" s="468"/>
      <c r="E541" s="366"/>
      <c r="F541" s="467"/>
      <c r="G541" s="125">
        <v>29400</v>
      </c>
      <c r="H541" s="467"/>
      <c r="I541" s="467"/>
      <c r="J541" s="467"/>
      <c r="K541" s="467"/>
      <c r="L541" s="289"/>
      <c r="N541" s="361"/>
      <c r="O541" s="8"/>
    </row>
    <row r="542" spans="1:15" s="3" customFormat="1" x14ac:dyDescent="0.3">
      <c r="A542" s="480" t="s">
        <v>758</v>
      </c>
      <c r="B542" s="480" t="s">
        <v>759</v>
      </c>
      <c r="C542" s="375" t="s">
        <v>431</v>
      </c>
      <c r="D542" s="467" t="s">
        <v>37</v>
      </c>
      <c r="E542" s="469" t="s">
        <v>675</v>
      </c>
      <c r="F542" s="124">
        <v>58800</v>
      </c>
      <c r="G542" s="467" t="s">
        <v>37</v>
      </c>
      <c r="H542" s="467" t="s">
        <v>37</v>
      </c>
      <c r="I542" s="467" t="s">
        <v>37</v>
      </c>
      <c r="J542" s="467" t="s">
        <v>37</v>
      </c>
      <c r="K542" s="467" t="s">
        <v>37</v>
      </c>
      <c r="L542" s="289"/>
      <c r="N542" s="361"/>
      <c r="O542" s="8"/>
    </row>
    <row r="543" spans="1:15" s="3" customFormat="1" x14ac:dyDescent="0.3">
      <c r="A543" s="480"/>
      <c r="B543" s="480"/>
      <c r="C543" s="375"/>
      <c r="D543" s="467"/>
      <c r="E543" s="469"/>
      <c r="F543" s="125">
        <v>29400</v>
      </c>
      <c r="G543" s="467"/>
      <c r="H543" s="467"/>
      <c r="I543" s="467"/>
      <c r="J543" s="467"/>
      <c r="K543" s="467"/>
      <c r="L543" s="289"/>
      <c r="N543" s="361"/>
      <c r="O543" s="8"/>
    </row>
    <row r="544" spans="1:15" s="3" customFormat="1" x14ac:dyDescent="0.3">
      <c r="A544" s="480"/>
      <c r="B544" s="480"/>
      <c r="C544" s="375"/>
      <c r="D544" s="467"/>
      <c r="E544" s="469"/>
      <c r="F544" s="125">
        <v>29400</v>
      </c>
      <c r="G544" s="467"/>
      <c r="H544" s="467"/>
      <c r="I544" s="467"/>
      <c r="J544" s="467"/>
      <c r="K544" s="467"/>
      <c r="L544" s="289"/>
      <c r="N544" s="361"/>
      <c r="O544" s="8"/>
    </row>
    <row r="545" spans="1:15" s="3" customFormat="1" x14ac:dyDescent="0.3">
      <c r="A545" s="480"/>
      <c r="B545" s="480" t="s">
        <v>759</v>
      </c>
      <c r="C545" s="375" t="s">
        <v>431</v>
      </c>
      <c r="D545" s="467" t="s">
        <v>37</v>
      </c>
      <c r="E545" s="366" t="s">
        <v>676</v>
      </c>
      <c r="F545" s="124">
        <v>58800</v>
      </c>
      <c r="G545" s="467" t="s">
        <v>37</v>
      </c>
      <c r="H545" s="467" t="s">
        <v>37</v>
      </c>
      <c r="I545" s="467" t="s">
        <v>37</v>
      </c>
      <c r="J545" s="467" t="s">
        <v>37</v>
      </c>
      <c r="K545" s="467" t="s">
        <v>37</v>
      </c>
      <c r="L545" s="289"/>
      <c r="N545" s="361"/>
      <c r="O545" s="8"/>
    </row>
    <row r="546" spans="1:15" s="3" customFormat="1" x14ac:dyDescent="0.3">
      <c r="A546" s="480"/>
      <c r="B546" s="480"/>
      <c r="C546" s="375"/>
      <c r="D546" s="467"/>
      <c r="E546" s="366"/>
      <c r="F546" s="125">
        <v>29400</v>
      </c>
      <c r="G546" s="467"/>
      <c r="H546" s="467"/>
      <c r="I546" s="467"/>
      <c r="J546" s="467"/>
      <c r="K546" s="467"/>
      <c r="L546" s="289"/>
      <c r="N546" s="361"/>
      <c r="O546" s="8"/>
    </row>
    <row r="547" spans="1:15" s="3" customFormat="1" x14ac:dyDescent="0.3">
      <c r="A547" s="480"/>
      <c r="B547" s="480"/>
      <c r="C547" s="375"/>
      <c r="D547" s="467"/>
      <c r="E547" s="366"/>
      <c r="F547" s="125">
        <v>29400</v>
      </c>
      <c r="G547" s="467"/>
      <c r="H547" s="467"/>
      <c r="I547" s="467"/>
      <c r="J547" s="467"/>
      <c r="K547" s="467"/>
      <c r="L547" s="289"/>
      <c r="N547" s="361"/>
      <c r="O547" s="8"/>
    </row>
    <row r="548" spans="1:15" s="3" customFormat="1" ht="16.95" customHeight="1" x14ac:dyDescent="0.3">
      <c r="A548" s="480"/>
      <c r="B548" s="480" t="s">
        <v>759</v>
      </c>
      <c r="C548" s="467" t="s">
        <v>37</v>
      </c>
      <c r="D548" s="468" t="s">
        <v>432</v>
      </c>
      <c r="E548" s="366" t="s">
        <v>668</v>
      </c>
      <c r="F548" s="467" t="s">
        <v>37</v>
      </c>
      <c r="G548" s="124">
        <v>58800</v>
      </c>
      <c r="H548" s="467" t="s">
        <v>37</v>
      </c>
      <c r="I548" s="467" t="s">
        <v>37</v>
      </c>
      <c r="J548" s="467" t="s">
        <v>37</v>
      </c>
      <c r="K548" s="467" t="s">
        <v>37</v>
      </c>
      <c r="L548" s="289"/>
      <c r="N548" s="361"/>
      <c r="O548" s="8"/>
    </row>
    <row r="549" spans="1:15" s="3" customFormat="1" x14ac:dyDescent="0.3">
      <c r="A549" s="480"/>
      <c r="B549" s="480"/>
      <c r="C549" s="467"/>
      <c r="D549" s="468"/>
      <c r="E549" s="366"/>
      <c r="F549" s="467"/>
      <c r="G549" s="125">
        <v>29400</v>
      </c>
      <c r="H549" s="467"/>
      <c r="I549" s="467"/>
      <c r="J549" s="467"/>
      <c r="K549" s="467"/>
      <c r="L549" s="289"/>
      <c r="N549" s="361"/>
      <c r="O549" s="8"/>
    </row>
    <row r="550" spans="1:15" s="3" customFormat="1" x14ac:dyDescent="0.3">
      <c r="A550" s="480"/>
      <c r="B550" s="480"/>
      <c r="C550" s="467"/>
      <c r="D550" s="468"/>
      <c r="E550" s="366"/>
      <c r="F550" s="467"/>
      <c r="G550" s="125">
        <v>29400</v>
      </c>
      <c r="H550" s="467"/>
      <c r="I550" s="467"/>
      <c r="J550" s="467"/>
      <c r="K550" s="467"/>
      <c r="L550" s="289"/>
      <c r="N550" s="361"/>
      <c r="O550" s="8"/>
    </row>
    <row r="551" spans="1:15" s="3" customFormat="1" ht="19.2" customHeight="1" x14ac:dyDescent="0.3">
      <c r="A551" s="374" t="s">
        <v>558</v>
      </c>
      <c r="B551" s="364" t="s">
        <v>706</v>
      </c>
      <c r="C551" s="375" t="s">
        <v>564</v>
      </c>
      <c r="D551" s="365" t="s">
        <v>565</v>
      </c>
      <c r="E551" s="469" t="s">
        <v>675</v>
      </c>
      <c r="F551" s="124">
        <v>58800</v>
      </c>
      <c r="G551" s="124">
        <v>58800</v>
      </c>
      <c r="H551" s="124">
        <v>47960</v>
      </c>
      <c r="I551" s="124">
        <v>45860</v>
      </c>
      <c r="J551" s="467" t="s">
        <v>37</v>
      </c>
      <c r="K551" s="467" t="s">
        <v>37</v>
      </c>
      <c r="L551" s="289"/>
      <c r="N551" s="361"/>
      <c r="O551" s="8"/>
    </row>
    <row r="552" spans="1:15" s="3" customFormat="1" ht="19.2" customHeight="1" x14ac:dyDescent="0.3">
      <c r="A552" s="374"/>
      <c r="B552" s="364"/>
      <c r="C552" s="375"/>
      <c r="D552" s="365"/>
      <c r="E552" s="469"/>
      <c r="F552" s="125">
        <v>29400</v>
      </c>
      <c r="G552" s="125">
        <v>29400</v>
      </c>
      <c r="H552" s="125">
        <v>23980</v>
      </c>
      <c r="I552" s="125">
        <v>22930</v>
      </c>
      <c r="J552" s="467"/>
      <c r="K552" s="467"/>
      <c r="L552" s="289"/>
      <c r="N552" s="361"/>
      <c r="O552" s="8"/>
    </row>
    <row r="553" spans="1:15" s="3" customFormat="1" ht="19.2" customHeight="1" x14ac:dyDescent="0.3">
      <c r="A553" s="374"/>
      <c r="B553" s="364"/>
      <c r="C553" s="375"/>
      <c r="D553" s="365"/>
      <c r="E553" s="469"/>
      <c r="F553" s="125">
        <v>29400</v>
      </c>
      <c r="G553" s="125">
        <v>29400</v>
      </c>
      <c r="H553" s="125">
        <v>23980</v>
      </c>
      <c r="I553" s="125">
        <v>22930</v>
      </c>
      <c r="J553" s="467"/>
      <c r="K553" s="467"/>
      <c r="L553" s="289"/>
      <c r="N553" s="361"/>
      <c r="O553" s="8"/>
    </row>
    <row r="554" spans="1:15" s="3" customFormat="1" ht="19.2" customHeight="1" x14ac:dyDescent="0.3">
      <c r="A554" s="374"/>
      <c r="B554" s="364" t="s">
        <v>706</v>
      </c>
      <c r="C554" s="375" t="s">
        <v>564</v>
      </c>
      <c r="D554" s="467" t="s">
        <v>37</v>
      </c>
      <c r="E554" s="366" t="s">
        <v>676</v>
      </c>
      <c r="F554" s="124">
        <v>58800</v>
      </c>
      <c r="G554" s="467" t="s">
        <v>37</v>
      </c>
      <c r="H554" s="467" t="s">
        <v>37</v>
      </c>
      <c r="I554" s="467" t="s">
        <v>37</v>
      </c>
      <c r="J554" s="467" t="s">
        <v>37</v>
      </c>
      <c r="K554" s="467" t="s">
        <v>37</v>
      </c>
      <c r="L554" s="289"/>
      <c r="N554" s="361"/>
      <c r="O554" s="8"/>
    </row>
    <row r="555" spans="1:15" s="3" customFormat="1" ht="19.2" customHeight="1" x14ac:dyDescent="0.3">
      <c r="A555" s="374"/>
      <c r="B555" s="364"/>
      <c r="C555" s="375"/>
      <c r="D555" s="467"/>
      <c r="E555" s="366"/>
      <c r="F555" s="125">
        <v>29400</v>
      </c>
      <c r="G555" s="467"/>
      <c r="H555" s="467"/>
      <c r="I555" s="467"/>
      <c r="J555" s="467"/>
      <c r="K555" s="467"/>
      <c r="L555" s="289"/>
      <c r="N555" s="361"/>
      <c r="O555" s="8"/>
    </row>
    <row r="556" spans="1:15" s="3" customFormat="1" ht="19.2" customHeight="1" x14ac:dyDescent="0.3">
      <c r="A556" s="374"/>
      <c r="B556" s="364"/>
      <c r="C556" s="375"/>
      <c r="D556" s="467"/>
      <c r="E556" s="366"/>
      <c r="F556" s="125">
        <v>29400</v>
      </c>
      <c r="G556" s="467"/>
      <c r="H556" s="467"/>
      <c r="I556" s="467"/>
      <c r="J556" s="467"/>
      <c r="K556" s="467"/>
      <c r="L556" s="289"/>
      <c r="N556" s="361"/>
      <c r="O556" s="8"/>
    </row>
    <row r="557" spans="1:15" s="3" customFormat="1" ht="19.2" customHeight="1" x14ac:dyDescent="0.3">
      <c r="A557" s="374"/>
      <c r="B557" s="364" t="s">
        <v>706</v>
      </c>
      <c r="C557" s="467" t="s">
        <v>37</v>
      </c>
      <c r="D557" s="365" t="s">
        <v>565</v>
      </c>
      <c r="E557" s="366" t="s">
        <v>668</v>
      </c>
      <c r="F557" s="467" t="s">
        <v>37</v>
      </c>
      <c r="G557" s="467" t="s">
        <v>37</v>
      </c>
      <c r="H557" s="467" t="s">
        <v>37</v>
      </c>
      <c r="I557" s="124">
        <v>33110</v>
      </c>
      <c r="J557" s="467" t="s">
        <v>37</v>
      </c>
      <c r="K557" s="467" t="s">
        <v>37</v>
      </c>
      <c r="L557" s="289"/>
      <c r="N557" s="361"/>
      <c r="O557" s="8"/>
    </row>
    <row r="558" spans="1:15" s="3" customFormat="1" ht="19.2" customHeight="1" x14ac:dyDescent="0.3">
      <c r="A558" s="374"/>
      <c r="B558" s="364"/>
      <c r="C558" s="467"/>
      <c r="D558" s="365"/>
      <c r="E558" s="366"/>
      <c r="F558" s="467"/>
      <c r="G558" s="467"/>
      <c r="H558" s="467"/>
      <c r="I558" s="125">
        <v>33110</v>
      </c>
      <c r="J558" s="467"/>
      <c r="K558" s="467"/>
      <c r="L558" s="289"/>
      <c r="N558" s="361"/>
      <c r="O558" s="8"/>
    </row>
    <row r="559" spans="1:15" s="3" customFormat="1" ht="19.2" customHeight="1" x14ac:dyDescent="0.3">
      <c r="A559" s="374"/>
      <c r="B559" s="364"/>
      <c r="C559" s="467"/>
      <c r="D559" s="365"/>
      <c r="E559" s="366"/>
      <c r="F559" s="467"/>
      <c r="G559" s="467"/>
      <c r="H559" s="467"/>
      <c r="I559" s="125" t="s">
        <v>37</v>
      </c>
      <c r="J559" s="467"/>
      <c r="K559" s="467"/>
      <c r="L559" s="289"/>
      <c r="N559" s="361"/>
      <c r="O559" s="8"/>
    </row>
    <row r="560" spans="1:15" s="3" customFormat="1" x14ac:dyDescent="0.3">
      <c r="A560" s="480" t="s">
        <v>760</v>
      </c>
      <c r="B560" s="480" t="s">
        <v>710</v>
      </c>
      <c r="C560" s="484" t="s">
        <v>431</v>
      </c>
      <c r="D560" s="467" t="s">
        <v>37</v>
      </c>
      <c r="E560" s="469" t="s">
        <v>675</v>
      </c>
      <c r="F560" s="124">
        <v>58800</v>
      </c>
      <c r="G560" s="467" t="s">
        <v>37</v>
      </c>
      <c r="H560" s="467" t="s">
        <v>37</v>
      </c>
      <c r="I560" s="467" t="s">
        <v>37</v>
      </c>
      <c r="J560" s="467" t="s">
        <v>37</v>
      </c>
      <c r="K560" s="467" t="s">
        <v>37</v>
      </c>
      <c r="L560" s="289"/>
      <c r="N560" s="361"/>
      <c r="O560" s="8"/>
    </row>
    <row r="561" spans="1:15" s="3" customFormat="1" x14ac:dyDescent="0.3">
      <c r="A561" s="485"/>
      <c r="B561" s="480"/>
      <c r="C561" s="484"/>
      <c r="D561" s="467"/>
      <c r="E561" s="469"/>
      <c r="F561" s="125">
        <v>29400</v>
      </c>
      <c r="G561" s="467"/>
      <c r="H561" s="467"/>
      <c r="I561" s="467"/>
      <c r="J561" s="467"/>
      <c r="K561" s="467"/>
      <c r="L561" s="289"/>
      <c r="N561" s="361"/>
      <c r="O561" s="8"/>
    </row>
    <row r="562" spans="1:15" s="3" customFormat="1" x14ac:dyDescent="0.3">
      <c r="A562" s="485"/>
      <c r="B562" s="480"/>
      <c r="C562" s="484"/>
      <c r="D562" s="467"/>
      <c r="E562" s="469"/>
      <c r="F562" s="125">
        <v>29400</v>
      </c>
      <c r="G562" s="467"/>
      <c r="H562" s="467"/>
      <c r="I562" s="467"/>
      <c r="J562" s="467"/>
      <c r="K562" s="467"/>
      <c r="L562" s="289"/>
      <c r="N562" s="361"/>
      <c r="O562" s="8"/>
    </row>
    <row r="563" spans="1:15" s="3" customFormat="1" x14ac:dyDescent="0.3">
      <c r="A563" s="485"/>
      <c r="B563" s="480" t="s">
        <v>710</v>
      </c>
      <c r="C563" s="484" t="s">
        <v>431</v>
      </c>
      <c r="D563" s="467" t="s">
        <v>37</v>
      </c>
      <c r="E563" s="366" t="s">
        <v>676</v>
      </c>
      <c r="F563" s="124">
        <v>58800</v>
      </c>
      <c r="G563" s="467" t="s">
        <v>37</v>
      </c>
      <c r="H563" s="467" t="s">
        <v>37</v>
      </c>
      <c r="I563" s="467" t="s">
        <v>37</v>
      </c>
      <c r="J563" s="467" t="s">
        <v>37</v>
      </c>
      <c r="K563" s="467" t="s">
        <v>37</v>
      </c>
      <c r="L563" s="289"/>
      <c r="N563" s="361"/>
      <c r="O563" s="8"/>
    </row>
    <row r="564" spans="1:15" s="3" customFormat="1" x14ac:dyDescent="0.3">
      <c r="A564" s="485"/>
      <c r="B564" s="480"/>
      <c r="C564" s="484"/>
      <c r="D564" s="467"/>
      <c r="E564" s="366"/>
      <c r="F564" s="125">
        <v>29400</v>
      </c>
      <c r="G564" s="467"/>
      <c r="H564" s="467"/>
      <c r="I564" s="467"/>
      <c r="J564" s="467"/>
      <c r="K564" s="467"/>
      <c r="L564" s="289"/>
      <c r="N564" s="361"/>
      <c r="O564" s="8"/>
    </row>
    <row r="565" spans="1:15" s="3" customFormat="1" x14ac:dyDescent="0.3">
      <c r="A565" s="485"/>
      <c r="B565" s="480"/>
      <c r="C565" s="484"/>
      <c r="D565" s="467"/>
      <c r="E565" s="366"/>
      <c r="F565" s="125">
        <v>29400</v>
      </c>
      <c r="G565" s="467"/>
      <c r="H565" s="467"/>
      <c r="I565" s="467"/>
      <c r="J565" s="467"/>
      <c r="K565" s="467"/>
      <c r="L565" s="289"/>
      <c r="N565" s="361"/>
      <c r="O565" s="8"/>
    </row>
    <row r="566" spans="1:15" s="3" customFormat="1" x14ac:dyDescent="0.3">
      <c r="A566" s="367" t="s">
        <v>761</v>
      </c>
      <c r="B566" s="500"/>
      <c r="C566" s="500"/>
      <c r="D566" s="500"/>
      <c r="E566" s="500"/>
      <c r="F566" s="500"/>
      <c r="G566" s="500"/>
      <c r="H566" s="500"/>
      <c r="I566" s="500"/>
      <c r="J566" s="500"/>
      <c r="K566" s="500"/>
      <c r="L566" s="289"/>
      <c r="N566" s="361"/>
      <c r="O566" s="8"/>
    </row>
    <row r="567" spans="1:15" s="3" customFormat="1" x14ac:dyDescent="0.3">
      <c r="A567" s="473" t="s">
        <v>762</v>
      </c>
      <c r="B567" s="501" t="s">
        <v>763</v>
      </c>
      <c r="C567" s="467" t="s">
        <v>37</v>
      </c>
      <c r="D567" s="502" t="s">
        <v>764</v>
      </c>
      <c r="E567" s="469" t="s">
        <v>668</v>
      </c>
      <c r="F567" s="467" t="s">
        <v>37</v>
      </c>
      <c r="G567" s="467" t="s">
        <v>37</v>
      </c>
      <c r="H567" s="467" t="s">
        <v>37</v>
      </c>
      <c r="I567" s="467" t="s">
        <v>37</v>
      </c>
      <c r="J567" s="467" t="s">
        <v>37</v>
      </c>
      <c r="K567" s="124">
        <v>95250</v>
      </c>
      <c r="L567" s="289"/>
      <c r="N567" s="361"/>
      <c r="O567" s="8"/>
    </row>
    <row r="568" spans="1:15" s="3" customFormat="1" x14ac:dyDescent="0.3">
      <c r="A568" s="473"/>
      <c r="B568" s="501"/>
      <c r="C568" s="467"/>
      <c r="D568" s="502"/>
      <c r="E568" s="469"/>
      <c r="F568" s="467"/>
      <c r="G568" s="467"/>
      <c r="H568" s="467"/>
      <c r="I568" s="467"/>
      <c r="J568" s="467"/>
      <c r="K568" s="125">
        <v>47625</v>
      </c>
      <c r="L568" s="289"/>
      <c r="N568" s="361"/>
      <c r="O568" s="8"/>
    </row>
    <row r="569" spans="1:15" s="3" customFormat="1" x14ac:dyDescent="0.3">
      <c r="A569" s="473"/>
      <c r="B569" s="501"/>
      <c r="C569" s="467"/>
      <c r="D569" s="502"/>
      <c r="E569" s="469"/>
      <c r="F569" s="467"/>
      <c r="G569" s="467"/>
      <c r="H569" s="467"/>
      <c r="I569" s="467"/>
      <c r="J569" s="467"/>
      <c r="K569" s="125">
        <v>47625</v>
      </c>
      <c r="L569" s="289"/>
      <c r="N569" s="361"/>
      <c r="O569" s="8"/>
    </row>
    <row r="570" spans="1:15" s="3" customFormat="1" x14ac:dyDescent="0.3">
      <c r="A570" s="496" t="s">
        <v>719</v>
      </c>
      <c r="B570" s="497" t="s">
        <v>765</v>
      </c>
      <c r="C570" s="467" t="s">
        <v>37</v>
      </c>
      <c r="D570" s="498" t="s">
        <v>766</v>
      </c>
      <c r="E570" s="469" t="s">
        <v>668</v>
      </c>
      <c r="F570" s="467" t="s">
        <v>37</v>
      </c>
      <c r="G570" s="467" t="s">
        <v>37</v>
      </c>
      <c r="H570" s="467" t="s">
        <v>37</v>
      </c>
      <c r="I570" s="467" t="s">
        <v>37</v>
      </c>
      <c r="J570" s="467" t="s">
        <v>37</v>
      </c>
      <c r="K570" s="124">
        <v>95250</v>
      </c>
      <c r="L570" s="289"/>
      <c r="N570" s="361"/>
      <c r="O570" s="8"/>
    </row>
    <row r="571" spans="1:15" s="3" customFormat="1" x14ac:dyDescent="0.3">
      <c r="A571" s="496"/>
      <c r="B571" s="497"/>
      <c r="C571" s="467"/>
      <c r="D571" s="499"/>
      <c r="E571" s="469"/>
      <c r="F571" s="467"/>
      <c r="G571" s="467"/>
      <c r="H571" s="467"/>
      <c r="I571" s="467"/>
      <c r="J571" s="467"/>
      <c r="K571" s="125">
        <v>47625</v>
      </c>
      <c r="L571" s="289"/>
      <c r="N571" s="361"/>
      <c r="O571" s="8"/>
    </row>
    <row r="572" spans="1:15" s="3" customFormat="1" x14ac:dyDescent="0.3">
      <c r="A572" s="496"/>
      <c r="B572" s="497"/>
      <c r="C572" s="467"/>
      <c r="D572" s="499"/>
      <c r="E572" s="469"/>
      <c r="F572" s="467"/>
      <c r="G572" s="467"/>
      <c r="H572" s="467"/>
      <c r="I572" s="467"/>
      <c r="J572" s="467"/>
      <c r="K572" s="125">
        <v>47625</v>
      </c>
      <c r="L572" s="289"/>
      <c r="N572" s="361"/>
      <c r="O572" s="8"/>
    </row>
    <row r="573" spans="1:15" s="3" customFormat="1" x14ac:dyDescent="0.3">
      <c r="A573" s="470" t="s">
        <v>669</v>
      </c>
      <c r="B573" s="471" t="s">
        <v>67</v>
      </c>
      <c r="C573" s="467" t="s">
        <v>37</v>
      </c>
      <c r="D573" s="472" t="s">
        <v>68</v>
      </c>
      <c r="E573" s="476" t="s">
        <v>723</v>
      </c>
      <c r="F573" s="467" t="s">
        <v>37</v>
      </c>
      <c r="G573" s="467" t="s">
        <v>37</v>
      </c>
      <c r="H573" s="467" t="s">
        <v>37</v>
      </c>
      <c r="I573" s="467" t="s">
        <v>37</v>
      </c>
      <c r="J573" s="124">
        <v>85300</v>
      </c>
      <c r="K573" s="467" t="s">
        <v>37</v>
      </c>
      <c r="L573" s="289"/>
      <c r="M573" s="361"/>
      <c r="N573" s="361"/>
      <c r="O573" s="8"/>
    </row>
    <row r="574" spans="1:15" s="3" customFormat="1" x14ac:dyDescent="0.3">
      <c r="A574" s="470"/>
      <c r="B574" s="471"/>
      <c r="C574" s="467"/>
      <c r="D574" s="472"/>
      <c r="E574" s="476"/>
      <c r="F574" s="467"/>
      <c r="G574" s="467"/>
      <c r="H574" s="467"/>
      <c r="I574" s="467"/>
      <c r="J574" s="125">
        <v>42650</v>
      </c>
      <c r="K574" s="467"/>
      <c r="L574" s="289"/>
      <c r="M574" s="361"/>
      <c r="N574" s="361"/>
      <c r="O574" s="8"/>
    </row>
    <row r="575" spans="1:15" s="3" customFormat="1" x14ac:dyDescent="0.3">
      <c r="A575" s="470"/>
      <c r="B575" s="471"/>
      <c r="C575" s="467"/>
      <c r="D575" s="472"/>
      <c r="E575" s="476"/>
      <c r="F575" s="467"/>
      <c r="G575" s="467"/>
      <c r="H575" s="467"/>
      <c r="I575" s="467"/>
      <c r="J575" s="125">
        <v>42650</v>
      </c>
      <c r="K575" s="467"/>
      <c r="L575" s="289"/>
      <c r="M575" s="361"/>
      <c r="N575" s="361"/>
      <c r="O575" s="8"/>
    </row>
    <row r="576" spans="1:15" s="3" customFormat="1" x14ac:dyDescent="0.3">
      <c r="A576" s="374"/>
      <c r="B576" s="364"/>
      <c r="C576" s="467" t="s">
        <v>37</v>
      </c>
      <c r="D576" s="502" t="s">
        <v>68</v>
      </c>
      <c r="E576" s="469" t="s">
        <v>668</v>
      </c>
      <c r="F576" s="467" t="s">
        <v>37</v>
      </c>
      <c r="G576" s="467" t="s">
        <v>37</v>
      </c>
      <c r="H576" s="467" t="s">
        <v>37</v>
      </c>
      <c r="I576" s="467" t="s">
        <v>37</v>
      </c>
      <c r="J576" s="467" t="s">
        <v>37</v>
      </c>
      <c r="K576" s="124">
        <v>95250</v>
      </c>
      <c r="L576" s="289"/>
      <c r="M576" s="361"/>
      <c r="N576" s="361"/>
      <c r="O576" s="8"/>
    </row>
    <row r="577" spans="1:15" s="3" customFormat="1" x14ac:dyDescent="0.3">
      <c r="A577" s="374"/>
      <c r="B577" s="364"/>
      <c r="C577" s="467"/>
      <c r="D577" s="502"/>
      <c r="E577" s="469"/>
      <c r="F577" s="467"/>
      <c r="G577" s="467"/>
      <c r="H577" s="467"/>
      <c r="I577" s="467"/>
      <c r="J577" s="467"/>
      <c r="K577" s="125">
        <v>47625</v>
      </c>
      <c r="L577" s="289"/>
      <c r="M577" s="361"/>
      <c r="N577" s="361"/>
      <c r="O577" s="8"/>
    </row>
    <row r="578" spans="1:15" s="3" customFormat="1" x14ac:dyDescent="0.3">
      <c r="A578" s="374"/>
      <c r="B578" s="364"/>
      <c r="C578" s="467"/>
      <c r="D578" s="502"/>
      <c r="E578" s="469"/>
      <c r="F578" s="467"/>
      <c r="G578" s="467"/>
      <c r="H578" s="467"/>
      <c r="I578" s="467"/>
      <c r="J578" s="467"/>
      <c r="K578" s="125">
        <v>47625</v>
      </c>
      <c r="L578" s="289"/>
      <c r="M578" s="361"/>
      <c r="N578" s="361"/>
      <c r="O578" s="8"/>
    </row>
    <row r="579" spans="1:15" s="3" customFormat="1" x14ac:dyDescent="0.3">
      <c r="A579" s="470" t="s">
        <v>705</v>
      </c>
      <c r="B579" s="471" t="s">
        <v>767</v>
      </c>
      <c r="C579" s="467" t="s">
        <v>37</v>
      </c>
      <c r="D579" s="472" t="s">
        <v>766</v>
      </c>
      <c r="E579" s="476" t="s">
        <v>723</v>
      </c>
      <c r="F579" s="467" t="s">
        <v>37</v>
      </c>
      <c r="G579" s="467" t="s">
        <v>37</v>
      </c>
      <c r="H579" s="467" t="s">
        <v>37</v>
      </c>
      <c r="I579" s="467" t="s">
        <v>37</v>
      </c>
      <c r="J579" s="124">
        <v>79750</v>
      </c>
      <c r="K579" s="467" t="s">
        <v>37</v>
      </c>
      <c r="L579" s="289"/>
      <c r="M579" s="361"/>
      <c r="N579" s="361"/>
      <c r="O579" s="8"/>
    </row>
    <row r="580" spans="1:15" s="3" customFormat="1" x14ac:dyDescent="0.3">
      <c r="A580" s="470"/>
      <c r="B580" s="471"/>
      <c r="C580" s="467"/>
      <c r="D580" s="472"/>
      <c r="E580" s="476"/>
      <c r="F580" s="467"/>
      <c r="G580" s="467"/>
      <c r="H580" s="467"/>
      <c r="I580" s="467"/>
      <c r="J580" s="125">
        <v>39875</v>
      </c>
      <c r="K580" s="467"/>
      <c r="L580" s="289"/>
      <c r="M580" s="361"/>
      <c r="N580" s="361"/>
      <c r="O580" s="8"/>
    </row>
    <row r="581" spans="1:15" s="3" customFormat="1" x14ac:dyDescent="0.3">
      <c r="A581" s="470"/>
      <c r="B581" s="471"/>
      <c r="C581" s="467"/>
      <c r="D581" s="472"/>
      <c r="E581" s="476"/>
      <c r="F581" s="467"/>
      <c r="G581" s="467"/>
      <c r="H581" s="467"/>
      <c r="I581" s="467"/>
      <c r="J581" s="125">
        <v>39875</v>
      </c>
      <c r="K581" s="467"/>
      <c r="L581" s="289"/>
      <c r="M581" s="361"/>
      <c r="N581" s="361"/>
      <c r="O581" s="8"/>
    </row>
    <row r="582" spans="1:15" s="3" customFormat="1" x14ac:dyDescent="0.3">
      <c r="A582" s="496" t="s">
        <v>731</v>
      </c>
      <c r="B582" s="497" t="s">
        <v>768</v>
      </c>
      <c r="C582" s="467" t="s">
        <v>37</v>
      </c>
      <c r="D582" s="498" t="s">
        <v>769</v>
      </c>
      <c r="E582" s="469" t="s">
        <v>668</v>
      </c>
      <c r="F582" s="467" t="s">
        <v>37</v>
      </c>
      <c r="G582" s="467" t="s">
        <v>37</v>
      </c>
      <c r="H582" s="467" t="s">
        <v>37</v>
      </c>
      <c r="I582" s="467" t="s">
        <v>37</v>
      </c>
      <c r="J582" s="467" t="s">
        <v>37</v>
      </c>
      <c r="K582" s="124">
        <v>95250</v>
      </c>
      <c r="L582" s="289"/>
      <c r="M582" s="361"/>
      <c r="N582" s="361"/>
      <c r="O582" s="8"/>
    </row>
    <row r="583" spans="1:15" s="3" customFormat="1" x14ac:dyDescent="0.3">
      <c r="A583" s="496"/>
      <c r="B583" s="497"/>
      <c r="C583" s="467"/>
      <c r="D583" s="499"/>
      <c r="E583" s="469"/>
      <c r="F583" s="467"/>
      <c r="G583" s="467"/>
      <c r="H583" s="467"/>
      <c r="I583" s="467"/>
      <c r="J583" s="467"/>
      <c r="K583" s="125">
        <v>47625</v>
      </c>
      <c r="L583" s="289"/>
      <c r="M583" s="361"/>
      <c r="N583" s="361"/>
      <c r="O583" s="8"/>
    </row>
    <row r="584" spans="1:15" s="3" customFormat="1" x14ac:dyDescent="0.3">
      <c r="A584" s="496"/>
      <c r="B584" s="497"/>
      <c r="C584" s="467"/>
      <c r="D584" s="499"/>
      <c r="E584" s="469"/>
      <c r="F584" s="467"/>
      <c r="G584" s="467"/>
      <c r="H584" s="467"/>
      <c r="I584" s="467"/>
      <c r="J584" s="467"/>
      <c r="K584" s="125">
        <v>47625</v>
      </c>
      <c r="L584" s="289"/>
      <c r="M584" s="361"/>
      <c r="N584" s="361"/>
      <c r="O584" s="8"/>
    </row>
    <row r="585" spans="1:15" s="3" customFormat="1" x14ac:dyDescent="0.3">
      <c r="A585" s="367" t="s">
        <v>770</v>
      </c>
      <c r="B585" s="500"/>
      <c r="C585" s="500"/>
      <c r="D585" s="500"/>
      <c r="E585" s="500"/>
      <c r="F585" s="500"/>
      <c r="G585" s="500"/>
      <c r="H585" s="500"/>
      <c r="I585" s="500"/>
      <c r="J585" s="500"/>
      <c r="K585" s="500"/>
      <c r="L585" s="289"/>
      <c r="M585" s="361"/>
      <c r="N585" s="361"/>
      <c r="O585" s="8"/>
    </row>
    <row r="586" spans="1:15" s="3" customFormat="1" ht="16.95" customHeight="1" x14ac:dyDescent="0.3">
      <c r="A586" s="374" t="s">
        <v>697</v>
      </c>
      <c r="B586" s="364" t="s">
        <v>767</v>
      </c>
      <c r="C586" s="467" t="s">
        <v>37</v>
      </c>
      <c r="D586" s="365" t="s">
        <v>766</v>
      </c>
      <c r="E586" s="469" t="s">
        <v>675</v>
      </c>
      <c r="F586" s="467" t="s">
        <v>37</v>
      </c>
      <c r="G586" s="467" t="s">
        <v>37</v>
      </c>
      <c r="H586" s="467" t="s">
        <v>37</v>
      </c>
      <c r="I586" s="467" t="s">
        <v>37</v>
      </c>
      <c r="J586" s="124">
        <v>70100</v>
      </c>
      <c r="K586" s="467" t="s">
        <v>37</v>
      </c>
      <c r="L586" s="289"/>
      <c r="M586" s="361"/>
      <c r="N586" s="361"/>
      <c r="O586" s="8"/>
    </row>
    <row r="587" spans="1:15" s="3" customFormat="1" x14ac:dyDescent="0.3">
      <c r="A587" s="374"/>
      <c r="B587" s="364"/>
      <c r="C587" s="467"/>
      <c r="D587" s="365"/>
      <c r="E587" s="469"/>
      <c r="F587" s="467"/>
      <c r="G587" s="467"/>
      <c r="H587" s="467"/>
      <c r="I587" s="467"/>
      <c r="J587" s="125">
        <v>35050</v>
      </c>
      <c r="K587" s="467"/>
      <c r="L587" s="289"/>
      <c r="M587" s="361"/>
      <c r="N587" s="361"/>
      <c r="O587" s="8"/>
    </row>
    <row r="588" spans="1:15" s="3" customFormat="1" x14ac:dyDescent="0.3">
      <c r="A588" s="374"/>
      <c r="B588" s="364"/>
      <c r="C588" s="467"/>
      <c r="D588" s="365"/>
      <c r="E588" s="469"/>
      <c r="F588" s="467"/>
      <c r="G588" s="467"/>
      <c r="H588" s="467"/>
      <c r="I588" s="467"/>
      <c r="J588" s="125">
        <v>35050</v>
      </c>
      <c r="K588" s="467"/>
      <c r="L588" s="289"/>
      <c r="M588" s="361"/>
      <c r="N588" s="361"/>
      <c r="O588" s="8"/>
    </row>
    <row r="589" spans="1:15" s="3" customFormat="1" ht="16.95" customHeight="1" x14ac:dyDescent="0.3">
      <c r="A589" s="374" t="s">
        <v>771</v>
      </c>
      <c r="B589" s="364" t="s">
        <v>772</v>
      </c>
      <c r="C589" s="467" t="s">
        <v>37</v>
      </c>
      <c r="D589" s="365" t="s">
        <v>769</v>
      </c>
      <c r="E589" s="469" t="s">
        <v>675</v>
      </c>
      <c r="F589" s="467" t="s">
        <v>37</v>
      </c>
      <c r="G589" s="467" t="s">
        <v>37</v>
      </c>
      <c r="H589" s="467" t="s">
        <v>37</v>
      </c>
      <c r="I589" s="467" t="s">
        <v>37</v>
      </c>
      <c r="J589" s="124">
        <v>71330</v>
      </c>
      <c r="K589" s="467" t="s">
        <v>37</v>
      </c>
      <c r="L589" s="289"/>
      <c r="M589" s="361"/>
      <c r="N589" s="361"/>
      <c r="O589" s="8"/>
    </row>
    <row r="590" spans="1:15" s="3" customFormat="1" x14ac:dyDescent="0.3">
      <c r="A590" s="374"/>
      <c r="B590" s="364"/>
      <c r="C590" s="467"/>
      <c r="D590" s="365"/>
      <c r="E590" s="469"/>
      <c r="F590" s="467"/>
      <c r="G590" s="467"/>
      <c r="H590" s="467"/>
      <c r="I590" s="467"/>
      <c r="J590" s="125">
        <v>35665</v>
      </c>
      <c r="K590" s="467"/>
      <c r="L590" s="289"/>
      <c r="M590" s="361"/>
      <c r="N590" s="361"/>
      <c r="O590" s="8"/>
    </row>
    <row r="591" spans="1:15" s="3" customFormat="1" x14ac:dyDescent="0.3">
      <c r="A591" s="374"/>
      <c r="B591" s="364"/>
      <c r="C591" s="467"/>
      <c r="D591" s="365"/>
      <c r="E591" s="469"/>
      <c r="F591" s="467"/>
      <c r="G591" s="467"/>
      <c r="H591" s="467"/>
      <c r="I591" s="467"/>
      <c r="J591" s="125">
        <v>35665</v>
      </c>
      <c r="K591" s="467"/>
      <c r="L591" s="289"/>
      <c r="M591" s="361"/>
      <c r="N591" s="361"/>
      <c r="O591" s="8"/>
    </row>
    <row r="592" spans="1:15" s="3" customFormat="1" x14ac:dyDescent="0.3">
      <c r="A592" s="503" t="s">
        <v>773</v>
      </c>
      <c r="B592" s="500"/>
      <c r="C592" s="500"/>
      <c r="D592" s="500"/>
      <c r="E592" s="500"/>
      <c r="F592" s="500"/>
      <c r="G592" s="500"/>
      <c r="H592" s="500"/>
      <c r="I592" s="500"/>
      <c r="J592" s="500"/>
      <c r="K592" s="500"/>
      <c r="L592" s="289"/>
      <c r="N592" s="361"/>
      <c r="O592" s="8"/>
    </row>
    <row r="593" spans="1:15" s="3" customFormat="1" x14ac:dyDescent="0.3">
      <c r="A593" s="470" t="s">
        <v>774</v>
      </c>
      <c r="B593" s="471" t="s">
        <v>775</v>
      </c>
      <c r="C593" s="467" t="s">
        <v>37</v>
      </c>
      <c r="D593" s="477" t="s">
        <v>769</v>
      </c>
      <c r="E593" s="469" t="s">
        <v>675</v>
      </c>
      <c r="F593" s="467" t="s">
        <v>37</v>
      </c>
      <c r="G593" s="467" t="s">
        <v>37</v>
      </c>
      <c r="H593" s="467" t="s">
        <v>37</v>
      </c>
      <c r="I593" s="467" t="s">
        <v>37</v>
      </c>
      <c r="J593" s="124">
        <v>66240</v>
      </c>
      <c r="K593" s="467" t="s">
        <v>37</v>
      </c>
      <c r="L593" s="289"/>
      <c r="N593" s="361"/>
      <c r="O593" s="8"/>
    </row>
    <row r="594" spans="1:15" s="3" customFormat="1" x14ac:dyDescent="0.3">
      <c r="A594" s="470"/>
      <c r="B594" s="471"/>
      <c r="C594" s="467"/>
      <c r="D594" s="477"/>
      <c r="E594" s="469"/>
      <c r="F594" s="467"/>
      <c r="G594" s="467"/>
      <c r="H594" s="467"/>
      <c r="I594" s="467"/>
      <c r="J594" s="125">
        <v>33120</v>
      </c>
      <c r="K594" s="467"/>
      <c r="L594" s="289"/>
      <c r="N594" s="361"/>
      <c r="O594" s="8"/>
    </row>
    <row r="595" spans="1:15" s="3" customFormat="1" x14ac:dyDescent="0.3">
      <c r="A595" s="470"/>
      <c r="B595" s="471"/>
      <c r="C595" s="467"/>
      <c r="D595" s="477"/>
      <c r="E595" s="469"/>
      <c r="F595" s="467"/>
      <c r="G595" s="467"/>
      <c r="H595" s="467"/>
      <c r="I595" s="467"/>
      <c r="J595" s="125">
        <v>33120</v>
      </c>
      <c r="K595" s="467"/>
      <c r="L595" s="289"/>
      <c r="N595" s="361"/>
      <c r="O595" s="8"/>
    </row>
    <row r="596" spans="1:15" s="3" customFormat="1" x14ac:dyDescent="0.3">
      <c r="A596" s="367" t="s">
        <v>81</v>
      </c>
      <c r="B596" s="500"/>
      <c r="C596" s="500"/>
      <c r="D596" s="500"/>
      <c r="E596" s="500"/>
      <c r="F596" s="500"/>
      <c r="G596" s="500"/>
      <c r="H596" s="500"/>
      <c r="I596" s="500"/>
      <c r="J596" s="500"/>
      <c r="K596" s="500"/>
      <c r="L596" s="289"/>
      <c r="N596" s="361"/>
      <c r="O596" s="8"/>
    </row>
    <row r="597" spans="1:15" s="3" customFormat="1" x14ac:dyDescent="0.3">
      <c r="A597" s="470" t="s">
        <v>705</v>
      </c>
      <c r="B597" s="471" t="s">
        <v>767</v>
      </c>
      <c r="C597" s="467" t="s">
        <v>37</v>
      </c>
      <c r="D597" s="477" t="s">
        <v>766</v>
      </c>
      <c r="E597" s="469" t="s">
        <v>675</v>
      </c>
      <c r="F597" s="467" t="s">
        <v>37</v>
      </c>
      <c r="G597" s="467" t="s">
        <v>37</v>
      </c>
      <c r="H597" s="467" t="s">
        <v>37</v>
      </c>
      <c r="I597" s="467" t="s">
        <v>37</v>
      </c>
      <c r="J597" s="124">
        <v>54280</v>
      </c>
      <c r="K597" s="467" t="s">
        <v>37</v>
      </c>
      <c r="L597" s="289"/>
      <c r="N597" s="361"/>
      <c r="O597" s="8"/>
    </row>
    <row r="598" spans="1:15" s="3" customFormat="1" x14ac:dyDescent="0.3">
      <c r="A598" s="470"/>
      <c r="B598" s="471"/>
      <c r="C598" s="467"/>
      <c r="D598" s="477"/>
      <c r="E598" s="469"/>
      <c r="F598" s="467"/>
      <c r="G598" s="467"/>
      <c r="H598" s="467"/>
      <c r="I598" s="467"/>
      <c r="J598" s="125">
        <v>27140</v>
      </c>
      <c r="K598" s="467"/>
      <c r="L598" s="289"/>
      <c r="N598" s="361"/>
      <c r="O598" s="8"/>
    </row>
    <row r="599" spans="1:15" s="3" customFormat="1" x14ac:dyDescent="0.3">
      <c r="A599" s="470"/>
      <c r="B599" s="471"/>
      <c r="C599" s="467"/>
      <c r="D599" s="477"/>
      <c r="E599" s="469"/>
      <c r="F599" s="467"/>
      <c r="G599" s="467"/>
      <c r="H599" s="467"/>
      <c r="I599" s="467"/>
      <c r="J599" s="125">
        <v>27140</v>
      </c>
      <c r="K599" s="467"/>
      <c r="L599" s="289"/>
      <c r="N599" s="361"/>
      <c r="O599" s="8"/>
    </row>
    <row r="600" spans="1:15" s="3" customFormat="1" x14ac:dyDescent="0.3">
      <c r="A600" s="374" t="s">
        <v>771</v>
      </c>
      <c r="B600" s="364" t="s">
        <v>772</v>
      </c>
      <c r="C600" s="467" t="s">
        <v>37</v>
      </c>
      <c r="D600" s="365" t="s">
        <v>769</v>
      </c>
      <c r="E600" s="469" t="s">
        <v>675</v>
      </c>
      <c r="F600" s="467" t="s">
        <v>37</v>
      </c>
      <c r="G600" s="467" t="s">
        <v>37</v>
      </c>
      <c r="H600" s="467" t="s">
        <v>37</v>
      </c>
      <c r="I600" s="467" t="s">
        <v>37</v>
      </c>
      <c r="J600" s="124">
        <v>53170</v>
      </c>
      <c r="K600" s="124">
        <v>53170</v>
      </c>
      <c r="L600" s="289"/>
      <c r="N600" s="361"/>
      <c r="O600" s="8"/>
    </row>
    <row r="601" spans="1:15" s="3" customFormat="1" x14ac:dyDescent="0.3">
      <c r="A601" s="374"/>
      <c r="B601" s="364"/>
      <c r="C601" s="467"/>
      <c r="D601" s="365"/>
      <c r="E601" s="469"/>
      <c r="F601" s="467"/>
      <c r="G601" s="467"/>
      <c r="H601" s="467"/>
      <c r="I601" s="467"/>
      <c r="J601" s="125">
        <v>26585</v>
      </c>
      <c r="K601" s="125">
        <v>26585</v>
      </c>
      <c r="L601" s="289"/>
      <c r="N601" s="361"/>
      <c r="O601" s="8"/>
    </row>
    <row r="602" spans="1:15" s="3" customFormat="1" x14ac:dyDescent="0.3">
      <c r="A602" s="374"/>
      <c r="B602" s="364"/>
      <c r="C602" s="467"/>
      <c r="D602" s="365"/>
      <c r="E602" s="469"/>
      <c r="F602" s="467"/>
      <c r="G602" s="467"/>
      <c r="H602" s="467"/>
      <c r="I602" s="467"/>
      <c r="J602" s="125">
        <v>26585</v>
      </c>
      <c r="K602" s="125">
        <v>26585</v>
      </c>
      <c r="L602" s="289"/>
      <c r="N602" s="361"/>
      <c r="O602" s="8"/>
    </row>
    <row r="603" spans="1:15" s="3" customFormat="1" x14ac:dyDescent="0.3">
      <c r="A603" s="374" t="s">
        <v>733</v>
      </c>
      <c r="B603" s="364" t="s">
        <v>776</v>
      </c>
      <c r="C603" s="467" t="s">
        <v>37</v>
      </c>
      <c r="D603" s="365" t="s">
        <v>769</v>
      </c>
      <c r="E603" s="469" t="s">
        <v>675</v>
      </c>
      <c r="F603" s="467" t="s">
        <v>37</v>
      </c>
      <c r="G603" s="467" t="s">
        <v>37</v>
      </c>
      <c r="H603" s="467" t="s">
        <v>37</v>
      </c>
      <c r="I603" s="467" t="s">
        <v>37</v>
      </c>
      <c r="J603" s="467" t="s">
        <v>37</v>
      </c>
      <c r="K603" s="124">
        <v>50950</v>
      </c>
      <c r="L603" s="289"/>
      <c r="N603" s="361"/>
      <c r="O603" s="8"/>
    </row>
    <row r="604" spans="1:15" s="3" customFormat="1" x14ac:dyDescent="0.3">
      <c r="A604" s="374"/>
      <c r="B604" s="364"/>
      <c r="C604" s="467"/>
      <c r="D604" s="365"/>
      <c r="E604" s="469"/>
      <c r="F604" s="467"/>
      <c r="G604" s="467"/>
      <c r="H604" s="467"/>
      <c r="I604" s="467"/>
      <c r="J604" s="467"/>
      <c r="K604" s="125">
        <v>25475</v>
      </c>
      <c r="L604" s="289"/>
      <c r="N604" s="361"/>
      <c r="O604" s="8"/>
    </row>
    <row r="605" spans="1:15" s="3" customFormat="1" x14ac:dyDescent="0.3">
      <c r="A605" s="374"/>
      <c r="B605" s="364"/>
      <c r="C605" s="467"/>
      <c r="D605" s="365"/>
      <c r="E605" s="469"/>
      <c r="F605" s="467"/>
      <c r="G605" s="467"/>
      <c r="H605" s="467"/>
      <c r="I605" s="467"/>
      <c r="J605" s="467"/>
      <c r="K605" s="125">
        <v>25475</v>
      </c>
      <c r="L605" s="289"/>
      <c r="N605" s="361"/>
      <c r="O605" s="8"/>
    </row>
    <row r="606" spans="1:15" s="3" customFormat="1" x14ac:dyDescent="0.3">
      <c r="A606" s="374" t="s">
        <v>777</v>
      </c>
      <c r="B606" s="364" t="s">
        <v>767</v>
      </c>
      <c r="C606" s="467" t="s">
        <v>37</v>
      </c>
      <c r="D606" s="365" t="s">
        <v>766</v>
      </c>
      <c r="E606" s="469" t="s">
        <v>675</v>
      </c>
      <c r="F606" s="467" t="s">
        <v>37</v>
      </c>
      <c r="G606" s="467" t="s">
        <v>37</v>
      </c>
      <c r="H606" s="467" t="s">
        <v>37</v>
      </c>
      <c r="I606" s="467" t="s">
        <v>37</v>
      </c>
      <c r="J606" s="124">
        <v>50950</v>
      </c>
      <c r="K606" s="124">
        <v>50950</v>
      </c>
      <c r="L606" s="289"/>
      <c r="N606" s="361"/>
      <c r="O606" s="8"/>
    </row>
    <row r="607" spans="1:15" s="3" customFormat="1" x14ac:dyDescent="0.3">
      <c r="A607" s="374"/>
      <c r="B607" s="364"/>
      <c r="C607" s="467"/>
      <c r="D607" s="365"/>
      <c r="E607" s="469"/>
      <c r="F607" s="467"/>
      <c r="G607" s="467"/>
      <c r="H607" s="467"/>
      <c r="I607" s="467"/>
      <c r="J607" s="125">
        <v>25475</v>
      </c>
      <c r="K607" s="125">
        <v>25475</v>
      </c>
      <c r="L607" s="289"/>
      <c r="N607" s="361"/>
      <c r="O607" s="8"/>
    </row>
    <row r="608" spans="1:15" s="3" customFormat="1" x14ac:dyDescent="0.3">
      <c r="A608" s="374"/>
      <c r="B608" s="364"/>
      <c r="C608" s="467"/>
      <c r="D608" s="365"/>
      <c r="E608" s="469"/>
      <c r="F608" s="467"/>
      <c r="G608" s="467"/>
      <c r="H608" s="467"/>
      <c r="I608" s="467"/>
      <c r="J608" s="125">
        <v>25475</v>
      </c>
      <c r="K608" s="125">
        <v>25475</v>
      </c>
      <c r="L608" s="289"/>
      <c r="N608" s="361"/>
      <c r="O608" s="8"/>
    </row>
    <row r="609" spans="1:18" s="3" customFormat="1" x14ac:dyDescent="0.3">
      <c r="A609" s="367" t="s">
        <v>778</v>
      </c>
      <c r="B609" s="500"/>
      <c r="C609" s="500"/>
      <c r="D609" s="500"/>
      <c r="E609" s="500"/>
      <c r="F609" s="500"/>
      <c r="G609" s="500"/>
      <c r="H609" s="500"/>
      <c r="I609" s="500"/>
      <c r="J609" s="500"/>
      <c r="K609" s="500"/>
      <c r="L609" s="289"/>
      <c r="N609" s="361"/>
      <c r="O609" s="8"/>
    </row>
    <row r="610" spans="1:18" s="3" customFormat="1" x14ac:dyDescent="0.3">
      <c r="A610" s="364" t="s">
        <v>697</v>
      </c>
      <c r="B610" s="364" t="s">
        <v>767</v>
      </c>
      <c r="C610" s="467" t="s">
        <v>37</v>
      </c>
      <c r="D610" s="365" t="s">
        <v>766</v>
      </c>
      <c r="E610" s="469" t="s">
        <v>675</v>
      </c>
      <c r="F610" s="467" t="s">
        <v>37</v>
      </c>
      <c r="G610" s="467" t="s">
        <v>37</v>
      </c>
      <c r="H610" s="467" t="s">
        <v>37</v>
      </c>
      <c r="I610" s="467" t="s">
        <v>37</v>
      </c>
      <c r="J610" s="124">
        <v>53490</v>
      </c>
      <c r="K610" s="124">
        <v>53490</v>
      </c>
      <c r="L610" s="289"/>
      <c r="N610" s="361"/>
      <c r="O610" s="8"/>
    </row>
    <row r="611" spans="1:18" s="3" customFormat="1" x14ac:dyDescent="0.3">
      <c r="A611" s="364"/>
      <c r="B611" s="364"/>
      <c r="C611" s="467"/>
      <c r="D611" s="365"/>
      <c r="E611" s="469"/>
      <c r="F611" s="467"/>
      <c r="G611" s="467"/>
      <c r="H611" s="467"/>
      <c r="I611" s="467"/>
      <c r="J611" s="125">
        <v>26745</v>
      </c>
      <c r="K611" s="125">
        <v>26745</v>
      </c>
      <c r="L611" s="289"/>
      <c r="N611" s="361"/>
      <c r="O611" s="8"/>
    </row>
    <row r="612" spans="1:18" s="3" customFormat="1" x14ac:dyDescent="0.3">
      <c r="A612" s="364"/>
      <c r="B612" s="364"/>
      <c r="C612" s="467"/>
      <c r="D612" s="365"/>
      <c r="E612" s="469"/>
      <c r="F612" s="467"/>
      <c r="G612" s="467"/>
      <c r="H612" s="467"/>
      <c r="I612" s="467"/>
      <c r="J612" s="125">
        <v>26745</v>
      </c>
      <c r="K612" s="125">
        <v>26745</v>
      </c>
      <c r="L612" s="289"/>
      <c r="N612" s="361"/>
      <c r="O612" s="8"/>
    </row>
    <row r="613" spans="1:18" s="3" customFormat="1" x14ac:dyDescent="0.3">
      <c r="A613" s="446" t="s">
        <v>702</v>
      </c>
      <c r="B613" s="364" t="s">
        <v>67</v>
      </c>
      <c r="C613" s="467" t="s">
        <v>37</v>
      </c>
      <c r="D613" s="365" t="s">
        <v>68</v>
      </c>
      <c r="E613" s="469" t="s">
        <v>675</v>
      </c>
      <c r="F613" s="467" t="s">
        <v>37</v>
      </c>
      <c r="G613" s="467" t="s">
        <v>37</v>
      </c>
      <c r="H613" s="467" t="s">
        <v>37</v>
      </c>
      <c r="I613" s="467" t="s">
        <v>37</v>
      </c>
      <c r="J613" s="124">
        <v>53490</v>
      </c>
      <c r="K613" s="467" t="s">
        <v>37</v>
      </c>
      <c r="L613" s="289"/>
      <c r="N613" s="361"/>
      <c r="O613" s="8"/>
    </row>
    <row r="614" spans="1:18" s="3" customFormat="1" x14ac:dyDescent="0.3">
      <c r="A614" s="446"/>
      <c r="B614" s="364"/>
      <c r="C614" s="467"/>
      <c r="D614" s="365"/>
      <c r="E614" s="469"/>
      <c r="F614" s="467"/>
      <c r="G614" s="467"/>
      <c r="H614" s="467"/>
      <c r="I614" s="467"/>
      <c r="J614" s="125">
        <v>26745</v>
      </c>
      <c r="K614" s="467"/>
      <c r="L614" s="289"/>
      <c r="N614" s="361"/>
      <c r="O614" s="8"/>
    </row>
    <row r="615" spans="1:18" s="3" customFormat="1" x14ac:dyDescent="0.3">
      <c r="A615" s="446"/>
      <c r="B615" s="364"/>
      <c r="C615" s="467"/>
      <c r="D615" s="365"/>
      <c r="E615" s="469"/>
      <c r="F615" s="467"/>
      <c r="G615" s="467"/>
      <c r="H615" s="467"/>
      <c r="I615" s="467"/>
      <c r="J615" s="125">
        <v>26745</v>
      </c>
      <c r="K615" s="467"/>
      <c r="L615" s="289"/>
      <c r="N615" s="361"/>
      <c r="O615" s="8"/>
    </row>
    <row r="616" spans="1:18" s="3" customFormat="1" x14ac:dyDescent="0.3">
      <c r="A616" s="374" t="s">
        <v>779</v>
      </c>
      <c r="B616" s="364" t="s">
        <v>517</v>
      </c>
      <c r="C616" s="467" t="s">
        <v>37</v>
      </c>
      <c r="D616" s="365" t="s">
        <v>780</v>
      </c>
      <c r="E616" s="469" t="s">
        <v>675</v>
      </c>
      <c r="F616" s="467" t="s">
        <v>37</v>
      </c>
      <c r="G616" s="467" t="s">
        <v>37</v>
      </c>
      <c r="H616" s="467" t="s">
        <v>37</v>
      </c>
      <c r="I616" s="467" t="s">
        <v>37</v>
      </c>
      <c r="J616" s="124">
        <v>53490</v>
      </c>
      <c r="K616" s="124">
        <v>53490</v>
      </c>
      <c r="L616" s="289"/>
      <c r="N616" s="361"/>
      <c r="O616" s="8"/>
    </row>
    <row r="617" spans="1:18" s="3" customFormat="1" x14ac:dyDescent="0.3">
      <c r="A617" s="374"/>
      <c r="B617" s="364"/>
      <c r="C617" s="467"/>
      <c r="D617" s="365"/>
      <c r="E617" s="469"/>
      <c r="F617" s="467"/>
      <c r="G617" s="467"/>
      <c r="H617" s="467"/>
      <c r="I617" s="467"/>
      <c r="J617" s="125">
        <v>26745</v>
      </c>
      <c r="K617" s="125">
        <v>26745</v>
      </c>
      <c r="L617" s="289"/>
      <c r="N617" s="361"/>
      <c r="O617" s="8"/>
    </row>
    <row r="618" spans="1:18" s="3" customFormat="1" x14ac:dyDescent="0.3">
      <c r="A618" s="374"/>
      <c r="B618" s="364"/>
      <c r="C618" s="467"/>
      <c r="D618" s="365"/>
      <c r="E618" s="469"/>
      <c r="F618" s="467"/>
      <c r="G618" s="467"/>
      <c r="H618" s="467"/>
      <c r="I618" s="467"/>
      <c r="J618" s="125">
        <v>26745</v>
      </c>
      <c r="K618" s="125">
        <v>26745</v>
      </c>
      <c r="L618" s="289"/>
      <c r="N618" s="361"/>
      <c r="O618" s="8"/>
    </row>
    <row r="619" spans="1:18" s="3" customFormat="1" x14ac:dyDescent="0.3">
      <c r="A619" s="374" t="s">
        <v>558</v>
      </c>
      <c r="B619" s="364" t="s">
        <v>781</v>
      </c>
      <c r="C619" s="467" t="s">
        <v>37</v>
      </c>
      <c r="D619" s="365" t="s">
        <v>453</v>
      </c>
      <c r="E619" s="469" t="s">
        <v>675</v>
      </c>
      <c r="F619" s="467" t="s">
        <v>37</v>
      </c>
      <c r="G619" s="467" t="s">
        <v>37</v>
      </c>
      <c r="H619" s="467" t="s">
        <v>37</v>
      </c>
      <c r="I619" s="467" t="s">
        <v>37</v>
      </c>
      <c r="J619" s="124">
        <v>53490</v>
      </c>
      <c r="K619" s="467" t="s">
        <v>37</v>
      </c>
      <c r="L619" s="289"/>
      <c r="N619" s="361"/>
      <c r="O619" s="8"/>
    </row>
    <row r="620" spans="1:18" s="3" customFormat="1" x14ac:dyDescent="0.3">
      <c r="A620" s="374"/>
      <c r="B620" s="364"/>
      <c r="C620" s="467"/>
      <c r="D620" s="365"/>
      <c r="E620" s="469"/>
      <c r="F620" s="467"/>
      <c r="G620" s="467"/>
      <c r="H620" s="467"/>
      <c r="I620" s="467"/>
      <c r="J620" s="125">
        <v>26745</v>
      </c>
      <c r="K620" s="467"/>
      <c r="L620" s="289"/>
      <c r="N620" s="361"/>
      <c r="O620" s="8"/>
    </row>
    <row r="621" spans="1:18" s="3" customFormat="1" x14ac:dyDescent="0.3">
      <c r="A621" s="374"/>
      <c r="B621" s="364"/>
      <c r="C621" s="467"/>
      <c r="D621" s="365"/>
      <c r="E621" s="469"/>
      <c r="F621" s="467"/>
      <c r="G621" s="467"/>
      <c r="H621" s="467"/>
      <c r="I621" s="467"/>
      <c r="J621" s="125">
        <v>26745</v>
      </c>
      <c r="K621" s="467"/>
      <c r="L621" s="289"/>
      <c r="N621" s="361"/>
      <c r="O621" s="8"/>
    </row>
    <row r="622" spans="1:18" s="20" customFormat="1" x14ac:dyDescent="0.3">
      <c r="A622" s="344"/>
      <c r="B622" s="342"/>
      <c r="C622" s="353"/>
      <c r="D622" s="343"/>
      <c r="E622" s="352"/>
      <c r="F622" s="353"/>
      <c r="G622" s="353"/>
      <c r="H622" s="353"/>
      <c r="I622" s="353"/>
      <c r="J622" s="125"/>
      <c r="K622" s="353"/>
      <c r="L622" s="294"/>
      <c r="N622" s="136"/>
      <c r="O622" s="137"/>
    </row>
    <row r="623" spans="1:18" s="3" customFormat="1" ht="16.95" customHeight="1" x14ac:dyDescent="0.3">
      <c r="A623" s="507" t="s">
        <v>501</v>
      </c>
      <c r="B623" s="507" t="s">
        <v>502</v>
      </c>
      <c r="C623" s="507" t="s">
        <v>37</v>
      </c>
      <c r="D623" s="507" t="s">
        <v>503</v>
      </c>
      <c r="E623" s="507" t="s">
        <v>11</v>
      </c>
      <c r="F623" s="508" t="s">
        <v>12</v>
      </c>
      <c r="G623" s="508"/>
      <c r="H623" s="508"/>
      <c r="I623" s="508"/>
      <c r="J623" s="508"/>
      <c r="K623" s="508"/>
      <c r="L623" s="295"/>
      <c r="M623" s="131"/>
      <c r="N623" s="135"/>
      <c r="Q623" s="361"/>
      <c r="R623" s="8"/>
    </row>
    <row r="624" spans="1:18" s="3" customFormat="1" x14ac:dyDescent="0.3">
      <c r="A624" s="507"/>
      <c r="B624" s="507"/>
      <c r="C624" s="507"/>
      <c r="D624" s="507"/>
      <c r="E624" s="507"/>
      <c r="F624" s="354" t="s">
        <v>504</v>
      </c>
      <c r="G624" s="138" t="s">
        <v>505</v>
      </c>
      <c r="H624" s="138" t="s">
        <v>506</v>
      </c>
      <c r="I624" s="138" t="s">
        <v>507</v>
      </c>
      <c r="J624" s="138" t="s">
        <v>508</v>
      </c>
      <c r="K624" s="138" t="s">
        <v>509</v>
      </c>
      <c r="L624" s="295"/>
      <c r="M624" s="131"/>
      <c r="N624" s="135"/>
      <c r="Q624" s="361"/>
      <c r="R624" s="8"/>
    </row>
    <row r="625" spans="1:18" s="3" customFormat="1" x14ac:dyDescent="0.3">
      <c r="A625" s="507"/>
      <c r="B625" s="507"/>
      <c r="C625" s="507"/>
      <c r="D625" s="507"/>
      <c r="E625" s="507"/>
      <c r="F625" s="138"/>
      <c r="G625" s="138"/>
      <c r="H625" s="355" t="s">
        <v>23</v>
      </c>
      <c r="I625" s="355" t="s">
        <v>30</v>
      </c>
      <c r="J625" s="355"/>
      <c r="K625" s="138"/>
      <c r="L625" s="295"/>
      <c r="M625" s="131"/>
      <c r="N625" s="135"/>
      <c r="Q625" s="361"/>
      <c r="R625" s="8"/>
    </row>
    <row r="626" spans="1:18" s="3" customFormat="1" x14ac:dyDescent="0.3">
      <c r="A626" s="507"/>
      <c r="B626" s="507"/>
      <c r="C626" s="507"/>
      <c r="D626" s="507"/>
      <c r="E626" s="507"/>
      <c r="F626" s="354"/>
      <c r="G626" s="138"/>
      <c r="H626" s="355" t="s">
        <v>29</v>
      </c>
      <c r="I626" s="355" t="s">
        <v>25</v>
      </c>
      <c r="J626" s="355"/>
      <c r="K626" s="138"/>
      <c r="L626" s="295"/>
      <c r="M626" s="131"/>
      <c r="N626" s="135"/>
      <c r="Q626" s="361"/>
      <c r="R626" s="8"/>
    </row>
    <row r="627" spans="1:18" s="3" customFormat="1" x14ac:dyDescent="0.3">
      <c r="A627" s="507"/>
      <c r="B627" s="507"/>
      <c r="C627" s="507"/>
      <c r="D627" s="507"/>
      <c r="E627" s="507"/>
      <c r="F627" s="354"/>
      <c r="G627" s="138"/>
      <c r="H627" s="355" t="s">
        <v>24</v>
      </c>
      <c r="I627" s="355" t="s">
        <v>31</v>
      </c>
      <c r="J627" s="355"/>
      <c r="K627" s="138"/>
      <c r="L627" s="295"/>
      <c r="M627" s="131"/>
      <c r="N627" s="135"/>
      <c r="Q627" s="361"/>
      <c r="R627" s="8"/>
    </row>
    <row r="628" spans="1:18" s="3" customFormat="1" ht="16.95" customHeight="1" x14ac:dyDescent="0.3">
      <c r="A628" s="506" t="s">
        <v>782</v>
      </c>
      <c r="B628" s="506"/>
      <c r="C628" s="506"/>
      <c r="D628" s="506"/>
      <c r="E628" s="506"/>
      <c r="F628" s="506"/>
      <c r="G628" s="506"/>
      <c r="H628" s="506"/>
      <c r="I628" s="506"/>
      <c r="J628" s="506"/>
      <c r="K628" s="506"/>
      <c r="L628" s="295"/>
      <c r="M628" s="131"/>
      <c r="N628" s="135"/>
      <c r="Q628" s="361"/>
      <c r="R628" s="8"/>
    </row>
    <row r="629" spans="1:18" s="3" customFormat="1" x14ac:dyDescent="0.3">
      <c r="A629" s="501" t="s">
        <v>669</v>
      </c>
      <c r="B629" s="501" t="s">
        <v>67</v>
      </c>
      <c r="C629" s="502" t="s">
        <v>37</v>
      </c>
      <c r="D629" s="502" t="s">
        <v>68</v>
      </c>
      <c r="E629" s="469" t="s">
        <v>668</v>
      </c>
      <c r="F629" s="504" t="s">
        <v>37</v>
      </c>
      <c r="G629" s="502" t="s">
        <v>37</v>
      </c>
      <c r="H629" s="505" t="s">
        <v>37</v>
      </c>
      <c r="I629" s="124">
        <v>71450</v>
      </c>
      <c r="J629" s="502" t="s">
        <v>37</v>
      </c>
      <c r="K629" s="505" t="s">
        <v>37</v>
      </c>
      <c r="L629" s="295"/>
      <c r="M629" s="131"/>
      <c r="N629" s="135"/>
      <c r="Q629" s="361"/>
      <c r="R629" s="8"/>
    </row>
    <row r="630" spans="1:18" s="3" customFormat="1" x14ac:dyDescent="0.3">
      <c r="A630" s="501"/>
      <c r="B630" s="501"/>
      <c r="C630" s="502"/>
      <c r="D630" s="502"/>
      <c r="E630" s="469"/>
      <c r="F630" s="504"/>
      <c r="G630" s="502"/>
      <c r="H630" s="505"/>
      <c r="I630" s="125">
        <v>22600</v>
      </c>
      <c r="J630" s="502"/>
      <c r="K630" s="505"/>
      <c r="L630" s="295"/>
      <c r="M630" s="131"/>
      <c r="N630" s="135"/>
      <c r="Q630" s="361"/>
      <c r="R630" s="8"/>
    </row>
    <row r="631" spans="1:18" s="3" customFormat="1" x14ac:dyDescent="0.3">
      <c r="A631" s="501"/>
      <c r="B631" s="501"/>
      <c r="C631" s="502"/>
      <c r="D631" s="502"/>
      <c r="E631" s="469"/>
      <c r="F631" s="504"/>
      <c r="G631" s="502"/>
      <c r="H631" s="505"/>
      <c r="I631" s="125">
        <v>22600</v>
      </c>
      <c r="J631" s="502"/>
      <c r="K631" s="505"/>
      <c r="L631" s="295"/>
      <c r="M631" s="131"/>
      <c r="N631" s="135"/>
      <c r="Q631" s="361"/>
      <c r="R631" s="8"/>
    </row>
    <row r="632" spans="1:18" s="3" customFormat="1" x14ac:dyDescent="0.3">
      <c r="A632" s="501"/>
      <c r="B632" s="501"/>
      <c r="C632" s="502"/>
      <c r="D632" s="502"/>
      <c r="E632" s="469"/>
      <c r="F632" s="504"/>
      <c r="G632" s="502"/>
      <c r="H632" s="505"/>
      <c r="I632" s="125">
        <v>26250</v>
      </c>
      <c r="J632" s="502"/>
      <c r="K632" s="505"/>
      <c r="L632" s="295"/>
      <c r="M632" s="131"/>
      <c r="N632" s="135"/>
      <c r="Q632" s="361"/>
      <c r="R632" s="8"/>
    </row>
    <row r="633" spans="1:18" s="3" customFormat="1" ht="16.95" customHeight="1" x14ac:dyDescent="0.3">
      <c r="A633" s="506" t="s">
        <v>778</v>
      </c>
      <c r="B633" s="506"/>
      <c r="C633" s="506"/>
      <c r="D633" s="506"/>
      <c r="E633" s="506"/>
      <c r="F633" s="506"/>
      <c r="G633" s="506"/>
      <c r="H633" s="506"/>
      <c r="I633" s="506"/>
      <c r="J633" s="506"/>
      <c r="K633" s="506"/>
      <c r="L633" s="295"/>
      <c r="M633" s="131"/>
      <c r="N633" s="135"/>
      <c r="Q633" s="361"/>
      <c r="R633" s="8"/>
    </row>
    <row r="634" spans="1:18" s="3" customFormat="1" x14ac:dyDescent="0.3">
      <c r="A634" s="501" t="s">
        <v>697</v>
      </c>
      <c r="B634" s="364" t="s">
        <v>767</v>
      </c>
      <c r="C634" s="502" t="s">
        <v>37</v>
      </c>
      <c r="D634" s="365" t="s">
        <v>766</v>
      </c>
      <c r="E634" s="469" t="s">
        <v>783</v>
      </c>
      <c r="F634" s="467" t="s">
        <v>37</v>
      </c>
      <c r="G634" s="502" t="s">
        <v>37</v>
      </c>
      <c r="H634" s="467" t="s">
        <v>37</v>
      </c>
      <c r="I634" s="124">
        <v>47640</v>
      </c>
      <c r="J634" s="502" t="s">
        <v>37</v>
      </c>
      <c r="K634" s="467" t="s">
        <v>37</v>
      </c>
      <c r="L634" s="289"/>
      <c r="N634" s="361"/>
      <c r="O634" s="8"/>
    </row>
    <row r="635" spans="1:18" s="3" customFormat="1" x14ac:dyDescent="0.3">
      <c r="A635" s="501"/>
      <c r="B635" s="364"/>
      <c r="C635" s="502"/>
      <c r="D635" s="365"/>
      <c r="E635" s="469"/>
      <c r="F635" s="467"/>
      <c r="G635" s="502"/>
      <c r="H635" s="467"/>
      <c r="I635" s="125">
        <v>15880</v>
      </c>
      <c r="J635" s="502"/>
      <c r="K635" s="467"/>
      <c r="L635" s="289"/>
      <c r="N635" s="361"/>
      <c r="O635" s="8"/>
    </row>
    <row r="636" spans="1:18" s="3" customFormat="1" x14ac:dyDescent="0.3">
      <c r="A636" s="501"/>
      <c r="B636" s="364"/>
      <c r="C636" s="502"/>
      <c r="D636" s="365"/>
      <c r="E636" s="469"/>
      <c r="F636" s="467"/>
      <c r="G636" s="502"/>
      <c r="H636" s="467"/>
      <c r="I636" s="125">
        <v>15880</v>
      </c>
      <c r="J636" s="502"/>
      <c r="K636" s="467"/>
      <c r="L636" s="289"/>
      <c r="N636" s="361"/>
      <c r="O636" s="8"/>
    </row>
    <row r="637" spans="1:18" s="3" customFormat="1" x14ac:dyDescent="0.3">
      <c r="A637" s="501"/>
      <c r="B637" s="364"/>
      <c r="C637" s="502"/>
      <c r="D637" s="365"/>
      <c r="E637" s="469"/>
      <c r="F637" s="467"/>
      <c r="G637" s="502"/>
      <c r="H637" s="467"/>
      <c r="I637" s="125">
        <v>15880</v>
      </c>
      <c r="J637" s="502"/>
      <c r="K637" s="467"/>
      <c r="L637" s="289"/>
      <c r="N637" s="361"/>
      <c r="O637" s="8"/>
    </row>
    <row r="638" spans="1:18" s="3" customFormat="1" x14ac:dyDescent="0.3">
      <c r="A638" s="501" t="s">
        <v>745</v>
      </c>
      <c r="B638" s="364" t="s">
        <v>746</v>
      </c>
      <c r="C638" s="502" t="s">
        <v>37</v>
      </c>
      <c r="D638" s="365" t="s">
        <v>1439</v>
      </c>
      <c r="E638" s="469" t="s">
        <v>1436</v>
      </c>
      <c r="F638" s="467" t="s">
        <v>37</v>
      </c>
      <c r="G638" s="502" t="s">
        <v>37</v>
      </c>
      <c r="H638" s="467" t="s">
        <v>37</v>
      </c>
      <c r="I638" s="124">
        <v>53490</v>
      </c>
      <c r="J638" s="502" t="s">
        <v>37</v>
      </c>
      <c r="K638" s="467" t="s">
        <v>37</v>
      </c>
      <c r="L638" s="289"/>
      <c r="N638" s="361"/>
      <c r="O638" s="8"/>
    </row>
    <row r="639" spans="1:18" s="3" customFormat="1" x14ac:dyDescent="0.3">
      <c r="A639" s="501"/>
      <c r="B639" s="364"/>
      <c r="C639" s="502"/>
      <c r="D639" s="365"/>
      <c r="E639" s="469"/>
      <c r="F639" s="467"/>
      <c r="G639" s="502"/>
      <c r="H639" s="467"/>
      <c r="I639" s="125">
        <v>17830</v>
      </c>
      <c r="J639" s="502"/>
      <c r="K639" s="467"/>
      <c r="L639" s="289"/>
      <c r="N639" s="361"/>
      <c r="O639" s="8"/>
    </row>
    <row r="640" spans="1:18" s="3" customFormat="1" x14ac:dyDescent="0.3">
      <c r="A640" s="501"/>
      <c r="B640" s="364"/>
      <c r="C640" s="502"/>
      <c r="D640" s="365"/>
      <c r="E640" s="469"/>
      <c r="F640" s="467"/>
      <c r="G640" s="502"/>
      <c r="H640" s="467"/>
      <c r="I640" s="125">
        <v>17830</v>
      </c>
      <c r="J640" s="502"/>
      <c r="K640" s="467"/>
      <c r="L640" s="289"/>
      <c r="N640" s="361"/>
      <c r="O640" s="8"/>
    </row>
    <row r="641" spans="1:15" s="3" customFormat="1" x14ac:dyDescent="0.3">
      <c r="A641" s="501"/>
      <c r="B641" s="364"/>
      <c r="C641" s="502"/>
      <c r="D641" s="365"/>
      <c r="E641" s="469"/>
      <c r="F641" s="467"/>
      <c r="G641" s="502"/>
      <c r="H641" s="467"/>
      <c r="I641" s="125">
        <v>17830</v>
      </c>
      <c r="J641" s="502"/>
      <c r="K641" s="467"/>
      <c r="L641" s="289"/>
      <c r="N641" s="361"/>
      <c r="O641" s="8"/>
    </row>
    <row r="642" spans="1:15" s="3" customFormat="1" x14ac:dyDescent="0.3">
      <c r="A642" s="501" t="s">
        <v>1437</v>
      </c>
      <c r="B642" s="364" t="s">
        <v>1438</v>
      </c>
      <c r="C642" s="502" t="s">
        <v>37</v>
      </c>
      <c r="D642" s="365" t="s">
        <v>766</v>
      </c>
      <c r="E642" s="469" t="s">
        <v>668</v>
      </c>
      <c r="F642" s="467" t="s">
        <v>37</v>
      </c>
      <c r="G642" s="502" t="s">
        <v>37</v>
      </c>
      <c r="H642" s="467" t="s">
        <v>37</v>
      </c>
      <c r="I642" s="124">
        <v>55020</v>
      </c>
      <c r="J642" s="502" t="s">
        <v>37</v>
      </c>
      <c r="K642" s="467" t="s">
        <v>37</v>
      </c>
      <c r="L642" s="289"/>
      <c r="N642" s="361"/>
      <c r="O642" s="8"/>
    </row>
    <row r="643" spans="1:15" s="3" customFormat="1" x14ac:dyDescent="0.3">
      <c r="A643" s="501"/>
      <c r="B643" s="364"/>
      <c r="C643" s="502"/>
      <c r="D643" s="365"/>
      <c r="E643" s="469"/>
      <c r="F643" s="467"/>
      <c r="G643" s="502"/>
      <c r="H643" s="467"/>
      <c r="I643" s="125">
        <v>18340</v>
      </c>
      <c r="J643" s="502"/>
      <c r="K643" s="467"/>
      <c r="L643" s="289"/>
      <c r="N643" s="361"/>
      <c r="O643" s="8"/>
    </row>
    <row r="644" spans="1:15" s="3" customFormat="1" x14ac:dyDescent="0.3">
      <c r="A644" s="501"/>
      <c r="B644" s="364"/>
      <c r="C644" s="502"/>
      <c r="D644" s="365"/>
      <c r="E644" s="469"/>
      <c r="F644" s="467"/>
      <c r="G644" s="502"/>
      <c r="H644" s="467"/>
      <c r="I644" s="125">
        <v>18340</v>
      </c>
      <c r="J644" s="502"/>
      <c r="K644" s="467"/>
      <c r="L644" s="289"/>
      <c r="N644" s="361"/>
      <c r="O644" s="8"/>
    </row>
    <row r="645" spans="1:15" s="3" customFormat="1" x14ac:dyDescent="0.3">
      <c r="A645" s="501"/>
      <c r="B645" s="364"/>
      <c r="C645" s="502"/>
      <c r="D645" s="365"/>
      <c r="E645" s="469"/>
      <c r="F645" s="467"/>
      <c r="G645" s="502"/>
      <c r="H645" s="467"/>
      <c r="I645" s="125">
        <v>18340</v>
      </c>
      <c r="J645" s="502"/>
      <c r="K645" s="467"/>
      <c r="L645" s="289"/>
      <c r="N645" s="361"/>
      <c r="O645" s="8"/>
    </row>
    <row r="646" spans="1:15" s="3" customFormat="1" x14ac:dyDescent="0.3">
      <c r="A646" s="367" t="s">
        <v>784</v>
      </c>
      <c r="B646" s="367"/>
      <c r="C646" s="367"/>
      <c r="D646" s="367"/>
      <c r="E646" s="367"/>
      <c r="F646" s="367"/>
      <c r="G646" s="367"/>
      <c r="H646" s="367"/>
      <c r="I646" s="367"/>
      <c r="J646" s="367"/>
      <c r="K646" s="367"/>
      <c r="L646" s="289"/>
      <c r="N646" s="361"/>
      <c r="O646" s="8"/>
    </row>
    <row r="647" spans="1:15" s="3" customFormat="1" x14ac:dyDescent="0.3">
      <c r="A647" s="374" t="s">
        <v>603</v>
      </c>
      <c r="B647" s="364" t="s">
        <v>574</v>
      </c>
      <c r="C647" s="375" t="s">
        <v>600</v>
      </c>
      <c r="D647" s="467" t="s">
        <v>37</v>
      </c>
      <c r="E647" s="469" t="s">
        <v>675</v>
      </c>
      <c r="F647" s="124">
        <v>71400</v>
      </c>
      <c r="G647" s="467" t="s">
        <v>37</v>
      </c>
      <c r="H647" s="467" t="s">
        <v>37</v>
      </c>
      <c r="I647" s="467" t="s">
        <v>37</v>
      </c>
      <c r="J647" s="467" t="s">
        <v>37</v>
      </c>
      <c r="K647" s="467" t="s">
        <v>37</v>
      </c>
      <c r="L647" s="289"/>
      <c r="N647" s="361"/>
      <c r="O647" s="8"/>
    </row>
    <row r="648" spans="1:15" s="3" customFormat="1" x14ac:dyDescent="0.3">
      <c r="A648" s="374"/>
      <c r="B648" s="364"/>
      <c r="C648" s="375"/>
      <c r="D648" s="467"/>
      <c r="E648" s="469"/>
      <c r="F648" s="125">
        <v>35700</v>
      </c>
      <c r="G648" s="467"/>
      <c r="H648" s="467"/>
      <c r="I648" s="467"/>
      <c r="J648" s="467"/>
      <c r="K648" s="467"/>
      <c r="L648" s="289"/>
      <c r="N648" s="361"/>
      <c r="O648" s="8"/>
    </row>
    <row r="649" spans="1:15" s="3" customFormat="1" x14ac:dyDescent="0.3">
      <c r="A649" s="374"/>
      <c r="B649" s="364"/>
      <c r="C649" s="375"/>
      <c r="D649" s="467"/>
      <c r="E649" s="469"/>
      <c r="F649" s="125">
        <v>35700</v>
      </c>
      <c r="G649" s="467"/>
      <c r="H649" s="467"/>
      <c r="I649" s="467"/>
      <c r="J649" s="467"/>
      <c r="K649" s="467"/>
      <c r="L649" s="289"/>
      <c r="N649" s="361"/>
      <c r="O649" s="8"/>
    </row>
    <row r="650" spans="1:15" s="3" customFormat="1" x14ac:dyDescent="0.3">
      <c r="A650" s="374"/>
      <c r="B650" s="364" t="s">
        <v>785</v>
      </c>
      <c r="C650" s="375" t="s">
        <v>604</v>
      </c>
      <c r="D650" s="467" t="s">
        <v>37</v>
      </c>
      <c r="E650" s="469" t="s">
        <v>675</v>
      </c>
      <c r="F650" s="124">
        <v>71400</v>
      </c>
      <c r="G650" s="467" t="s">
        <v>37</v>
      </c>
      <c r="H650" s="467" t="s">
        <v>37</v>
      </c>
      <c r="I650" s="467" t="s">
        <v>37</v>
      </c>
      <c r="J650" s="467" t="s">
        <v>37</v>
      </c>
      <c r="K650" s="467" t="s">
        <v>37</v>
      </c>
      <c r="L650" s="289"/>
      <c r="N650" s="361"/>
      <c r="O650" s="8"/>
    </row>
    <row r="651" spans="1:15" s="3" customFormat="1" x14ac:dyDescent="0.3">
      <c r="A651" s="374"/>
      <c r="B651" s="364"/>
      <c r="C651" s="375"/>
      <c r="D651" s="467"/>
      <c r="E651" s="469"/>
      <c r="F651" s="125">
        <v>35700</v>
      </c>
      <c r="G651" s="467"/>
      <c r="H651" s="467"/>
      <c r="I651" s="467"/>
      <c r="J651" s="467"/>
      <c r="K651" s="467"/>
      <c r="L651" s="289"/>
      <c r="N651" s="361"/>
      <c r="O651" s="8"/>
    </row>
    <row r="652" spans="1:15" s="3" customFormat="1" x14ac:dyDescent="0.3">
      <c r="A652" s="374"/>
      <c r="B652" s="364"/>
      <c r="C652" s="375"/>
      <c r="D652" s="467"/>
      <c r="E652" s="469"/>
      <c r="F652" s="125">
        <v>35700</v>
      </c>
      <c r="G652" s="467"/>
      <c r="H652" s="467"/>
      <c r="I652" s="467"/>
      <c r="J652" s="467"/>
      <c r="K652" s="467"/>
      <c r="L652" s="289"/>
      <c r="N652" s="361"/>
      <c r="O652" s="8"/>
    </row>
    <row r="653" spans="1:15" s="3" customFormat="1" x14ac:dyDescent="0.3">
      <c r="A653" s="374" t="s">
        <v>697</v>
      </c>
      <c r="B653" s="374" t="s">
        <v>521</v>
      </c>
      <c r="C653" s="365" t="s">
        <v>786</v>
      </c>
      <c r="D653" s="467" t="s">
        <v>37</v>
      </c>
      <c r="E653" s="469" t="s">
        <v>675</v>
      </c>
      <c r="F653" s="124">
        <v>71400</v>
      </c>
      <c r="G653" s="467" t="s">
        <v>37</v>
      </c>
      <c r="H653" s="467" t="s">
        <v>37</v>
      </c>
      <c r="I653" s="467" t="s">
        <v>37</v>
      </c>
      <c r="J653" s="467" t="s">
        <v>37</v>
      </c>
      <c r="K653" s="467" t="s">
        <v>37</v>
      </c>
      <c r="L653" s="289"/>
      <c r="N653" s="361"/>
      <c r="O653" s="8"/>
    </row>
    <row r="654" spans="1:15" s="3" customFormat="1" x14ac:dyDescent="0.3">
      <c r="A654" s="374"/>
      <c r="B654" s="374"/>
      <c r="C654" s="365"/>
      <c r="D654" s="467"/>
      <c r="E654" s="469"/>
      <c r="F654" s="125">
        <v>35700</v>
      </c>
      <c r="G654" s="467"/>
      <c r="H654" s="467"/>
      <c r="I654" s="467"/>
      <c r="J654" s="467"/>
      <c r="K654" s="467"/>
      <c r="L654" s="289"/>
      <c r="N654" s="361"/>
      <c r="O654" s="8"/>
    </row>
    <row r="655" spans="1:15" s="3" customFormat="1" x14ac:dyDescent="0.3">
      <c r="A655" s="374"/>
      <c r="B655" s="374"/>
      <c r="C655" s="365"/>
      <c r="D655" s="467"/>
      <c r="E655" s="469"/>
      <c r="F655" s="125">
        <v>35700</v>
      </c>
      <c r="G655" s="467"/>
      <c r="H655" s="467"/>
      <c r="I655" s="467"/>
      <c r="J655" s="467"/>
      <c r="K655" s="467"/>
      <c r="L655" s="289"/>
      <c r="N655" s="361"/>
      <c r="O655" s="8"/>
    </row>
    <row r="656" spans="1:15" s="3" customFormat="1" x14ac:dyDescent="0.3">
      <c r="A656" s="374" t="s">
        <v>779</v>
      </c>
      <c r="B656" s="374" t="s">
        <v>517</v>
      </c>
      <c r="C656" s="365" t="s">
        <v>787</v>
      </c>
      <c r="D656" s="467" t="s">
        <v>37</v>
      </c>
      <c r="E656" s="469" t="s">
        <v>675</v>
      </c>
      <c r="F656" s="124">
        <v>71400</v>
      </c>
      <c r="G656" s="467" t="s">
        <v>37</v>
      </c>
      <c r="H656" s="467" t="s">
        <v>37</v>
      </c>
      <c r="I656" s="467" t="s">
        <v>37</v>
      </c>
      <c r="J656" s="467" t="s">
        <v>37</v>
      </c>
      <c r="K656" s="467" t="s">
        <v>37</v>
      </c>
      <c r="L656" s="289"/>
      <c r="N656" s="361"/>
      <c r="O656" s="8"/>
    </row>
    <row r="657" spans="1:15" s="3" customFormat="1" x14ac:dyDescent="0.3">
      <c r="A657" s="374"/>
      <c r="B657" s="374"/>
      <c r="C657" s="365"/>
      <c r="D657" s="467"/>
      <c r="E657" s="469"/>
      <c r="F657" s="125">
        <v>35700</v>
      </c>
      <c r="G657" s="467"/>
      <c r="H657" s="467"/>
      <c r="I657" s="467"/>
      <c r="J657" s="467"/>
      <c r="K657" s="467"/>
      <c r="L657" s="289"/>
      <c r="N657" s="361"/>
      <c r="O657" s="8"/>
    </row>
    <row r="658" spans="1:15" s="3" customFormat="1" x14ac:dyDescent="0.3">
      <c r="A658" s="374"/>
      <c r="B658" s="374"/>
      <c r="C658" s="365"/>
      <c r="D658" s="467"/>
      <c r="E658" s="469"/>
      <c r="F658" s="125">
        <v>35700</v>
      </c>
      <c r="G658" s="467"/>
      <c r="H658" s="467"/>
      <c r="I658" s="467"/>
      <c r="J658" s="467"/>
      <c r="K658" s="467"/>
      <c r="L658" s="289"/>
      <c r="N658" s="361"/>
      <c r="O658" s="8"/>
    </row>
    <row r="659" spans="1:15" s="3" customFormat="1" x14ac:dyDescent="0.3">
      <c r="C659" s="46"/>
      <c r="D659" s="46"/>
      <c r="E659" s="18"/>
      <c r="F659" s="6"/>
      <c r="G659" s="6"/>
      <c r="H659" s="6"/>
      <c r="I659" s="6"/>
      <c r="J659" s="6"/>
      <c r="K659" s="6"/>
      <c r="L659" s="289"/>
      <c r="N659" s="361"/>
      <c r="O659" s="8"/>
    </row>
    <row r="660" spans="1:15" s="3" customFormat="1" x14ac:dyDescent="0.3">
      <c r="A660" s="129"/>
      <c r="B660" s="130"/>
      <c r="C660" s="139"/>
      <c r="D660" s="140"/>
      <c r="E660" s="133"/>
      <c r="F660" s="134"/>
      <c r="G660" s="131"/>
      <c r="H660" s="131"/>
      <c r="I660" s="131"/>
      <c r="J660" s="131"/>
      <c r="K660" s="131"/>
      <c r="L660" s="289"/>
      <c r="N660" s="361"/>
      <c r="O660" s="8"/>
    </row>
    <row r="661" spans="1:15" s="142" customFormat="1" ht="13.2" x14ac:dyDescent="0.3">
      <c r="A661" s="141"/>
      <c r="B661" s="141"/>
      <c r="D661" s="143"/>
      <c r="H661" s="144"/>
      <c r="K661" s="141"/>
      <c r="L661" s="296"/>
    </row>
    <row r="667" spans="1:15" s="147" customFormat="1" x14ac:dyDescent="0.3">
      <c r="A667" s="87"/>
      <c r="B667" s="148"/>
      <c r="C667" s="148"/>
      <c r="D667" s="148"/>
      <c r="E667" s="152"/>
      <c r="F667" s="153"/>
      <c r="G667" s="153"/>
      <c r="H667" s="153"/>
      <c r="I667" s="154"/>
      <c r="J667" s="154"/>
      <c r="K667" s="154"/>
      <c r="L667" s="297"/>
      <c r="M667" s="148"/>
      <c r="N667" s="155"/>
      <c r="O667" s="156"/>
    </row>
    <row r="668" spans="1:15" s="147" customFormat="1" x14ac:dyDescent="0.3">
      <c r="A668" s="87"/>
      <c r="B668" s="148"/>
      <c r="C668" s="148"/>
      <c r="D668" s="148"/>
      <c r="E668" s="152"/>
      <c r="F668" s="153"/>
      <c r="G668" s="153"/>
      <c r="H668" s="153"/>
      <c r="I668" s="154"/>
      <c r="J668" s="154"/>
      <c r="K668" s="154"/>
      <c r="L668" s="297"/>
      <c r="M668" s="148"/>
      <c r="N668" s="155"/>
      <c r="O668" s="156"/>
    </row>
    <row r="669" spans="1:15" s="147" customFormat="1" x14ac:dyDescent="0.3">
      <c r="A669" s="87"/>
      <c r="B669" s="148"/>
      <c r="C669" s="148"/>
      <c r="D669" s="148"/>
      <c r="E669" s="152"/>
      <c r="F669" s="153"/>
      <c r="G669" s="153"/>
      <c r="H669" s="153"/>
      <c r="I669" s="154"/>
      <c r="J669" s="154"/>
      <c r="K669" s="154"/>
      <c r="L669" s="297"/>
      <c r="M669" s="148"/>
      <c r="N669" s="155"/>
      <c r="O669" s="156"/>
    </row>
    <row r="670" spans="1:15" s="147" customFormat="1" x14ac:dyDescent="0.3">
      <c r="A670" s="87"/>
      <c r="B670" s="148"/>
      <c r="C670" s="148"/>
      <c r="D670" s="148"/>
      <c r="E670" s="152"/>
      <c r="F670" s="153"/>
      <c r="G670" s="153"/>
      <c r="H670" s="153"/>
      <c r="I670" s="154"/>
      <c r="J670" s="154"/>
      <c r="K670" s="154"/>
      <c r="L670" s="297"/>
      <c r="M670" s="148"/>
      <c r="N670" s="155"/>
      <c r="O670" s="156"/>
    </row>
    <row r="671" spans="1:15" s="147" customFormat="1" x14ac:dyDescent="0.3">
      <c r="A671" s="87"/>
      <c r="B671" s="148"/>
      <c r="C671" s="148"/>
      <c r="D671" s="148"/>
      <c r="E671" s="152"/>
      <c r="F671" s="153"/>
      <c r="G671" s="153"/>
      <c r="H671" s="153"/>
      <c r="I671" s="154"/>
      <c r="J671" s="154"/>
      <c r="K671" s="154"/>
      <c r="L671" s="297"/>
      <c r="M671" s="148"/>
      <c r="N671" s="155"/>
      <c r="O671" s="156"/>
    </row>
    <row r="672" spans="1:15" s="147" customFormat="1" x14ac:dyDescent="0.3">
      <c r="A672" s="87"/>
      <c r="B672" s="148"/>
      <c r="C672" s="148"/>
      <c r="D672" s="148"/>
      <c r="E672" s="152"/>
      <c r="F672" s="153"/>
      <c r="G672" s="153"/>
      <c r="H672" s="153"/>
      <c r="I672" s="154"/>
      <c r="J672" s="154"/>
      <c r="K672" s="154"/>
      <c r="L672" s="297"/>
      <c r="M672" s="148"/>
      <c r="N672" s="155"/>
      <c r="O672" s="156"/>
    </row>
    <row r="673" spans="1:15" s="147" customFormat="1" x14ac:dyDescent="0.3">
      <c r="A673" s="87"/>
      <c r="B673" s="148"/>
      <c r="C673" s="148"/>
      <c r="D673" s="148"/>
      <c r="E673" s="152"/>
      <c r="F673" s="153"/>
      <c r="G673" s="153"/>
      <c r="H673" s="153"/>
      <c r="I673" s="154"/>
      <c r="J673" s="154"/>
      <c r="K673" s="154"/>
      <c r="L673" s="297"/>
      <c r="M673" s="148"/>
      <c r="N673" s="155"/>
      <c r="O673" s="156"/>
    </row>
    <row r="674" spans="1:15" s="147" customFormat="1" x14ac:dyDescent="0.3">
      <c r="A674" s="87"/>
      <c r="B674" s="148"/>
      <c r="C674" s="148"/>
      <c r="D674" s="148"/>
      <c r="E674" s="152"/>
      <c r="F674" s="153"/>
      <c r="G674" s="153"/>
      <c r="H674" s="153"/>
      <c r="I674" s="154"/>
      <c r="J674" s="154"/>
      <c r="K674" s="154"/>
      <c r="L674" s="297"/>
      <c r="M674" s="148"/>
      <c r="N674" s="155"/>
      <c r="O674" s="156"/>
    </row>
    <row r="675" spans="1:15" s="147" customFormat="1" x14ac:dyDescent="0.3">
      <c r="A675" s="87"/>
      <c r="B675" s="148"/>
      <c r="C675" s="148"/>
      <c r="D675" s="148"/>
      <c r="E675" s="152"/>
      <c r="F675" s="153"/>
      <c r="G675" s="153"/>
      <c r="H675" s="153"/>
      <c r="I675" s="154"/>
      <c r="J675" s="154"/>
      <c r="K675" s="154"/>
      <c r="L675" s="297"/>
      <c r="M675" s="148"/>
      <c r="N675" s="155"/>
      <c r="O675" s="156"/>
    </row>
    <row r="676" spans="1:15" s="147" customFormat="1" x14ac:dyDescent="0.3">
      <c r="A676" s="87"/>
      <c r="B676" s="148"/>
      <c r="C676" s="148"/>
      <c r="D676" s="148"/>
      <c r="E676" s="152"/>
      <c r="F676" s="153"/>
      <c r="G676" s="153"/>
      <c r="H676" s="153"/>
      <c r="I676" s="154"/>
      <c r="J676" s="154"/>
      <c r="K676" s="154"/>
      <c r="L676" s="297"/>
      <c r="M676" s="148"/>
      <c r="N676" s="155"/>
      <c r="O676" s="156"/>
    </row>
  </sheetData>
  <mergeCells count="1930">
    <mergeCell ref="A10:K10"/>
    <mergeCell ref="A300:A302"/>
    <mergeCell ref="B300:B302"/>
    <mergeCell ref="C300:C302"/>
    <mergeCell ref="D300:D302"/>
    <mergeCell ref="E300:E302"/>
    <mergeCell ref="F300:F302"/>
    <mergeCell ref="G300:G302"/>
    <mergeCell ref="J300:J302"/>
    <mergeCell ref="K300:K302"/>
    <mergeCell ref="H300:H302"/>
    <mergeCell ref="A638:A641"/>
    <mergeCell ref="B638:B641"/>
    <mergeCell ref="C638:C641"/>
    <mergeCell ref="D638:D641"/>
    <mergeCell ref="E638:E641"/>
    <mergeCell ref="F638:F641"/>
    <mergeCell ref="G638:G641"/>
    <mergeCell ref="H638:H641"/>
    <mergeCell ref="J638:J641"/>
    <mergeCell ref="K638:K641"/>
    <mergeCell ref="K629:K632"/>
    <mergeCell ref="C634:C637"/>
    <mergeCell ref="D634:D637"/>
    <mergeCell ref="E634:E637"/>
    <mergeCell ref="F634:F637"/>
    <mergeCell ref="G634:G637"/>
    <mergeCell ref="H634:H637"/>
    <mergeCell ref="J634:J637"/>
    <mergeCell ref="A628:K628"/>
    <mergeCell ref="A629:A632"/>
    <mergeCell ref="B629:B632"/>
    <mergeCell ref="C629:C632"/>
    <mergeCell ref="K656:K658"/>
    <mergeCell ref="K653:K655"/>
    <mergeCell ref="A656:A658"/>
    <mergeCell ref="B656:B658"/>
    <mergeCell ref="C656:C658"/>
    <mergeCell ref="D656:D658"/>
    <mergeCell ref="E656:E658"/>
    <mergeCell ref="G656:G658"/>
    <mergeCell ref="H656:H658"/>
    <mergeCell ref="I656:I658"/>
    <mergeCell ref="J656:J658"/>
    <mergeCell ref="K650:K652"/>
    <mergeCell ref="A653:A655"/>
    <mergeCell ref="B653:B655"/>
    <mergeCell ref="C653:C655"/>
    <mergeCell ref="D653:D655"/>
    <mergeCell ref="E653:E655"/>
    <mergeCell ref="G653:G655"/>
    <mergeCell ref="H653:H655"/>
    <mergeCell ref="I653:I655"/>
    <mergeCell ref="J653:J655"/>
    <mergeCell ref="J647:J649"/>
    <mergeCell ref="K647:K649"/>
    <mergeCell ref="B650:B652"/>
    <mergeCell ref="C650:C652"/>
    <mergeCell ref="D650:D652"/>
    <mergeCell ref="E650:E652"/>
    <mergeCell ref="G650:G652"/>
    <mergeCell ref="H650:H652"/>
    <mergeCell ref="I650:I652"/>
    <mergeCell ref="J650:J652"/>
    <mergeCell ref="K634:K637"/>
    <mergeCell ref="A646:K646"/>
    <mergeCell ref="A647:A652"/>
    <mergeCell ref="B647:B649"/>
    <mergeCell ref="C647:C649"/>
    <mergeCell ref="D647:D649"/>
    <mergeCell ref="E647:E649"/>
    <mergeCell ref="G647:G649"/>
    <mergeCell ref="H647:H649"/>
    <mergeCell ref="I647:I649"/>
    <mergeCell ref="A642:A645"/>
    <mergeCell ref="B642:B645"/>
    <mergeCell ref="C642:C645"/>
    <mergeCell ref="D642:D645"/>
    <mergeCell ref="E642:E645"/>
    <mergeCell ref="F642:F645"/>
    <mergeCell ref="G642:G645"/>
    <mergeCell ref="H642:H645"/>
    <mergeCell ref="J642:J645"/>
    <mergeCell ref="K642:K645"/>
    <mergeCell ref="A634:A637"/>
    <mergeCell ref="B634:B637"/>
    <mergeCell ref="D629:D632"/>
    <mergeCell ref="E629:E632"/>
    <mergeCell ref="F629:F632"/>
    <mergeCell ref="G629:G632"/>
    <mergeCell ref="H629:H632"/>
    <mergeCell ref="J629:J632"/>
    <mergeCell ref="A633:K633"/>
    <mergeCell ref="A623:A627"/>
    <mergeCell ref="B623:B627"/>
    <mergeCell ref="C623:C627"/>
    <mergeCell ref="D623:D627"/>
    <mergeCell ref="E623:E627"/>
    <mergeCell ref="F623:K623"/>
    <mergeCell ref="F619:F621"/>
    <mergeCell ref="G619:G621"/>
    <mergeCell ref="H619:H621"/>
    <mergeCell ref="I619:I621"/>
    <mergeCell ref="K619:K621"/>
    <mergeCell ref="F616:F618"/>
    <mergeCell ref="G616:G618"/>
    <mergeCell ref="H616:H618"/>
    <mergeCell ref="I616:I618"/>
    <mergeCell ref="A619:A621"/>
    <mergeCell ref="B619:B621"/>
    <mergeCell ref="C619:C621"/>
    <mergeCell ref="D619:D621"/>
    <mergeCell ref="E619:E621"/>
    <mergeCell ref="G613:G615"/>
    <mergeCell ref="H613:H615"/>
    <mergeCell ref="I613:I615"/>
    <mergeCell ref="K613:K615"/>
    <mergeCell ref="A616:A618"/>
    <mergeCell ref="B616:B618"/>
    <mergeCell ref="C616:C618"/>
    <mergeCell ref="D616:D618"/>
    <mergeCell ref="E616:E618"/>
    <mergeCell ref="G610:G612"/>
    <mergeCell ref="H610:H612"/>
    <mergeCell ref="I610:I612"/>
    <mergeCell ref="A613:A615"/>
    <mergeCell ref="B613:B615"/>
    <mergeCell ref="C613:C615"/>
    <mergeCell ref="D613:D615"/>
    <mergeCell ref="E613:E615"/>
    <mergeCell ref="F613:F615"/>
    <mergeCell ref="A610:A612"/>
    <mergeCell ref="B610:B612"/>
    <mergeCell ref="C610:C612"/>
    <mergeCell ref="D610:D612"/>
    <mergeCell ref="E610:E612"/>
    <mergeCell ref="F610:F612"/>
    <mergeCell ref="F606:F608"/>
    <mergeCell ref="G606:G608"/>
    <mergeCell ref="H606:H608"/>
    <mergeCell ref="I606:I608"/>
    <mergeCell ref="A609:K609"/>
    <mergeCell ref="F603:F605"/>
    <mergeCell ref="G603:G605"/>
    <mergeCell ref="H603:H605"/>
    <mergeCell ref="I603:I605"/>
    <mergeCell ref="J603:J605"/>
    <mergeCell ref="A606:A608"/>
    <mergeCell ref="B606:B608"/>
    <mergeCell ref="C606:C608"/>
    <mergeCell ref="D606:D608"/>
    <mergeCell ref="E606:E608"/>
    <mergeCell ref="F600:F602"/>
    <mergeCell ref="G600:G602"/>
    <mergeCell ref="H600:H602"/>
    <mergeCell ref="I600:I602"/>
    <mergeCell ref="A603:A605"/>
    <mergeCell ref="B603:B605"/>
    <mergeCell ref="C603:C605"/>
    <mergeCell ref="D603:D605"/>
    <mergeCell ref="E603:E605"/>
    <mergeCell ref="G597:G599"/>
    <mergeCell ref="H597:H599"/>
    <mergeCell ref="I597:I599"/>
    <mergeCell ref="K597:K599"/>
    <mergeCell ref="A600:A602"/>
    <mergeCell ref="B600:B602"/>
    <mergeCell ref="C600:C602"/>
    <mergeCell ref="D600:D602"/>
    <mergeCell ref="E600:E602"/>
    <mergeCell ref="A597:A599"/>
    <mergeCell ref="B597:B599"/>
    <mergeCell ref="C597:C599"/>
    <mergeCell ref="D597:D599"/>
    <mergeCell ref="E597:E599"/>
    <mergeCell ref="F597:F599"/>
    <mergeCell ref="G593:G595"/>
    <mergeCell ref="H593:H595"/>
    <mergeCell ref="I593:I595"/>
    <mergeCell ref="K593:K595"/>
    <mergeCell ref="A596:K596"/>
    <mergeCell ref="I589:I591"/>
    <mergeCell ref="K589:K591"/>
    <mergeCell ref="A592:K592"/>
    <mergeCell ref="A593:A595"/>
    <mergeCell ref="B593:B595"/>
    <mergeCell ref="C593:C595"/>
    <mergeCell ref="D593:D595"/>
    <mergeCell ref="E593:E595"/>
    <mergeCell ref="F593:F595"/>
    <mergeCell ref="K586:K588"/>
    <mergeCell ref="A589:A591"/>
    <mergeCell ref="B589:B591"/>
    <mergeCell ref="C589:C591"/>
    <mergeCell ref="D589:D591"/>
    <mergeCell ref="E589:E591"/>
    <mergeCell ref="F589:F591"/>
    <mergeCell ref="G589:G591"/>
    <mergeCell ref="H589:H591"/>
    <mergeCell ref="A585:K585"/>
    <mergeCell ref="A586:A588"/>
    <mergeCell ref="B586:B588"/>
    <mergeCell ref="C586:C588"/>
    <mergeCell ref="D586:D588"/>
    <mergeCell ref="E586:E588"/>
    <mergeCell ref="F586:F588"/>
    <mergeCell ref="G586:G588"/>
    <mergeCell ref="H586:H588"/>
    <mergeCell ref="I586:I588"/>
    <mergeCell ref="F582:F584"/>
    <mergeCell ref="G582:G584"/>
    <mergeCell ref="H582:H584"/>
    <mergeCell ref="I582:I584"/>
    <mergeCell ref="J582:J584"/>
    <mergeCell ref="G579:G581"/>
    <mergeCell ref="H579:H581"/>
    <mergeCell ref="I579:I581"/>
    <mergeCell ref="K579:K581"/>
    <mergeCell ref="A582:A584"/>
    <mergeCell ref="B582:B584"/>
    <mergeCell ref="C582:C584"/>
    <mergeCell ref="D582:D584"/>
    <mergeCell ref="E582:E584"/>
    <mergeCell ref="H576:H578"/>
    <mergeCell ref="I576:I578"/>
    <mergeCell ref="J576:J578"/>
    <mergeCell ref="A579:A581"/>
    <mergeCell ref="B579:B581"/>
    <mergeCell ref="C579:C581"/>
    <mergeCell ref="D579:D581"/>
    <mergeCell ref="E579:E581"/>
    <mergeCell ref="F579:F581"/>
    <mergeCell ref="G573:G575"/>
    <mergeCell ref="H573:H575"/>
    <mergeCell ref="I573:I575"/>
    <mergeCell ref="K573:K575"/>
    <mergeCell ref="C576:C578"/>
    <mergeCell ref="D576:D578"/>
    <mergeCell ref="E576:E578"/>
    <mergeCell ref="F576:F578"/>
    <mergeCell ref="G576:G578"/>
    <mergeCell ref="A573:A578"/>
    <mergeCell ref="B573:B578"/>
    <mergeCell ref="C573:C575"/>
    <mergeCell ref="D573:D575"/>
    <mergeCell ref="E573:E575"/>
    <mergeCell ref="F573:F575"/>
    <mergeCell ref="F570:F572"/>
    <mergeCell ref="G570:G572"/>
    <mergeCell ref="H570:H572"/>
    <mergeCell ref="I570:I572"/>
    <mergeCell ref="J570:J572"/>
    <mergeCell ref="G567:G569"/>
    <mergeCell ref="H567:H569"/>
    <mergeCell ref="I567:I569"/>
    <mergeCell ref="J567:J569"/>
    <mergeCell ref="A570:A572"/>
    <mergeCell ref="B570:B572"/>
    <mergeCell ref="C570:C572"/>
    <mergeCell ref="D570:D572"/>
    <mergeCell ref="E570:E572"/>
    <mergeCell ref="J563:J565"/>
    <mergeCell ref="K563:K565"/>
    <mergeCell ref="A566:K566"/>
    <mergeCell ref="A567:A569"/>
    <mergeCell ref="B567:B569"/>
    <mergeCell ref="C567:C569"/>
    <mergeCell ref="D567:D569"/>
    <mergeCell ref="E567:E569"/>
    <mergeCell ref="F567:F569"/>
    <mergeCell ref="J560:J562"/>
    <mergeCell ref="K560:K562"/>
    <mergeCell ref="B563:B565"/>
    <mergeCell ref="C563:C565"/>
    <mergeCell ref="D563:D565"/>
    <mergeCell ref="E563:E565"/>
    <mergeCell ref="G563:G565"/>
    <mergeCell ref="H563:H565"/>
    <mergeCell ref="I563:I565"/>
    <mergeCell ref="K557:K559"/>
    <mergeCell ref="A560:A565"/>
    <mergeCell ref="B560:B562"/>
    <mergeCell ref="C560:C562"/>
    <mergeCell ref="D560:D562"/>
    <mergeCell ref="E560:E562"/>
    <mergeCell ref="G560:G562"/>
    <mergeCell ref="H560:H562"/>
    <mergeCell ref="I560:I562"/>
    <mergeCell ref="A551:A559"/>
    <mergeCell ref="D545:D547"/>
    <mergeCell ref="E545:E547"/>
    <mergeCell ref="G545:G547"/>
    <mergeCell ref="H545:H547"/>
    <mergeCell ref="I545:I547"/>
    <mergeCell ref="J545:J547"/>
    <mergeCell ref="J554:J556"/>
    <mergeCell ref="K554:K556"/>
    <mergeCell ref="B557:B559"/>
    <mergeCell ref="C557:C559"/>
    <mergeCell ref="D557:D559"/>
    <mergeCell ref="E557:E559"/>
    <mergeCell ref="F557:F559"/>
    <mergeCell ref="G557:G559"/>
    <mergeCell ref="H557:H559"/>
    <mergeCell ref="J557:J559"/>
    <mergeCell ref="C554:C556"/>
    <mergeCell ref="D554:D556"/>
    <mergeCell ref="E554:E556"/>
    <mergeCell ref="G554:G556"/>
    <mergeCell ref="H554:H556"/>
    <mergeCell ref="I554:I556"/>
    <mergeCell ref="B551:B553"/>
    <mergeCell ref="C551:C553"/>
    <mergeCell ref="D551:D553"/>
    <mergeCell ref="E551:E553"/>
    <mergeCell ref="J551:J553"/>
    <mergeCell ref="K551:K553"/>
    <mergeCell ref="B554:B556"/>
    <mergeCell ref="A542:A550"/>
    <mergeCell ref="B542:B544"/>
    <mergeCell ref="C542:C544"/>
    <mergeCell ref="D542:D544"/>
    <mergeCell ref="E542:E544"/>
    <mergeCell ref="G542:G544"/>
    <mergeCell ref="H542:H544"/>
    <mergeCell ref="I542:I544"/>
    <mergeCell ref="J542:J544"/>
    <mergeCell ref="K536:K538"/>
    <mergeCell ref="B539:B541"/>
    <mergeCell ref="C539:C541"/>
    <mergeCell ref="D539:D541"/>
    <mergeCell ref="E539:E541"/>
    <mergeCell ref="F539:F541"/>
    <mergeCell ref="H539:H541"/>
    <mergeCell ref="I539:I541"/>
    <mergeCell ref="J539:J541"/>
    <mergeCell ref="K539:K541"/>
    <mergeCell ref="K545:K547"/>
    <mergeCell ref="B548:B550"/>
    <mergeCell ref="C548:C550"/>
    <mergeCell ref="D548:D550"/>
    <mergeCell ref="E548:E550"/>
    <mergeCell ref="F548:F550"/>
    <mergeCell ref="H548:H550"/>
    <mergeCell ref="I548:I550"/>
    <mergeCell ref="J548:J550"/>
    <mergeCell ref="K548:K550"/>
    <mergeCell ref="K542:K544"/>
    <mergeCell ref="B545:B547"/>
    <mergeCell ref="C545:C547"/>
    <mergeCell ref="K521:K523"/>
    <mergeCell ref="K533:K535"/>
    <mergeCell ref="B536:B538"/>
    <mergeCell ref="C536:C538"/>
    <mergeCell ref="D536:D538"/>
    <mergeCell ref="E536:E538"/>
    <mergeCell ref="G536:G538"/>
    <mergeCell ref="H536:H538"/>
    <mergeCell ref="I536:I538"/>
    <mergeCell ref="J536:J538"/>
    <mergeCell ref="A533:A541"/>
    <mergeCell ref="B533:B535"/>
    <mergeCell ref="C533:C535"/>
    <mergeCell ref="D533:D535"/>
    <mergeCell ref="E533:E535"/>
    <mergeCell ref="G533:G535"/>
    <mergeCell ref="H533:H535"/>
    <mergeCell ref="I533:I535"/>
    <mergeCell ref="J533:J535"/>
    <mergeCell ref="A524:A532"/>
    <mergeCell ref="J527:J529"/>
    <mergeCell ref="K527:K529"/>
    <mergeCell ref="B530:B532"/>
    <mergeCell ref="C530:C532"/>
    <mergeCell ref="D530:D532"/>
    <mergeCell ref="E530:E532"/>
    <mergeCell ref="F530:F532"/>
    <mergeCell ref="K524:K526"/>
    <mergeCell ref="G530:G532"/>
    <mergeCell ref="J530:J532"/>
    <mergeCell ref="K530:K532"/>
    <mergeCell ref="D515:D517"/>
    <mergeCell ref="E515:E517"/>
    <mergeCell ref="G515:G517"/>
    <mergeCell ref="H515:H517"/>
    <mergeCell ref="I515:I517"/>
    <mergeCell ref="J515:J517"/>
    <mergeCell ref="A503:A508"/>
    <mergeCell ref="B503:B505"/>
    <mergeCell ref="C527:C529"/>
    <mergeCell ref="D527:D529"/>
    <mergeCell ref="E527:E529"/>
    <mergeCell ref="G527:G529"/>
    <mergeCell ref="H527:H529"/>
    <mergeCell ref="I527:I529"/>
    <mergeCell ref="B524:B526"/>
    <mergeCell ref="C524:C526"/>
    <mergeCell ref="D524:D526"/>
    <mergeCell ref="E524:E526"/>
    <mergeCell ref="J524:J526"/>
    <mergeCell ref="B527:B529"/>
    <mergeCell ref="A521:A523"/>
    <mergeCell ref="B521:B523"/>
    <mergeCell ref="C521:C523"/>
    <mergeCell ref="D521:D523"/>
    <mergeCell ref="E521:E523"/>
    <mergeCell ref="F521:F523"/>
    <mergeCell ref="G521:G523"/>
    <mergeCell ref="J521:J523"/>
    <mergeCell ref="K509:K511"/>
    <mergeCell ref="A512:A520"/>
    <mergeCell ref="B512:B514"/>
    <mergeCell ref="C512:C514"/>
    <mergeCell ref="D512:D514"/>
    <mergeCell ref="E512:E514"/>
    <mergeCell ref="G512:G514"/>
    <mergeCell ref="H512:H514"/>
    <mergeCell ref="I512:I514"/>
    <mergeCell ref="J512:J514"/>
    <mergeCell ref="K506:K508"/>
    <mergeCell ref="A509:A511"/>
    <mergeCell ref="B509:B511"/>
    <mergeCell ref="C509:C511"/>
    <mergeCell ref="D509:D511"/>
    <mergeCell ref="E509:E511"/>
    <mergeCell ref="H509:H511"/>
    <mergeCell ref="I509:I511"/>
    <mergeCell ref="J509:J511"/>
    <mergeCell ref="K515:K517"/>
    <mergeCell ref="B518:B520"/>
    <mergeCell ref="C518:C520"/>
    <mergeCell ref="D518:D520"/>
    <mergeCell ref="E518:E520"/>
    <mergeCell ref="F518:F520"/>
    <mergeCell ref="H518:H520"/>
    <mergeCell ref="I518:I520"/>
    <mergeCell ref="J518:J520"/>
    <mergeCell ref="K518:K520"/>
    <mergeCell ref="K512:K514"/>
    <mergeCell ref="B515:B517"/>
    <mergeCell ref="C515:C517"/>
    <mergeCell ref="C497:C499"/>
    <mergeCell ref="D497:D499"/>
    <mergeCell ref="E497:E499"/>
    <mergeCell ref="G497:G499"/>
    <mergeCell ref="H497:H499"/>
    <mergeCell ref="I497:I499"/>
    <mergeCell ref="J503:J505"/>
    <mergeCell ref="K503:K505"/>
    <mergeCell ref="B506:B508"/>
    <mergeCell ref="C506:C508"/>
    <mergeCell ref="D506:D508"/>
    <mergeCell ref="E506:E508"/>
    <mergeCell ref="H506:H508"/>
    <mergeCell ref="I506:I508"/>
    <mergeCell ref="J506:J508"/>
    <mergeCell ref="C503:C505"/>
    <mergeCell ref="D503:D505"/>
    <mergeCell ref="E503:E505"/>
    <mergeCell ref="G503:G505"/>
    <mergeCell ref="H503:H505"/>
    <mergeCell ref="I503:I505"/>
    <mergeCell ref="A494:A502"/>
    <mergeCell ref="B494:B496"/>
    <mergeCell ref="C494:C496"/>
    <mergeCell ref="D494:D496"/>
    <mergeCell ref="E494:E496"/>
    <mergeCell ref="G494:G496"/>
    <mergeCell ref="H494:H496"/>
    <mergeCell ref="I494:I496"/>
    <mergeCell ref="K500:K502"/>
    <mergeCell ref="J488:J490"/>
    <mergeCell ref="K488:K490"/>
    <mergeCell ref="B491:B493"/>
    <mergeCell ref="C491:C493"/>
    <mergeCell ref="D491:D493"/>
    <mergeCell ref="E491:E493"/>
    <mergeCell ref="F491:F493"/>
    <mergeCell ref="H491:H493"/>
    <mergeCell ref="I491:I493"/>
    <mergeCell ref="J491:J493"/>
    <mergeCell ref="J497:J499"/>
    <mergeCell ref="K497:K499"/>
    <mergeCell ref="B500:B502"/>
    <mergeCell ref="C500:C502"/>
    <mergeCell ref="D500:D502"/>
    <mergeCell ref="E500:E502"/>
    <mergeCell ref="F500:F502"/>
    <mergeCell ref="H500:H502"/>
    <mergeCell ref="I500:I502"/>
    <mergeCell ref="J500:J502"/>
    <mergeCell ref="J494:J496"/>
    <mergeCell ref="K494:K496"/>
    <mergeCell ref="B497:B499"/>
    <mergeCell ref="K485:K487"/>
    <mergeCell ref="A488:A493"/>
    <mergeCell ref="B488:B490"/>
    <mergeCell ref="C488:C490"/>
    <mergeCell ref="D488:D490"/>
    <mergeCell ref="E488:E490"/>
    <mergeCell ref="G488:G490"/>
    <mergeCell ref="H488:H490"/>
    <mergeCell ref="I488:I490"/>
    <mergeCell ref="A485:A487"/>
    <mergeCell ref="B485:B487"/>
    <mergeCell ref="C485:C487"/>
    <mergeCell ref="D485:D487"/>
    <mergeCell ref="E485:E487"/>
    <mergeCell ref="G485:G487"/>
    <mergeCell ref="H485:H487"/>
    <mergeCell ref="I485:I487"/>
    <mergeCell ref="J485:J487"/>
    <mergeCell ref="K491:K493"/>
    <mergeCell ref="B482:B484"/>
    <mergeCell ref="C482:C484"/>
    <mergeCell ref="D482:D484"/>
    <mergeCell ref="E482:E484"/>
    <mergeCell ref="F482:F484"/>
    <mergeCell ref="G482:G484"/>
    <mergeCell ref="J482:J484"/>
    <mergeCell ref="K482:K484"/>
    <mergeCell ref="A476:A484"/>
    <mergeCell ref="B476:B478"/>
    <mergeCell ref="C476:C478"/>
    <mergeCell ref="D476:D478"/>
    <mergeCell ref="E476:E478"/>
    <mergeCell ref="J476:J478"/>
    <mergeCell ref="J470:J472"/>
    <mergeCell ref="K470:K472"/>
    <mergeCell ref="B473:B475"/>
    <mergeCell ref="C473:C475"/>
    <mergeCell ref="D473:D475"/>
    <mergeCell ref="E473:E475"/>
    <mergeCell ref="J473:J475"/>
    <mergeCell ref="K473:K475"/>
    <mergeCell ref="D470:D472"/>
    <mergeCell ref="E470:E472"/>
    <mergeCell ref="F470:F472"/>
    <mergeCell ref="H470:H472"/>
    <mergeCell ref="J464:J466"/>
    <mergeCell ref="K464:K466"/>
    <mergeCell ref="B467:B469"/>
    <mergeCell ref="C467:C469"/>
    <mergeCell ref="D467:D469"/>
    <mergeCell ref="E467:E469"/>
    <mergeCell ref="G467:G469"/>
    <mergeCell ref="K476:K478"/>
    <mergeCell ref="B479:B481"/>
    <mergeCell ref="C479:C481"/>
    <mergeCell ref="D479:D481"/>
    <mergeCell ref="E479:E481"/>
    <mergeCell ref="G479:G481"/>
    <mergeCell ref="H479:H481"/>
    <mergeCell ref="I479:I481"/>
    <mergeCell ref="J479:J481"/>
    <mergeCell ref="K479:K481"/>
    <mergeCell ref="G461:G463"/>
    <mergeCell ref="I461:I463"/>
    <mergeCell ref="J461:J463"/>
    <mergeCell ref="K461:K463"/>
    <mergeCell ref="B464:B466"/>
    <mergeCell ref="C464:C466"/>
    <mergeCell ref="D464:D466"/>
    <mergeCell ref="E464:E466"/>
    <mergeCell ref="F464:F466"/>
    <mergeCell ref="I458:I460"/>
    <mergeCell ref="J458:J460"/>
    <mergeCell ref="K458:K460"/>
    <mergeCell ref="A461:A475"/>
    <mergeCell ref="B461:B463"/>
    <mergeCell ref="C461:C463"/>
    <mergeCell ref="D461:D463"/>
    <mergeCell ref="E461:E463"/>
    <mergeCell ref="F461:F463"/>
    <mergeCell ref="B458:B460"/>
    <mergeCell ref="C458:C460"/>
    <mergeCell ref="D458:D460"/>
    <mergeCell ref="E458:E460"/>
    <mergeCell ref="G458:G460"/>
    <mergeCell ref="H458:H460"/>
    <mergeCell ref="H467:H469"/>
    <mergeCell ref="I467:I469"/>
    <mergeCell ref="J467:J469"/>
    <mergeCell ref="K467:K469"/>
    <mergeCell ref="B470:B472"/>
    <mergeCell ref="C470:C472"/>
    <mergeCell ref="G464:G466"/>
    <mergeCell ref="H464:H466"/>
    <mergeCell ref="A434:A442"/>
    <mergeCell ref="B434:B436"/>
    <mergeCell ref="C434:C436"/>
    <mergeCell ref="D434:D436"/>
    <mergeCell ref="E434:E436"/>
    <mergeCell ref="H434:H436"/>
    <mergeCell ref="C443:C445"/>
    <mergeCell ref="D443:D445"/>
    <mergeCell ref="E443:E445"/>
    <mergeCell ref="G443:G445"/>
    <mergeCell ref="H443:H445"/>
    <mergeCell ref="G455:G457"/>
    <mergeCell ref="H455:H457"/>
    <mergeCell ref="I455:I457"/>
    <mergeCell ref="J455:J457"/>
    <mergeCell ref="K455:K457"/>
    <mergeCell ref="H452:H454"/>
    <mergeCell ref="I452:I454"/>
    <mergeCell ref="J452:J454"/>
    <mergeCell ref="K452:K454"/>
    <mergeCell ref="A455:A460"/>
    <mergeCell ref="B455:B457"/>
    <mergeCell ref="C455:C457"/>
    <mergeCell ref="D455:D457"/>
    <mergeCell ref="E455:E457"/>
    <mergeCell ref="H449:H451"/>
    <mergeCell ref="I449:I451"/>
    <mergeCell ref="J449:J451"/>
    <mergeCell ref="K449:K451"/>
    <mergeCell ref="B452:B454"/>
    <mergeCell ref="C452:C454"/>
    <mergeCell ref="D452:D454"/>
    <mergeCell ref="A449:A454"/>
    <mergeCell ref="B449:B451"/>
    <mergeCell ref="C449:C451"/>
    <mergeCell ref="D449:D451"/>
    <mergeCell ref="E449:E451"/>
    <mergeCell ref="G449:G451"/>
    <mergeCell ref="I443:I445"/>
    <mergeCell ref="J443:J445"/>
    <mergeCell ref="K443:K445"/>
    <mergeCell ref="B446:B448"/>
    <mergeCell ref="C446:C448"/>
    <mergeCell ref="D446:D448"/>
    <mergeCell ref="E446:E448"/>
    <mergeCell ref="G446:G448"/>
    <mergeCell ref="H446:H448"/>
    <mergeCell ref="A443:A448"/>
    <mergeCell ref="B443:B445"/>
    <mergeCell ref="E452:E454"/>
    <mergeCell ref="G452:G454"/>
    <mergeCell ref="I446:I448"/>
    <mergeCell ref="J446:J448"/>
    <mergeCell ref="K446:K448"/>
    <mergeCell ref="J440:J442"/>
    <mergeCell ref="K440:K442"/>
    <mergeCell ref="I428:I430"/>
    <mergeCell ref="J428:J430"/>
    <mergeCell ref="K428:K430"/>
    <mergeCell ref="B431:B433"/>
    <mergeCell ref="C431:C433"/>
    <mergeCell ref="D431:D433"/>
    <mergeCell ref="E431:E433"/>
    <mergeCell ref="G431:G433"/>
    <mergeCell ref="H431:H433"/>
    <mergeCell ref="I437:I439"/>
    <mergeCell ref="J437:J439"/>
    <mergeCell ref="K437:K439"/>
    <mergeCell ref="B440:B442"/>
    <mergeCell ref="C440:C442"/>
    <mergeCell ref="D440:D442"/>
    <mergeCell ref="E440:E442"/>
    <mergeCell ref="F440:F442"/>
    <mergeCell ref="H440:H442"/>
    <mergeCell ref="I440:I442"/>
    <mergeCell ref="I434:I436"/>
    <mergeCell ref="J434:J436"/>
    <mergeCell ref="K434:K436"/>
    <mergeCell ref="B437:B439"/>
    <mergeCell ref="C437:C439"/>
    <mergeCell ref="D437:D439"/>
    <mergeCell ref="E437:E439"/>
    <mergeCell ref="G437:G439"/>
    <mergeCell ref="H437:H439"/>
    <mergeCell ref="I425:I427"/>
    <mergeCell ref="J425:J427"/>
    <mergeCell ref="K425:K427"/>
    <mergeCell ref="A428:A433"/>
    <mergeCell ref="B428:B430"/>
    <mergeCell ref="C428:C430"/>
    <mergeCell ref="D428:D430"/>
    <mergeCell ref="E428:E430"/>
    <mergeCell ref="H428:H430"/>
    <mergeCell ref="H422:H424"/>
    <mergeCell ref="I422:I424"/>
    <mergeCell ref="J422:J424"/>
    <mergeCell ref="K422:K424"/>
    <mergeCell ref="B425:B427"/>
    <mergeCell ref="C425:C427"/>
    <mergeCell ref="D425:D427"/>
    <mergeCell ref="E425:E427"/>
    <mergeCell ref="H425:H427"/>
    <mergeCell ref="I431:I433"/>
    <mergeCell ref="J431:J433"/>
    <mergeCell ref="K431:K433"/>
    <mergeCell ref="I419:I421"/>
    <mergeCell ref="J419:J421"/>
    <mergeCell ref="K419:K421"/>
    <mergeCell ref="A422:A427"/>
    <mergeCell ref="B422:B424"/>
    <mergeCell ref="C422:C424"/>
    <mergeCell ref="D422:D424"/>
    <mergeCell ref="E422:E424"/>
    <mergeCell ref="G422:G424"/>
    <mergeCell ref="A410:A415"/>
    <mergeCell ref="B410:B412"/>
    <mergeCell ref="C410:C412"/>
    <mergeCell ref="D410:D412"/>
    <mergeCell ref="E410:E412"/>
    <mergeCell ref="G410:G412"/>
    <mergeCell ref="I416:I418"/>
    <mergeCell ref="J416:J418"/>
    <mergeCell ref="K416:K418"/>
    <mergeCell ref="B419:B421"/>
    <mergeCell ref="C419:C421"/>
    <mergeCell ref="D419:D421"/>
    <mergeCell ref="E419:E421"/>
    <mergeCell ref="G419:G421"/>
    <mergeCell ref="H419:H421"/>
    <mergeCell ref="I413:I415"/>
    <mergeCell ref="J413:J415"/>
    <mergeCell ref="K413:K415"/>
    <mergeCell ref="A416:A421"/>
    <mergeCell ref="B416:B418"/>
    <mergeCell ref="C416:C418"/>
    <mergeCell ref="D416:D418"/>
    <mergeCell ref="E416:E418"/>
    <mergeCell ref="H416:H418"/>
    <mergeCell ref="B404:B406"/>
    <mergeCell ref="C404:C406"/>
    <mergeCell ref="D404:D406"/>
    <mergeCell ref="E404:E406"/>
    <mergeCell ref="F404:F406"/>
    <mergeCell ref="H410:H412"/>
    <mergeCell ref="I410:I412"/>
    <mergeCell ref="J410:J412"/>
    <mergeCell ref="K410:K412"/>
    <mergeCell ref="B413:B415"/>
    <mergeCell ref="C413:C415"/>
    <mergeCell ref="D413:D415"/>
    <mergeCell ref="E413:E415"/>
    <mergeCell ref="H413:H415"/>
    <mergeCell ref="I407:I409"/>
    <mergeCell ref="J407:J409"/>
    <mergeCell ref="K407:K409"/>
    <mergeCell ref="A401:A409"/>
    <mergeCell ref="B401:B403"/>
    <mergeCell ref="C401:C403"/>
    <mergeCell ref="D401:D403"/>
    <mergeCell ref="E401:E403"/>
    <mergeCell ref="G401:G403"/>
    <mergeCell ref="I395:I397"/>
    <mergeCell ref="J395:J397"/>
    <mergeCell ref="K395:K397"/>
    <mergeCell ref="B398:B400"/>
    <mergeCell ref="C398:C400"/>
    <mergeCell ref="D398:D400"/>
    <mergeCell ref="E398:E400"/>
    <mergeCell ref="G398:G400"/>
    <mergeCell ref="H398:H400"/>
    <mergeCell ref="H404:H406"/>
    <mergeCell ref="I404:I406"/>
    <mergeCell ref="J404:J406"/>
    <mergeCell ref="K404:K406"/>
    <mergeCell ref="B407:B409"/>
    <mergeCell ref="C407:C409"/>
    <mergeCell ref="D407:D409"/>
    <mergeCell ref="E407:E409"/>
    <mergeCell ref="G407:G409"/>
    <mergeCell ref="H407:H409"/>
    <mergeCell ref="H401:H403"/>
    <mergeCell ref="I401:I403"/>
    <mergeCell ref="J401:J403"/>
    <mergeCell ref="K401:K403"/>
    <mergeCell ref="A395:A400"/>
    <mergeCell ref="B395:B397"/>
    <mergeCell ref="C395:C397"/>
    <mergeCell ref="D395:D397"/>
    <mergeCell ref="E395:E397"/>
    <mergeCell ref="G395:G397"/>
    <mergeCell ref="H395:H397"/>
    <mergeCell ref="H389:H391"/>
    <mergeCell ref="I389:I391"/>
    <mergeCell ref="J389:J391"/>
    <mergeCell ref="K389:K391"/>
    <mergeCell ref="B392:B394"/>
    <mergeCell ref="C392:C394"/>
    <mergeCell ref="D392:D394"/>
    <mergeCell ref="E392:E394"/>
    <mergeCell ref="H392:H394"/>
    <mergeCell ref="I392:I394"/>
    <mergeCell ref="I398:I400"/>
    <mergeCell ref="J398:J400"/>
    <mergeCell ref="K398:K400"/>
    <mergeCell ref="I386:I388"/>
    <mergeCell ref="J386:J388"/>
    <mergeCell ref="K386:K388"/>
    <mergeCell ref="A389:A394"/>
    <mergeCell ref="B389:B391"/>
    <mergeCell ref="C389:C391"/>
    <mergeCell ref="D389:D391"/>
    <mergeCell ref="E389:E391"/>
    <mergeCell ref="G389:G391"/>
    <mergeCell ref="H383:H385"/>
    <mergeCell ref="I383:I385"/>
    <mergeCell ref="J383:J385"/>
    <mergeCell ref="K383:K385"/>
    <mergeCell ref="B386:B388"/>
    <mergeCell ref="C386:C388"/>
    <mergeCell ref="D386:D388"/>
    <mergeCell ref="E386:E388"/>
    <mergeCell ref="F386:F388"/>
    <mergeCell ref="G386:G388"/>
    <mergeCell ref="A383:A388"/>
    <mergeCell ref="B383:B385"/>
    <mergeCell ref="C383:C385"/>
    <mergeCell ref="D383:D385"/>
    <mergeCell ref="E383:E385"/>
    <mergeCell ref="G383:G385"/>
    <mergeCell ref="J392:J394"/>
    <mergeCell ref="K392:K394"/>
    <mergeCell ref="G380:G382"/>
    <mergeCell ref="H380:H382"/>
    <mergeCell ref="I380:I382"/>
    <mergeCell ref="J380:J382"/>
    <mergeCell ref="K380:K382"/>
    <mergeCell ref="H377:H379"/>
    <mergeCell ref="I377:I379"/>
    <mergeCell ref="J377:J379"/>
    <mergeCell ref="K377:K379"/>
    <mergeCell ref="A380:A382"/>
    <mergeCell ref="B380:B382"/>
    <mergeCell ref="C380:C382"/>
    <mergeCell ref="D380:D382"/>
    <mergeCell ref="E380:E382"/>
    <mergeCell ref="H374:H376"/>
    <mergeCell ref="I374:I376"/>
    <mergeCell ref="J374:J376"/>
    <mergeCell ref="K374:K376"/>
    <mergeCell ref="B377:B379"/>
    <mergeCell ref="C377:C379"/>
    <mergeCell ref="D377:D379"/>
    <mergeCell ref="E377:E379"/>
    <mergeCell ref="G377:G379"/>
    <mergeCell ref="I371:I373"/>
    <mergeCell ref="J371:J373"/>
    <mergeCell ref="K371:K373"/>
    <mergeCell ref="A374:A379"/>
    <mergeCell ref="B374:B376"/>
    <mergeCell ref="C374:C376"/>
    <mergeCell ref="D374:D376"/>
    <mergeCell ref="E374:E376"/>
    <mergeCell ref="G374:G376"/>
    <mergeCell ref="H368:H370"/>
    <mergeCell ref="I368:I370"/>
    <mergeCell ref="J368:J370"/>
    <mergeCell ref="K368:K370"/>
    <mergeCell ref="B371:B373"/>
    <mergeCell ref="C371:C373"/>
    <mergeCell ref="D371:D373"/>
    <mergeCell ref="E371:E373"/>
    <mergeCell ref="F371:F373"/>
    <mergeCell ref="H371:H373"/>
    <mergeCell ref="A362:A373"/>
    <mergeCell ref="B362:B364"/>
    <mergeCell ref="C362:C364"/>
    <mergeCell ref="D362:D364"/>
    <mergeCell ref="E362:E364"/>
    <mergeCell ref="G362:G364"/>
    <mergeCell ref="G359:G361"/>
    <mergeCell ref="H359:H361"/>
    <mergeCell ref="H365:H367"/>
    <mergeCell ref="I365:I367"/>
    <mergeCell ref="J365:J367"/>
    <mergeCell ref="K365:K367"/>
    <mergeCell ref="B368:B370"/>
    <mergeCell ref="C368:C370"/>
    <mergeCell ref="D368:D370"/>
    <mergeCell ref="E368:E370"/>
    <mergeCell ref="G368:G370"/>
    <mergeCell ref="H362:H364"/>
    <mergeCell ref="I362:I364"/>
    <mergeCell ref="J362:J364"/>
    <mergeCell ref="K362:K364"/>
    <mergeCell ref="B365:B367"/>
    <mergeCell ref="C365:C367"/>
    <mergeCell ref="D365:D367"/>
    <mergeCell ref="E365:E367"/>
    <mergeCell ref="G365:G367"/>
    <mergeCell ref="D347:D349"/>
    <mergeCell ref="E347:E349"/>
    <mergeCell ref="G347:G349"/>
    <mergeCell ref="H347:H349"/>
    <mergeCell ref="J353:J355"/>
    <mergeCell ref="K353:K355"/>
    <mergeCell ref="A356:A361"/>
    <mergeCell ref="B356:B358"/>
    <mergeCell ref="C356:C358"/>
    <mergeCell ref="D356:D358"/>
    <mergeCell ref="E356:E358"/>
    <mergeCell ref="G356:G358"/>
    <mergeCell ref="H356:H358"/>
    <mergeCell ref="J350:J352"/>
    <mergeCell ref="K350:K352"/>
    <mergeCell ref="B353:B355"/>
    <mergeCell ref="C353:C355"/>
    <mergeCell ref="D353:D355"/>
    <mergeCell ref="E353:E355"/>
    <mergeCell ref="F353:F355"/>
    <mergeCell ref="H353:H355"/>
    <mergeCell ref="I353:I355"/>
    <mergeCell ref="I359:I361"/>
    <mergeCell ref="J359:J361"/>
    <mergeCell ref="K359:K361"/>
    <mergeCell ref="I356:I358"/>
    <mergeCell ref="J356:J358"/>
    <mergeCell ref="K356:K358"/>
    <mergeCell ref="B359:B361"/>
    <mergeCell ref="C359:C361"/>
    <mergeCell ref="D359:D361"/>
    <mergeCell ref="E359:E361"/>
    <mergeCell ref="I341:I343"/>
    <mergeCell ref="J341:J343"/>
    <mergeCell ref="K341:K343"/>
    <mergeCell ref="B344:B346"/>
    <mergeCell ref="C344:C346"/>
    <mergeCell ref="D344:D346"/>
    <mergeCell ref="E344:E346"/>
    <mergeCell ref="F344:F346"/>
    <mergeCell ref="H344:H346"/>
    <mergeCell ref="I338:I340"/>
    <mergeCell ref="J338:J340"/>
    <mergeCell ref="K338:K340"/>
    <mergeCell ref="A341:A355"/>
    <mergeCell ref="B341:B343"/>
    <mergeCell ref="C341:C343"/>
    <mergeCell ref="D341:D343"/>
    <mergeCell ref="E341:E343"/>
    <mergeCell ref="H341:H343"/>
    <mergeCell ref="I347:I349"/>
    <mergeCell ref="J347:J349"/>
    <mergeCell ref="K347:K349"/>
    <mergeCell ref="B350:B352"/>
    <mergeCell ref="C350:C352"/>
    <mergeCell ref="D350:D352"/>
    <mergeCell ref="E350:E352"/>
    <mergeCell ref="H350:H352"/>
    <mergeCell ref="I350:I352"/>
    <mergeCell ref="I344:I346"/>
    <mergeCell ref="J344:J346"/>
    <mergeCell ref="K344:K346"/>
    <mergeCell ref="B347:B349"/>
    <mergeCell ref="C347:C349"/>
    <mergeCell ref="I335:I337"/>
    <mergeCell ref="J335:J337"/>
    <mergeCell ref="K335:K337"/>
    <mergeCell ref="B338:B340"/>
    <mergeCell ref="C338:C340"/>
    <mergeCell ref="D338:D340"/>
    <mergeCell ref="E338:E340"/>
    <mergeCell ref="F338:F340"/>
    <mergeCell ref="H338:H340"/>
    <mergeCell ref="A335:A340"/>
    <mergeCell ref="B335:B337"/>
    <mergeCell ref="C335:C337"/>
    <mergeCell ref="D335:D337"/>
    <mergeCell ref="E335:E337"/>
    <mergeCell ref="H335:H337"/>
    <mergeCell ref="G332:G334"/>
    <mergeCell ref="H332:H334"/>
    <mergeCell ref="I332:I334"/>
    <mergeCell ref="J332:J334"/>
    <mergeCell ref="K332:K334"/>
    <mergeCell ref="G325:G327"/>
    <mergeCell ref="H325:H327"/>
    <mergeCell ref="J325:J327"/>
    <mergeCell ref="K325:K327"/>
    <mergeCell ref="A325:A327"/>
    <mergeCell ref="B325:B327"/>
    <mergeCell ref="C325:C327"/>
    <mergeCell ref="D325:D327"/>
    <mergeCell ref="E325:E327"/>
    <mergeCell ref="F325:F327"/>
    <mergeCell ref="F328:F330"/>
    <mergeCell ref="J328:J330"/>
    <mergeCell ref="K328:K330"/>
    <mergeCell ref="A331:K331"/>
    <mergeCell ref="A332:A334"/>
    <mergeCell ref="B332:B334"/>
    <mergeCell ref="C332:C334"/>
    <mergeCell ref="D332:D334"/>
    <mergeCell ref="E332:E334"/>
    <mergeCell ref="A328:A330"/>
    <mergeCell ref="B328:B330"/>
    <mergeCell ref="C328:C330"/>
    <mergeCell ref="D328:D330"/>
    <mergeCell ref="E328:E330"/>
    <mergeCell ref="I259:I261"/>
    <mergeCell ref="J259:J261"/>
    <mergeCell ref="K259:K261"/>
    <mergeCell ref="A263:K263"/>
    <mergeCell ref="E264:E266"/>
    <mergeCell ref="F264:F266"/>
    <mergeCell ref="K319:K321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J316:J318"/>
    <mergeCell ref="K316:K318"/>
    <mergeCell ref="A319:A321"/>
    <mergeCell ref="B319:B321"/>
    <mergeCell ref="C319:C321"/>
    <mergeCell ref="D319:D321"/>
    <mergeCell ref="E319:E321"/>
    <mergeCell ref="F319:F321"/>
    <mergeCell ref="J319:J321"/>
    <mergeCell ref="A316:A318"/>
    <mergeCell ref="B316:B318"/>
    <mergeCell ref="C316:C318"/>
    <mergeCell ref="D316:D318"/>
    <mergeCell ref="E316:E318"/>
    <mergeCell ref="F316:F318"/>
    <mergeCell ref="J322:J324"/>
    <mergeCell ref="K322:K324"/>
    <mergeCell ref="H310:H312"/>
    <mergeCell ref="J310:J312"/>
    <mergeCell ref="K310:K312"/>
    <mergeCell ref="A310:A312"/>
    <mergeCell ref="B310:B312"/>
    <mergeCell ref="C310:C312"/>
    <mergeCell ref="D310:D312"/>
    <mergeCell ref="E310:E312"/>
    <mergeCell ref="F310:F312"/>
    <mergeCell ref="G310:G312"/>
    <mergeCell ref="A313:A315"/>
    <mergeCell ref="B313:B315"/>
    <mergeCell ref="C313:C315"/>
    <mergeCell ref="D313:D315"/>
    <mergeCell ref="E313:E315"/>
    <mergeCell ref="F313:F315"/>
    <mergeCell ref="J313:J315"/>
    <mergeCell ref="K313:K315"/>
    <mergeCell ref="A307:A309"/>
    <mergeCell ref="B307:B309"/>
    <mergeCell ref="C307:C309"/>
    <mergeCell ref="D307:D309"/>
    <mergeCell ref="E307:E309"/>
    <mergeCell ref="F307:F309"/>
    <mergeCell ref="F304:F306"/>
    <mergeCell ref="G304:G306"/>
    <mergeCell ref="H304:H306"/>
    <mergeCell ref="J304:J306"/>
    <mergeCell ref="A262:K262"/>
    <mergeCell ref="A304:A306"/>
    <mergeCell ref="B304:B306"/>
    <mergeCell ref="C304:C306"/>
    <mergeCell ref="D304:D306"/>
    <mergeCell ref="E304:E306"/>
    <mergeCell ref="I253:I255"/>
    <mergeCell ref="A259:A261"/>
    <mergeCell ref="B259:B261"/>
    <mergeCell ref="C259:C261"/>
    <mergeCell ref="D259:D261"/>
    <mergeCell ref="E259:E261"/>
    <mergeCell ref="H259:H261"/>
    <mergeCell ref="J253:J255"/>
    <mergeCell ref="K253:K255"/>
    <mergeCell ref="A303:K303"/>
    <mergeCell ref="J307:J309"/>
    <mergeCell ref="K307:K309"/>
    <mergeCell ref="K304:K306"/>
    <mergeCell ref="A256:A258"/>
    <mergeCell ref="A264:A266"/>
    <mergeCell ref="B264:B266"/>
    <mergeCell ref="B256:B258"/>
    <mergeCell ref="C256:C258"/>
    <mergeCell ref="D256:D258"/>
    <mergeCell ref="E256:E258"/>
    <mergeCell ref="H256:H258"/>
    <mergeCell ref="I250:I252"/>
    <mergeCell ref="J250:J252"/>
    <mergeCell ref="K250:K252"/>
    <mergeCell ref="I256:I258"/>
    <mergeCell ref="J256:J258"/>
    <mergeCell ref="K256:K258"/>
    <mergeCell ref="A244:A249"/>
    <mergeCell ref="B244:B246"/>
    <mergeCell ref="C244:C246"/>
    <mergeCell ref="D244:D246"/>
    <mergeCell ref="E244:E246"/>
    <mergeCell ref="H244:H246"/>
    <mergeCell ref="A253:A255"/>
    <mergeCell ref="B253:B255"/>
    <mergeCell ref="C253:C255"/>
    <mergeCell ref="D253:D255"/>
    <mergeCell ref="E253:E255"/>
    <mergeCell ref="H253:H255"/>
    <mergeCell ref="A250:A252"/>
    <mergeCell ref="B250:B252"/>
    <mergeCell ref="C250:C252"/>
    <mergeCell ref="D250:D252"/>
    <mergeCell ref="E250:E252"/>
    <mergeCell ref="H250:H252"/>
    <mergeCell ref="I247:I249"/>
    <mergeCell ref="J247:J249"/>
    <mergeCell ref="K247:K249"/>
    <mergeCell ref="I244:I246"/>
    <mergeCell ref="J244:J246"/>
    <mergeCell ref="K244:K246"/>
    <mergeCell ref="B247:B249"/>
    <mergeCell ref="C247:C249"/>
    <mergeCell ref="D247:D249"/>
    <mergeCell ref="E247:E249"/>
    <mergeCell ref="G247:G249"/>
    <mergeCell ref="H247:H249"/>
    <mergeCell ref="I235:I237"/>
    <mergeCell ref="J235:J237"/>
    <mergeCell ref="K235:K237"/>
    <mergeCell ref="A238:A240"/>
    <mergeCell ref="B238:B240"/>
    <mergeCell ref="C238:C240"/>
    <mergeCell ref="D238:D240"/>
    <mergeCell ref="E238:E240"/>
    <mergeCell ref="H238:H240"/>
    <mergeCell ref="I241:I243"/>
    <mergeCell ref="J241:J243"/>
    <mergeCell ref="K241:K243"/>
    <mergeCell ref="A241:A243"/>
    <mergeCell ref="B241:B243"/>
    <mergeCell ref="C241:C243"/>
    <mergeCell ref="D241:D243"/>
    <mergeCell ref="E241:E243"/>
    <mergeCell ref="H241:H243"/>
    <mergeCell ref="I232:I234"/>
    <mergeCell ref="J232:J234"/>
    <mergeCell ref="K232:K234"/>
    <mergeCell ref="A235:A237"/>
    <mergeCell ref="B235:B237"/>
    <mergeCell ref="C235:C237"/>
    <mergeCell ref="D235:D237"/>
    <mergeCell ref="E235:E237"/>
    <mergeCell ref="H235:H237"/>
    <mergeCell ref="A232:A234"/>
    <mergeCell ref="B232:B234"/>
    <mergeCell ref="C232:C234"/>
    <mergeCell ref="D232:D234"/>
    <mergeCell ref="E232:E234"/>
    <mergeCell ref="H232:H234"/>
    <mergeCell ref="I238:I240"/>
    <mergeCell ref="J238:J240"/>
    <mergeCell ref="K238:K240"/>
    <mergeCell ref="A203:A208"/>
    <mergeCell ref="B203:B205"/>
    <mergeCell ref="C203:C205"/>
    <mergeCell ref="D203:D205"/>
    <mergeCell ref="E203:E205"/>
    <mergeCell ref="G203:G205"/>
    <mergeCell ref="G229:G231"/>
    <mergeCell ref="H229:H231"/>
    <mergeCell ref="I229:I231"/>
    <mergeCell ref="J229:J231"/>
    <mergeCell ref="K229:K231"/>
    <mergeCell ref="H226:H228"/>
    <mergeCell ref="I226:I228"/>
    <mergeCell ref="J226:J228"/>
    <mergeCell ref="K226:K228"/>
    <mergeCell ref="A229:A231"/>
    <mergeCell ref="B229:B231"/>
    <mergeCell ref="C229:C231"/>
    <mergeCell ref="D229:D231"/>
    <mergeCell ref="E229:E231"/>
    <mergeCell ref="A226:A228"/>
    <mergeCell ref="B226:B228"/>
    <mergeCell ref="C226:C228"/>
    <mergeCell ref="D226:D228"/>
    <mergeCell ref="E226:E228"/>
    <mergeCell ref="G226:G228"/>
    <mergeCell ref="A213:A215"/>
    <mergeCell ref="B213:B215"/>
    <mergeCell ref="C213:C215"/>
    <mergeCell ref="D213:D215"/>
    <mergeCell ref="E213:E215"/>
    <mergeCell ref="A216:A218"/>
    <mergeCell ref="A197:A202"/>
    <mergeCell ref="B197:B199"/>
    <mergeCell ref="C197:C199"/>
    <mergeCell ref="D197:D199"/>
    <mergeCell ref="E197:E199"/>
    <mergeCell ref="G197:G199"/>
    <mergeCell ref="H197:H199"/>
    <mergeCell ref="J191:J193"/>
    <mergeCell ref="K191:K193"/>
    <mergeCell ref="B194:B196"/>
    <mergeCell ref="C194:C196"/>
    <mergeCell ref="D194:D196"/>
    <mergeCell ref="E194:E196"/>
    <mergeCell ref="G194:G196"/>
    <mergeCell ref="H194:H196"/>
    <mergeCell ref="I194:I196"/>
    <mergeCell ref="A225:K225"/>
    <mergeCell ref="A210:A212"/>
    <mergeCell ref="B210:B212"/>
    <mergeCell ref="C210:C212"/>
    <mergeCell ref="D210:D212"/>
    <mergeCell ref="E210:E212"/>
    <mergeCell ref="F210:F212"/>
    <mergeCell ref="H206:H208"/>
    <mergeCell ref="I206:I208"/>
    <mergeCell ref="J206:J208"/>
    <mergeCell ref="K206:K208"/>
    <mergeCell ref="A209:K209"/>
    <mergeCell ref="H203:H205"/>
    <mergeCell ref="I203:I205"/>
    <mergeCell ref="J203:J205"/>
    <mergeCell ref="K203:K205"/>
    <mergeCell ref="D188:D190"/>
    <mergeCell ref="E188:E190"/>
    <mergeCell ref="I197:I199"/>
    <mergeCell ref="J197:J199"/>
    <mergeCell ref="K197:K199"/>
    <mergeCell ref="B200:B202"/>
    <mergeCell ref="C200:C202"/>
    <mergeCell ref="D200:D202"/>
    <mergeCell ref="E200:E202"/>
    <mergeCell ref="G200:G202"/>
    <mergeCell ref="H200:H202"/>
    <mergeCell ref="G210:G212"/>
    <mergeCell ref="I210:I212"/>
    <mergeCell ref="J210:J212"/>
    <mergeCell ref="K210:K212"/>
    <mergeCell ref="J188:J190"/>
    <mergeCell ref="J194:J196"/>
    <mergeCell ref="K194:K196"/>
    <mergeCell ref="B206:B208"/>
    <mergeCell ref="C206:C208"/>
    <mergeCell ref="D206:D208"/>
    <mergeCell ref="E206:E208"/>
    <mergeCell ref="G206:G208"/>
    <mergeCell ref="E173:E175"/>
    <mergeCell ref="H173:H175"/>
    <mergeCell ref="I200:I202"/>
    <mergeCell ref="J200:J202"/>
    <mergeCell ref="K200:K202"/>
    <mergeCell ref="A185:A190"/>
    <mergeCell ref="B185:B187"/>
    <mergeCell ref="C185:C187"/>
    <mergeCell ref="D185:D187"/>
    <mergeCell ref="E185:E187"/>
    <mergeCell ref="J185:J187"/>
    <mergeCell ref="I179:I181"/>
    <mergeCell ref="J179:J181"/>
    <mergeCell ref="K179:K181"/>
    <mergeCell ref="B182:B184"/>
    <mergeCell ref="C182:C184"/>
    <mergeCell ref="D182:D184"/>
    <mergeCell ref="E182:E184"/>
    <mergeCell ref="G182:G184"/>
    <mergeCell ref="H182:H184"/>
    <mergeCell ref="K188:K190"/>
    <mergeCell ref="A191:A196"/>
    <mergeCell ref="B191:B193"/>
    <mergeCell ref="C191:C193"/>
    <mergeCell ref="D191:D193"/>
    <mergeCell ref="E191:E193"/>
    <mergeCell ref="G191:G193"/>
    <mergeCell ref="H191:H193"/>
    <mergeCell ref="I191:I193"/>
    <mergeCell ref="K185:K187"/>
    <mergeCell ref="B188:B190"/>
    <mergeCell ref="C188:C190"/>
    <mergeCell ref="I176:I178"/>
    <mergeCell ref="J176:J178"/>
    <mergeCell ref="K176:K178"/>
    <mergeCell ref="H164:H166"/>
    <mergeCell ref="I164:I166"/>
    <mergeCell ref="J164:J166"/>
    <mergeCell ref="K164:K166"/>
    <mergeCell ref="G188:G190"/>
    <mergeCell ref="H188:H190"/>
    <mergeCell ref="I188:I190"/>
    <mergeCell ref="A179:A184"/>
    <mergeCell ref="B179:B181"/>
    <mergeCell ref="C179:C181"/>
    <mergeCell ref="D179:D181"/>
    <mergeCell ref="E179:E181"/>
    <mergeCell ref="H179:H181"/>
    <mergeCell ref="I173:I175"/>
    <mergeCell ref="J173:J175"/>
    <mergeCell ref="K173:K175"/>
    <mergeCell ref="B176:B178"/>
    <mergeCell ref="C176:C178"/>
    <mergeCell ref="D176:D178"/>
    <mergeCell ref="E176:E178"/>
    <mergeCell ref="G176:G178"/>
    <mergeCell ref="H176:H178"/>
    <mergeCell ref="I182:I184"/>
    <mergeCell ref="J182:J184"/>
    <mergeCell ref="K182:K184"/>
    <mergeCell ref="A173:A178"/>
    <mergeCell ref="B173:B175"/>
    <mergeCell ref="C173:C175"/>
    <mergeCell ref="D173:D175"/>
    <mergeCell ref="A167:A172"/>
    <mergeCell ref="B167:B169"/>
    <mergeCell ref="C167:C169"/>
    <mergeCell ref="D167:D169"/>
    <mergeCell ref="E167:E169"/>
    <mergeCell ref="H161:H163"/>
    <mergeCell ref="I161:I163"/>
    <mergeCell ref="J161:J163"/>
    <mergeCell ref="K161:K163"/>
    <mergeCell ref="B164:B166"/>
    <mergeCell ref="C164:C166"/>
    <mergeCell ref="D164:D166"/>
    <mergeCell ref="E164:E166"/>
    <mergeCell ref="G164:G166"/>
    <mergeCell ref="I170:I172"/>
    <mergeCell ref="J170:J172"/>
    <mergeCell ref="K170:K172"/>
    <mergeCell ref="B170:B172"/>
    <mergeCell ref="C170:C172"/>
    <mergeCell ref="D170:D172"/>
    <mergeCell ref="E170:E172"/>
    <mergeCell ref="G170:G172"/>
    <mergeCell ref="H170:H172"/>
    <mergeCell ref="G167:G169"/>
    <mergeCell ref="H167:H169"/>
    <mergeCell ref="I167:I169"/>
    <mergeCell ref="J167:J169"/>
    <mergeCell ref="K167:K169"/>
    <mergeCell ref="K158:K160"/>
    <mergeCell ref="A149:A154"/>
    <mergeCell ref="B149:B151"/>
    <mergeCell ref="C149:C151"/>
    <mergeCell ref="D149:D151"/>
    <mergeCell ref="E149:E151"/>
    <mergeCell ref="H149:H151"/>
    <mergeCell ref="I149:I151"/>
    <mergeCell ref="A161:A166"/>
    <mergeCell ref="B161:B163"/>
    <mergeCell ref="C161:C163"/>
    <mergeCell ref="D161:D163"/>
    <mergeCell ref="E161:E163"/>
    <mergeCell ref="G161:G163"/>
    <mergeCell ref="I155:I157"/>
    <mergeCell ref="J155:J157"/>
    <mergeCell ref="K155:K157"/>
    <mergeCell ref="B158:B160"/>
    <mergeCell ref="C158:C160"/>
    <mergeCell ref="D158:D160"/>
    <mergeCell ref="E158:E160"/>
    <mergeCell ref="G158:G160"/>
    <mergeCell ref="H158:H160"/>
    <mergeCell ref="J152:J154"/>
    <mergeCell ref="K152:K154"/>
    <mergeCell ref="A155:A160"/>
    <mergeCell ref="B155:B157"/>
    <mergeCell ref="C155:C157"/>
    <mergeCell ref="D155:D157"/>
    <mergeCell ref="E155:E157"/>
    <mergeCell ref="G155:G157"/>
    <mergeCell ref="H155:H157"/>
    <mergeCell ref="J149:J151"/>
    <mergeCell ref="K149:K151"/>
    <mergeCell ref="B152:B154"/>
    <mergeCell ref="C152:C154"/>
    <mergeCell ref="D152:D154"/>
    <mergeCell ref="E152:E154"/>
    <mergeCell ref="G152:G154"/>
    <mergeCell ref="H152:H154"/>
    <mergeCell ref="I152:I154"/>
    <mergeCell ref="I158:I160"/>
    <mergeCell ref="J158:J160"/>
    <mergeCell ref="D140:D142"/>
    <mergeCell ref="E140:E142"/>
    <mergeCell ref="G140:G142"/>
    <mergeCell ref="J146:J148"/>
    <mergeCell ref="K146:K148"/>
    <mergeCell ref="J143:J145"/>
    <mergeCell ref="K143:K145"/>
    <mergeCell ref="B146:B148"/>
    <mergeCell ref="C146:C148"/>
    <mergeCell ref="D146:D148"/>
    <mergeCell ref="E146:E148"/>
    <mergeCell ref="F146:F148"/>
    <mergeCell ref="H146:H148"/>
    <mergeCell ref="I146:I148"/>
    <mergeCell ref="H140:H142"/>
    <mergeCell ref="I140:I142"/>
    <mergeCell ref="J140:J142"/>
    <mergeCell ref="K140:K142"/>
    <mergeCell ref="B143:B145"/>
    <mergeCell ref="C143:C145"/>
    <mergeCell ref="D143:D145"/>
    <mergeCell ref="E143:E145"/>
    <mergeCell ref="I143:I145"/>
    <mergeCell ref="G134:G136"/>
    <mergeCell ref="H134:H136"/>
    <mergeCell ref="I134:I136"/>
    <mergeCell ref="J134:J136"/>
    <mergeCell ref="K134:K136"/>
    <mergeCell ref="H131:H133"/>
    <mergeCell ref="I131:I133"/>
    <mergeCell ref="J131:J133"/>
    <mergeCell ref="K131:K133"/>
    <mergeCell ref="A134:A139"/>
    <mergeCell ref="B134:B136"/>
    <mergeCell ref="C134:C136"/>
    <mergeCell ref="D134:D136"/>
    <mergeCell ref="E134:E136"/>
    <mergeCell ref="A140:A148"/>
    <mergeCell ref="B140:B142"/>
    <mergeCell ref="C140:C142"/>
    <mergeCell ref="H128:H130"/>
    <mergeCell ref="I128:I130"/>
    <mergeCell ref="J128:J130"/>
    <mergeCell ref="K128:K130"/>
    <mergeCell ref="B131:B133"/>
    <mergeCell ref="C131:C133"/>
    <mergeCell ref="D131:D133"/>
    <mergeCell ref="E131:E133"/>
    <mergeCell ref="G131:G133"/>
    <mergeCell ref="I137:I139"/>
    <mergeCell ref="J137:J139"/>
    <mergeCell ref="K137:K139"/>
    <mergeCell ref="B137:B139"/>
    <mergeCell ref="C137:C139"/>
    <mergeCell ref="D137:D139"/>
    <mergeCell ref="E137:E139"/>
    <mergeCell ref="G137:G139"/>
    <mergeCell ref="H137:H139"/>
    <mergeCell ref="I125:I127"/>
    <mergeCell ref="J125:J127"/>
    <mergeCell ref="K125:K127"/>
    <mergeCell ref="A116:A121"/>
    <mergeCell ref="B116:B118"/>
    <mergeCell ref="C116:C118"/>
    <mergeCell ref="D116:D118"/>
    <mergeCell ref="E116:E118"/>
    <mergeCell ref="A128:A133"/>
    <mergeCell ref="B128:B130"/>
    <mergeCell ref="C128:C130"/>
    <mergeCell ref="D128:D130"/>
    <mergeCell ref="E128:E130"/>
    <mergeCell ref="G128:G130"/>
    <mergeCell ref="I122:I124"/>
    <mergeCell ref="J122:J124"/>
    <mergeCell ref="K122:K124"/>
    <mergeCell ref="B125:B127"/>
    <mergeCell ref="C125:C127"/>
    <mergeCell ref="D125:D127"/>
    <mergeCell ref="E125:E127"/>
    <mergeCell ref="G125:G127"/>
    <mergeCell ref="H125:H127"/>
    <mergeCell ref="A122:A127"/>
    <mergeCell ref="B122:B124"/>
    <mergeCell ref="C122:C124"/>
    <mergeCell ref="D122:D124"/>
    <mergeCell ref="E122:E124"/>
    <mergeCell ref="H122:H124"/>
    <mergeCell ref="I119:I121"/>
    <mergeCell ref="J119:J121"/>
    <mergeCell ref="K119:K121"/>
    <mergeCell ref="A110:A115"/>
    <mergeCell ref="B110:B112"/>
    <mergeCell ref="C110:C112"/>
    <mergeCell ref="D110:D112"/>
    <mergeCell ref="E110:E112"/>
    <mergeCell ref="B119:B121"/>
    <mergeCell ref="C119:C121"/>
    <mergeCell ref="D119:D121"/>
    <mergeCell ref="E119:E121"/>
    <mergeCell ref="G119:G121"/>
    <mergeCell ref="H119:H121"/>
    <mergeCell ref="G116:G118"/>
    <mergeCell ref="H116:H118"/>
    <mergeCell ref="I116:I118"/>
    <mergeCell ref="J116:J118"/>
    <mergeCell ref="K116:K118"/>
    <mergeCell ref="B107:B109"/>
    <mergeCell ref="C107:C109"/>
    <mergeCell ref="D107:D109"/>
    <mergeCell ref="E107:E109"/>
    <mergeCell ref="G107:G109"/>
    <mergeCell ref="H113:H115"/>
    <mergeCell ref="I113:I115"/>
    <mergeCell ref="J113:J115"/>
    <mergeCell ref="K113:K115"/>
    <mergeCell ref="A104:A109"/>
    <mergeCell ref="B104:B106"/>
    <mergeCell ref="C104:C106"/>
    <mergeCell ref="D104:D106"/>
    <mergeCell ref="E104:E106"/>
    <mergeCell ref="G104:G106"/>
    <mergeCell ref="H110:H112"/>
    <mergeCell ref="I110:I112"/>
    <mergeCell ref="J110:J112"/>
    <mergeCell ref="K110:K112"/>
    <mergeCell ref="B113:B115"/>
    <mergeCell ref="C113:C115"/>
    <mergeCell ref="D113:D115"/>
    <mergeCell ref="E113:E115"/>
    <mergeCell ref="G113:G115"/>
    <mergeCell ref="E101:E103"/>
    <mergeCell ref="G101:G103"/>
    <mergeCell ref="H101:H103"/>
    <mergeCell ref="H107:H109"/>
    <mergeCell ref="I107:I109"/>
    <mergeCell ref="J107:J109"/>
    <mergeCell ref="K107:K109"/>
    <mergeCell ref="D89:D91"/>
    <mergeCell ref="E89:E91"/>
    <mergeCell ref="G89:G91"/>
    <mergeCell ref="I95:I97"/>
    <mergeCell ref="J95:J97"/>
    <mergeCell ref="K95:K97"/>
    <mergeCell ref="H104:H106"/>
    <mergeCell ref="I104:I106"/>
    <mergeCell ref="J104:J106"/>
    <mergeCell ref="K104:K106"/>
    <mergeCell ref="H89:H91"/>
    <mergeCell ref="I89:I91"/>
    <mergeCell ref="J89:J91"/>
    <mergeCell ref="K89:K91"/>
    <mergeCell ref="E92:E94"/>
    <mergeCell ref="H92:H94"/>
    <mergeCell ref="A98:A103"/>
    <mergeCell ref="B98:B100"/>
    <mergeCell ref="C98:C100"/>
    <mergeCell ref="D98:D100"/>
    <mergeCell ref="E98:E100"/>
    <mergeCell ref="H98:H100"/>
    <mergeCell ref="I92:I94"/>
    <mergeCell ref="J92:J94"/>
    <mergeCell ref="K92:K94"/>
    <mergeCell ref="B95:B97"/>
    <mergeCell ref="C95:C97"/>
    <mergeCell ref="D95:D97"/>
    <mergeCell ref="E95:E97"/>
    <mergeCell ref="G95:G97"/>
    <mergeCell ref="H95:H97"/>
    <mergeCell ref="I101:I103"/>
    <mergeCell ref="J101:J103"/>
    <mergeCell ref="K101:K103"/>
    <mergeCell ref="A86:A97"/>
    <mergeCell ref="B86:B88"/>
    <mergeCell ref="C86:C88"/>
    <mergeCell ref="D86:D88"/>
    <mergeCell ref="E86:E88"/>
    <mergeCell ref="I98:I100"/>
    <mergeCell ref="J98:J100"/>
    <mergeCell ref="K98:K100"/>
    <mergeCell ref="B101:B103"/>
    <mergeCell ref="C101:C103"/>
    <mergeCell ref="D101:D103"/>
    <mergeCell ref="B92:B94"/>
    <mergeCell ref="C92:C94"/>
    <mergeCell ref="D92:D94"/>
    <mergeCell ref="H86:H88"/>
    <mergeCell ref="I86:I88"/>
    <mergeCell ref="J86:J88"/>
    <mergeCell ref="K86:K88"/>
    <mergeCell ref="B89:B91"/>
    <mergeCell ref="C89:C91"/>
    <mergeCell ref="A80:A85"/>
    <mergeCell ref="B80:B82"/>
    <mergeCell ref="C80:C82"/>
    <mergeCell ref="D80:D82"/>
    <mergeCell ref="E80:E82"/>
    <mergeCell ref="K74:K76"/>
    <mergeCell ref="B77:B79"/>
    <mergeCell ref="C77:C79"/>
    <mergeCell ref="D77:D79"/>
    <mergeCell ref="E77:E79"/>
    <mergeCell ref="G77:G79"/>
    <mergeCell ref="H83:H85"/>
    <mergeCell ref="I83:I85"/>
    <mergeCell ref="J83:J85"/>
    <mergeCell ref="K83:K85"/>
    <mergeCell ref="H80:H82"/>
    <mergeCell ref="I80:I82"/>
    <mergeCell ref="J80:J82"/>
    <mergeCell ref="K80:K82"/>
    <mergeCell ref="B83:B85"/>
    <mergeCell ref="C83:C85"/>
    <mergeCell ref="D83:D85"/>
    <mergeCell ref="E83:E85"/>
    <mergeCell ref="G83:G85"/>
    <mergeCell ref="I71:I73"/>
    <mergeCell ref="J71:J73"/>
    <mergeCell ref="K71:K73"/>
    <mergeCell ref="A74:A79"/>
    <mergeCell ref="B74:B76"/>
    <mergeCell ref="C74:C76"/>
    <mergeCell ref="D74:D76"/>
    <mergeCell ref="E74:E76"/>
    <mergeCell ref="G74:G76"/>
    <mergeCell ref="I68:I70"/>
    <mergeCell ref="J68:J70"/>
    <mergeCell ref="K68:K70"/>
    <mergeCell ref="A71:A73"/>
    <mergeCell ref="B71:B73"/>
    <mergeCell ref="C71:C73"/>
    <mergeCell ref="D71:D73"/>
    <mergeCell ref="E71:E73"/>
    <mergeCell ref="H71:H73"/>
    <mergeCell ref="H77:H79"/>
    <mergeCell ref="I77:I79"/>
    <mergeCell ref="J77:J79"/>
    <mergeCell ref="K77:K79"/>
    <mergeCell ref="H74:H76"/>
    <mergeCell ref="I74:I76"/>
    <mergeCell ref="J74:J76"/>
    <mergeCell ref="E50:E52"/>
    <mergeCell ref="G50:G52"/>
    <mergeCell ref="H65:H67"/>
    <mergeCell ref="I65:I67"/>
    <mergeCell ref="J65:J67"/>
    <mergeCell ref="K65:K67"/>
    <mergeCell ref="B68:B70"/>
    <mergeCell ref="C68:C70"/>
    <mergeCell ref="D68:D70"/>
    <mergeCell ref="E68:E70"/>
    <mergeCell ref="H68:H70"/>
    <mergeCell ref="I59:I61"/>
    <mergeCell ref="J59:J61"/>
    <mergeCell ref="K59:K61"/>
    <mergeCell ref="A65:A70"/>
    <mergeCell ref="B65:B67"/>
    <mergeCell ref="C65:C67"/>
    <mergeCell ref="D65:D67"/>
    <mergeCell ref="E65:E67"/>
    <mergeCell ref="G65:G67"/>
    <mergeCell ref="B59:B61"/>
    <mergeCell ref="C59:C61"/>
    <mergeCell ref="D59:D61"/>
    <mergeCell ref="E59:E61"/>
    <mergeCell ref="G59:G61"/>
    <mergeCell ref="H59:H61"/>
    <mergeCell ref="A62:A64"/>
    <mergeCell ref="B62:B64"/>
    <mergeCell ref="C62:C64"/>
    <mergeCell ref="D62:D64"/>
    <mergeCell ref="E62:E64"/>
    <mergeCell ref="A44:A49"/>
    <mergeCell ref="B44:B46"/>
    <mergeCell ref="C44:C46"/>
    <mergeCell ref="D44:D46"/>
    <mergeCell ref="E44:E46"/>
    <mergeCell ref="G56:G58"/>
    <mergeCell ref="H56:H58"/>
    <mergeCell ref="I56:I58"/>
    <mergeCell ref="J56:J58"/>
    <mergeCell ref="K56:K58"/>
    <mergeCell ref="H53:H55"/>
    <mergeCell ref="I53:I55"/>
    <mergeCell ref="J53:J55"/>
    <mergeCell ref="K53:K55"/>
    <mergeCell ref="A56:A61"/>
    <mergeCell ref="B56:B58"/>
    <mergeCell ref="C56:C58"/>
    <mergeCell ref="D56:D58"/>
    <mergeCell ref="E56:E58"/>
    <mergeCell ref="H50:H52"/>
    <mergeCell ref="I50:I52"/>
    <mergeCell ref="J50:J52"/>
    <mergeCell ref="K50:K52"/>
    <mergeCell ref="B53:B55"/>
    <mergeCell ref="C53:C55"/>
    <mergeCell ref="D53:D55"/>
    <mergeCell ref="E53:E55"/>
    <mergeCell ref="G53:G55"/>
    <mergeCell ref="A50:A55"/>
    <mergeCell ref="B50:B52"/>
    <mergeCell ref="C50:C52"/>
    <mergeCell ref="D50:D52"/>
    <mergeCell ref="I47:I49"/>
    <mergeCell ref="J47:J49"/>
    <mergeCell ref="K47:K49"/>
    <mergeCell ref="B47:B49"/>
    <mergeCell ref="C47:C49"/>
    <mergeCell ref="D47:D49"/>
    <mergeCell ref="E47:E49"/>
    <mergeCell ref="G47:G49"/>
    <mergeCell ref="H47:H49"/>
    <mergeCell ref="G44:G46"/>
    <mergeCell ref="H44:H46"/>
    <mergeCell ref="I44:I46"/>
    <mergeCell ref="J44:J46"/>
    <mergeCell ref="K44:K46"/>
    <mergeCell ref="H41:H43"/>
    <mergeCell ref="I41:I43"/>
    <mergeCell ref="J41:J43"/>
    <mergeCell ref="K41:K43"/>
    <mergeCell ref="H38:H40"/>
    <mergeCell ref="I38:I40"/>
    <mergeCell ref="J38:J40"/>
    <mergeCell ref="K38:K40"/>
    <mergeCell ref="B41:B43"/>
    <mergeCell ref="C41:C43"/>
    <mergeCell ref="D41:D43"/>
    <mergeCell ref="E41:E43"/>
    <mergeCell ref="G41:G43"/>
    <mergeCell ref="A38:A43"/>
    <mergeCell ref="B38:B40"/>
    <mergeCell ref="C38:C40"/>
    <mergeCell ref="D38:D40"/>
    <mergeCell ref="E38:E40"/>
    <mergeCell ref="G38:G40"/>
    <mergeCell ref="C28:C30"/>
    <mergeCell ref="D28:D30"/>
    <mergeCell ref="E28:E30"/>
    <mergeCell ref="F28:F30"/>
    <mergeCell ref="G28:G30"/>
    <mergeCell ref="A31:A33"/>
    <mergeCell ref="B31:B33"/>
    <mergeCell ref="C31:C33"/>
    <mergeCell ref="D31:D33"/>
    <mergeCell ref="E31:E33"/>
    <mergeCell ref="F31:F33"/>
    <mergeCell ref="G31:G33"/>
    <mergeCell ref="J31:J33"/>
    <mergeCell ref="K31:K33"/>
    <mergeCell ref="I31:I33"/>
    <mergeCell ref="A5:K5"/>
    <mergeCell ref="A6:K6"/>
    <mergeCell ref="A7:K7"/>
    <mergeCell ref="A8:K8"/>
    <mergeCell ref="A9:K9"/>
    <mergeCell ref="A12:K12"/>
    <mergeCell ref="K22:K24"/>
    <mergeCell ref="A25:A27"/>
    <mergeCell ref="B25:B27"/>
    <mergeCell ref="C25:C27"/>
    <mergeCell ref="D25:D27"/>
    <mergeCell ref="E25:E27"/>
    <mergeCell ref="F25:F27"/>
    <mergeCell ref="G25:G27"/>
    <mergeCell ref="H25:H27"/>
    <mergeCell ref="K19:K21"/>
    <mergeCell ref="A22:A24"/>
    <mergeCell ref="B22:B24"/>
    <mergeCell ref="C22:C24"/>
    <mergeCell ref="D22:D24"/>
    <mergeCell ref="E22:E24"/>
    <mergeCell ref="F22:F24"/>
    <mergeCell ref="G22:G24"/>
    <mergeCell ref="J22:J24"/>
    <mergeCell ref="J25:J27"/>
    <mergeCell ref="K25:K27"/>
    <mergeCell ref="A18:K18"/>
    <mergeCell ref="A19:A21"/>
    <mergeCell ref="B19:B21"/>
    <mergeCell ref="C19:C21"/>
    <mergeCell ref="D19:D21"/>
    <mergeCell ref="E19:E21"/>
    <mergeCell ref="F270:F272"/>
    <mergeCell ref="G270:G272"/>
    <mergeCell ref="J270:J272"/>
    <mergeCell ref="K270:K272"/>
    <mergeCell ref="C264:C266"/>
    <mergeCell ref="D264:D266"/>
    <mergeCell ref="F19:F21"/>
    <mergeCell ref="G19:G21"/>
    <mergeCell ref="I19:I21"/>
    <mergeCell ref="J19:J21"/>
    <mergeCell ref="A13:A17"/>
    <mergeCell ref="B13:B17"/>
    <mergeCell ref="C13:C17"/>
    <mergeCell ref="D13:D17"/>
    <mergeCell ref="E13:E17"/>
    <mergeCell ref="F13:K13"/>
    <mergeCell ref="G34:G36"/>
    <mergeCell ref="H34:H36"/>
    <mergeCell ref="J34:J36"/>
    <mergeCell ref="K34:K36"/>
    <mergeCell ref="A37:K37"/>
    <mergeCell ref="H28:H30"/>
    <mergeCell ref="J28:J30"/>
    <mergeCell ref="K28:K30"/>
    <mergeCell ref="A34:A36"/>
    <mergeCell ref="B34:B36"/>
    <mergeCell ref="C34:C36"/>
    <mergeCell ref="D34:D36"/>
    <mergeCell ref="E34:E36"/>
    <mergeCell ref="F34:F36"/>
    <mergeCell ref="A28:A30"/>
    <mergeCell ref="B28:B30"/>
    <mergeCell ref="A273:A278"/>
    <mergeCell ref="B273:B278"/>
    <mergeCell ref="C273:C275"/>
    <mergeCell ref="D273:D275"/>
    <mergeCell ref="E273:E275"/>
    <mergeCell ref="F273:F275"/>
    <mergeCell ref="G273:G275"/>
    <mergeCell ref="J273:J275"/>
    <mergeCell ref="K273:K275"/>
    <mergeCell ref="C276:C278"/>
    <mergeCell ref="D276:D278"/>
    <mergeCell ref="E276:E278"/>
    <mergeCell ref="F276:F278"/>
    <mergeCell ref="G276:G278"/>
    <mergeCell ref="J276:J278"/>
    <mergeCell ref="K276:K278"/>
    <mergeCell ref="G264:G266"/>
    <mergeCell ref="H264:H266"/>
    <mergeCell ref="J264:J266"/>
    <mergeCell ref="K264:K266"/>
    <mergeCell ref="A267:A272"/>
    <mergeCell ref="B267:B272"/>
    <mergeCell ref="C267:C269"/>
    <mergeCell ref="D267:D269"/>
    <mergeCell ref="E267:E269"/>
    <mergeCell ref="F267:F269"/>
    <mergeCell ref="G267:G269"/>
    <mergeCell ref="J267:J269"/>
    <mergeCell ref="K267:K269"/>
    <mergeCell ref="C270:C272"/>
    <mergeCell ref="D270:D272"/>
    <mergeCell ref="E270:E272"/>
    <mergeCell ref="D282:D284"/>
    <mergeCell ref="E282:E284"/>
    <mergeCell ref="F282:F284"/>
    <mergeCell ref="G282:G284"/>
    <mergeCell ref="H282:H284"/>
    <mergeCell ref="J282:J284"/>
    <mergeCell ref="K282:K284"/>
    <mergeCell ref="A285:A287"/>
    <mergeCell ref="B285:B287"/>
    <mergeCell ref="C285:C287"/>
    <mergeCell ref="D285:D287"/>
    <mergeCell ref="E285:E287"/>
    <mergeCell ref="F285:F287"/>
    <mergeCell ref="G285:G287"/>
    <mergeCell ref="J285:J287"/>
    <mergeCell ref="K285:K287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J279:J281"/>
    <mergeCell ref="K279:K281"/>
    <mergeCell ref="A219:A221"/>
    <mergeCell ref="B219:B221"/>
    <mergeCell ref="C219:C221"/>
    <mergeCell ref="D219:D221"/>
    <mergeCell ref="E219:E221"/>
    <mergeCell ref="I219:I221"/>
    <mergeCell ref="J219:J221"/>
    <mergeCell ref="K219:K221"/>
    <mergeCell ref="G62:G64"/>
    <mergeCell ref="H62:H64"/>
    <mergeCell ref="I62:I64"/>
    <mergeCell ref="J62:J64"/>
    <mergeCell ref="K62:K64"/>
    <mergeCell ref="A291:A293"/>
    <mergeCell ref="B291:B293"/>
    <mergeCell ref="C291:C293"/>
    <mergeCell ref="D291:D293"/>
    <mergeCell ref="E291:E293"/>
    <mergeCell ref="F291:F293"/>
    <mergeCell ref="H291:H293"/>
    <mergeCell ref="I291:I293"/>
    <mergeCell ref="J291:J293"/>
    <mergeCell ref="K291:K293"/>
    <mergeCell ref="A288:A290"/>
    <mergeCell ref="B288:B290"/>
    <mergeCell ref="C288:C290"/>
    <mergeCell ref="D288:D290"/>
    <mergeCell ref="E288:E290"/>
    <mergeCell ref="F288:F290"/>
    <mergeCell ref="G288:G290"/>
    <mergeCell ref="I288:I290"/>
    <mergeCell ref="F213:F215"/>
    <mergeCell ref="F216:F218"/>
    <mergeCell ref="F219:F221"/>
    <mergeCell ref="F222:F224"/>
    <mergeCell ref="G213:G215"/>
    <mergeCell ref="G216:G218"/>
    <mergeCell ref="G219:G221"/>
    <mergeCell ref="G222:G224"/>
    <mergeCell ref="I213:I215"/>
    <mergeCell ref="J213:J215"/>
    <mergeCell ref="K213:K215"/>
    <mergeCell ref="B216:B218"/>
    <mergeCell ref="C216:C218"/>
    <mergeCell ref="D216:D218"/>
    <mergeCell ref="E216:E218"/>
    <mergeCell ref="I216:I218"/>
    <mergeCell ref="J216:J218"/>
    <mergeCell ref="K216:K218"/>
    <mergeCell ref="A297:A299"/>
    <mergeCell ref="B297:B299"/>
    <mergeCell ref="C297:C299"/>
    <mergeCell ref="D297:D299"/>
    <mergeCell ref="E297:E299"/>
    <mergeCell ref="F297:F299"/>
    <mergeCell ref="G297:G299"/>
    <mergeCell ref="I297:I299"/>
    <mergeCell ref="J297:J299"/>
    <mergeCell ref="K297:K299"/>
    <mergeCell ref="A222:A224"/>
    <mergeCell ref="B222:B224"/>
    <mergeCell ref="C222:C224"/>
    <mergeCell ref="D222:D224"/>
    <mergeCell ref="E222:E224"/>
    <mergeCell ref="I222:I224"/>
    <mergeCell ref="J222:J224"/>
    <mergeCell ref="K222:K224"/>
    <mergeCell ref="A294:A296"/>
    <mergeCell ref="B294:B296"/>
    <mergeCell ref="C294:C296"/>
    <mergeCell ref="D294:D296"/>
    <mergeCell ref="E294:E296"/>
    <mergeCell ref="F294:F296"/>
    <mergeCell ref="I294:I296"/>
    <mergeCell ref="J294:J296"/>
    <mergeCell ref="K294:K296"/>
    <mergeCell ref="J288:J290"/>
    <mergeCell ref="K288:K290"/>
    <mergeCell ref="A282:A284"/>
    <mergeCell ref="B282:B284"/>
    <mergeCell ref="C282:C284"/>
  </mergeCells>
  <pageMargins left="0.23622047244094491" right="3.937007874015748E-2" top="0.74803149606299213" bottom="0" header="0.31496062992125984" footer="0.31496062992125984"/>
  <pageSetup paperSize="9" fitToHeight="0" orientation="landscape" r:id="rId1"/>
  <headerFooter>
    <oddFooter>&amp;R&amp;P</oddFooter>
  </headerFooter>
  <rowBreaks count="26" manualBreakCount="26">
    <brk id="55" max="16383" man="1"/>
    <brk id="79" max="16383" man="1"/>
    <brk id="97" max="16383" man="1"/>
    <brk id="115" max="16383" man="1"/>
    <brk id="139" max="16383" man="1"/>
    <brk id="160" max="16383" man="1"/>
    <brk id="184" max="16383" man="1"/>
    <brk id="202" max="16383" man="1"/>
    <brk id="237" max="16383" man="1"/>
    <brk id="258" max="16383" man="1"/>
    <brk id="281" max="10" man="1"/>
    <brk id="334" max="16383" man="1"/>
    <brk id="355" max="16383" man="1"/>
    <brk id="379" max="16383" man="1"/>
    <brk id="400" max="16383" man="1"/>
    <brk id="421" max="16383" man="1"/>
    <brk id="442" max="16383" man="1"/>
    <brk id="460" max="16383" man="1"/>
    <brk id="484" max="16383" man="1"/>
    <brk id="502" max="16383" man="1"/>
    <brk id="523" max="16383" man="1"/>
    <brk id="541" max="16383" man="1"/>
    <brk id="565" max="16383" man="1"/>
    <brk id="591" max="16383" man="1"/>
    <brk id="615" max="16383" man="1"/>
    <brk id="6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354"/>
  <sheetViews>
    <sheetView zoomScaleNormal="100" zoomScaleSheetLayoutView="80" workbookViewId="0"/>
  </sheetViews>
  <sheetFormatPr defaultColWidth="8.88671875" defaultRowHeight="18" x14ac:dyDescent="0.3"/>
  <cols>
    <col min="1" max="1" width="24" style="3" customWidth="1"/>
    <col min="2" max="2" width="30.6640625" style="3" customWidth="1"/>
    <col min="3" max="3" width="7.88671875" style="3" customWidth="1"/>
    <col min="4" max="4" width="9.44140625" style="3" customWidth="1"/>
    <col min="5" max="5" width="10.88671875" style="18" customWidth="1"/>
    <col min="6" max="11" width="9.6640625" style="35" customWidth="1"/>
    <col min="12" max="13" width="8.88671875" style="6"/>
    <col min="14" max="14" width="8.88671875" style="19"/>
    <col min="15" max="16384" width="8.88671875" style="6"/>
  </cols>
  <sheetData>
    <row r="1" spans="1:217" x14ac:dyDescent="0.3">
      <c r="A1" s="1"/>
      <c r="B1" s="1"/>
      <c r="C1" s="2"/>
      <c r="E1" s="4"/>
      <c r="F1" s="14"/>
      <c r="G1" s="14"/>
      <c r="H1" s="14"/>
      <c r="I1" s="14"/>
      <c r="J1" s="14"/>
      <c r="K1" s="7" t="s">
        <v>0</v>
      </c>
      <c r="L1" s="40"/>
      <c r="M1" s="40"/>
      <c r="N1" s="198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</row>
    <row r="2" spans="1:217" x14ac:dyDescent="0.3">
      <c r="A2" s="1"/>
      <c r="B2" s="1"/>
      <c r="C2" s="2"/>
      <c r="E2" s="4"/>
      <c r="F2" s="14"/>
      <c r="G2" s="14"/>
      <c r="H2" s="14"/>
      <c r="I2" s="14"/>
      <c r="J2" s="14"/>
      <c r="K2" s="9" t="s">
        <v>1237</v>
      </c>
      <c r="L2" s="40"/>
      <c r="M2" s="40"/>
      <c r="N2" s="198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</row>
    <row r="3" spans="1:217" x14ac:dyDescent="0.3">
      <c r="A3" s="1"/>
      <c r="B3" s="1"/>
      <c r="C3" s="2"/>
      <c r="E3" s="4"/>
      <c r="F3" s="14"/>
      <c r="G3" s="14"/>
      <c r="H3" s="14"/>
      <c r="I3" s="14"/>
      <c r="J3" s="14"/>
      <c r="K3" s="10" t="s">
        <v>788</v>
      </c>
      <c r="L3" s="40"/>
      <c r="M3" s="40"/>
      <c r="N3" s="198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</row>
    <row r="4" spans="1:217" x14ac:dyDescent="0.3">
      <c r="A4" s="1"/>
      <c r="B4" s="1"/>
      <c r="C4" s="2"/>
      <c r="E4" s="4"/>
      <c r="F4" s="14"/>
      <c r="G4" s="14"/>
      <c r="H4" s="14"/>
      <c r="I4" s="14"/>
      <c r="J4" s="14"/>
      <c r="K4" s="14"/>
      <c r="L4" s="40"/>
      <c r="M4" s="40"/>
      <c r="N4" s="198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</row>
    <row r="5" spans="1:217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40"/>
      <c r="M5" s="40"/>
      <c r="N5" s="198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</row>
    <row r="6" spans="1:217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40"/>
      <c r="M6" s="40"/>
      <c r="N6" s="19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</row>
    <row r="7" spans="1:217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4"/>
      <c r="M7" s="34"/>
      <c r="N7" s="2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</row>
    <row r="8" spans="1:217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40"/>
      <c r="M8" s="40"/>
      <c r="N8" s="198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</row>
    <row r="9" spans="1:217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40"/>
      <c r="M9" s="40"/>
      <c r="N9" s="198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</row>
    <row r="10" spans="1:217" s="613" customFormat="1" ht="16.8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4"/>
    </row>
    <row r="11" spans="1:217" x14ac:dyDescent="0.3">
      <c r="A11" s="1"/>
      <c r="B11" s="1"/>
      <c r="D11" s="23"/>
      <c r="E11" s="4"/>
      <c r="F11" s="14"/>
      <c r="G11" s="14"/>
      <c r="H11" s="14"/>
      <c r="I11" s="14"/>
      <c r="J11" s="14"/>
      <c r="K11" s="14"/>
      <c r="L11" s="40"/>
      <c r="M11" s="40"/>
      <c r="N11" s="19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</row>
    <row r="12" spans="1:217" x14ac:dyDescent="0.3">
      <c r="A12" s="479" t="s">
        <v>789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0"/>
      <c r="M12" s="40"/>
      <c r="N12" s="198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</row>
    <row r="13" spans="1:217" x14ac:dyDescent="0.3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40"/>
      <c r="M13" s="40"/>
      <c r="N13" s="198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</row>
    <row r="14" spans="1:217" s="128" customFormat="1" x14ac:dyDescent="0.3">
      <c r="A14" s="371"/>
      <c r="B14" s="371"/>
      <c r="C14" s="371"/>
      <c r="D14" s="371"/>
      <c r="E14" s="371"/>
      <c r="F14" s="347" t="s">
        <v>13</v>
      </c>
      <c r="G14" s="347" t="s">
        <v>14</v>
      </c>
      <c r="H14" s="17" t="s">
        <v>15</v>
      </c>
      <c r="I14" s="17" t="s">
        <v>16</v>
      </c>
      <c r="J14" s="347" t="s">
        <v>17</v>
      </c>
      <c r="K14" s="347" t="s">
        <v>18</v>
      </c>
      <c r="L14" s="40"/>
      <c r="M14" s="40"/>
      <c r="N14" s="198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</row>
    <row r="15" spans="1:217" s="128" customFormat="1" x14ac:dyDescent="0.3">
      <c r="A15" s="371"/>
      <c r="B15" s="371"/>
      <c r="C15" s="371"/>
      <c r="D15" s="371"/>
      <c r="E15" s="371"/>
      <c r="F15" s="347" t="s">
        <v>19</v>
      </c>
      <c r="G15" s="347" t="s">
        <v>19</v>
      </c>
      <c r="H15" s="347" t="s">
        <v>19</v>
      </c>
      <c r="I15" s="347" t="s">
        <v>19</v>
      </c>
      <c r="J15" s="347" t="s">
        <v>19</v>
      </c>
      <c r="K15" s="347" t="s">
        <v>19</v>
      </c>
      <c r="L15" s="40"/>
      <c r="M15" s="40"/>
      <c r="N15" s="198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</row>
    <row r="16" spans="1:217" x14ac:dyDescent="0.3">
      <c r="A16" s="371"/>
      <c r="B16" s="371"/>
      <c r="C16" s="371"/>
      <c r="D16" s="371"/>
      <c r="E16" s="371"/>
      <c r="F16" s="347" t="s">
        <v>20</v>
      </c>
      <c r="G16" s="347" t="s">
        <v>21</v>
      </c>
      <c r="H16" s="347" t="s">
        <v>22</v>
      </c>
      <c r="I16" s="347" t="s">
        <v>23</v>
      </c>
      <c r="J16" s="347" t="s">
        <v>24</v>
      </c>
      <c r="K16" s="347" t="s">
        <v>25</v>
      </c>
      <c r="L16" s="40"/>
      <c r="M16" s="40"/>
      <c r="N16" s="198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</row>
    <row r="17" spans="1:217" x14ac:dyDescent="0.3">
      <c r="A17" s="371"/>
      <c r="B17" s="371"/>
      <c r="C17" s="371"/>
      <c r="D17" s="371"/>
      <c r="E17" s="371"/>
      <c r="F17" s="347" t="s">
        <v>26</v>
      </c>
      <c r="G17" s="347" t="s">
        <v>27</v>
      </c>
      <c r="H17" s="347" t="s">
        <v>28</v>
      </c>
      <c r="I17" s="347" t="s">
        <v>29</v>
      </c>
      <c r="J17" s="347" t="s">
        <v>30</v>
      </c>
      <c r="K17" s="347" t="s">
        <v>31</v>
      </c>
      <c r="L17" s="40"/>
      <c r="M17" s="40"/>
      <c r="N17" s="198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</row>
    <row r="18" spans="1:217" x14ac:dyDescent="0.3">
      <c r="A18" s="370" t="s">
        <v>32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40"/>
      <c r="M18" s="40"/>
      <c r="N18" s="198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</row>
    <row r="19" spans="1:217" x14ac:dyDescent="0.3">
      <c r="A19" s="364" t="s">
        <v>790</v>
      </c>
      <c r="B19" s="364" t="s">
        <v>626</v>
      </c>
      <c r="C19" s="365" t="s">
        <v>627</v>
      </c>
      <c r="D19" s="365" t="s">
        <v>791</v>
      </c>
      <c r="E19" s="366" t="s">
        <v>723</v>
      </c>
      <c r="F19" s="351">
        <v>79320</v>
      </c>
      <c r="G19" s="351">
        <v>79320</v>
      </c>
      <c r="H19" s="351">
        <v>78200</v>
      </c>
      <c r="I19" s="351">
        <v>78200</v>
      </c>
      <c r="J19" s="402" t="s">
        <v>37</v>
      </c>
      <c r="K19" s="402" t="s">
        <v>37</v>
      </c>
    </row>
    <row r="20" spans="1:217" x14ac:dyDescent="0.3">
      <c r="A20" s="364"/>
      <c r="B20" s="364"/>
      <c r="C20" s="365"/>
      <c r="D20" s="365"/>
      <c r="E20" s="366"/>
      <c r="F20" s="346">
        <v>39660</v>
      </c>
      <c r="G20" s="346">
        <v>39660</v>
      </c>
      <c r="H20" s="346">
        <v>39100</v>
      </c>
      <c r="I20" s="346">
        <v>39100</v>
      </c>
      <c r="J20" s="402"/>
      <c r="K20" s="402"/>
    </row>
    <row r="21" spans="1:217" x14ac:dyDescent="0.3">
      <c r="A21" s="364"/>
      <c r="B21" s="364"/>
      <c r="C21" s="365"/>
      <c r="D21" s="365"/>
      <c r="E21" s="366"/>
      <c r="F21" s="346">
        <v>39660</v>
      </c>
      <c r="G21" s="346">
        <v>39660</v>
      </c>
      <c r="H21" s="346">
        <v>39100</v>
      </c>
      <c r="I21" s="346">
        <v>39100</v>
      </c>
      <c r="J21" s="402"/>
      <c r="K21" s="402"/>
    </row>
    <row r="22" spans="1:217" x14ac:dyDescent="0.3">
      <c r="A22" s="364" t="s">
        <v>792</v>
      </c>
      <c r="B22" s="364" t="s">
        <v>653</v>
      </c>
      <c r="C22" s="365" t="s">
        <v>624</v>
      </c>
      <c r="D22" s="365" t="s">
        <v>654</v>
      </c>
      <c r="E22" s="366" t="s">
        <v>723</v>
      </c>
      <c r="F22" s="351">
        <v>94380</v>
      </c>
      <c r="G22" s="351">
        <v>94380</v>
      </c>
      <c r="H22" s="351">
        <v>93060</v>
      </c>
      <c r="I22" s="351">
        <v>91060</v>
      </c>
      <c r="J22" s="402" t="s">
        <v>37</v>
      </c>
      <c r="K22" s="402" t="s">
        <v>37</v>
      </c>
    </row>
    <row r="23" spans="1:217" x14ac:dyDescent="0.3">
      <c r="A23" s="364"/>
      <c r="B23" s="364"/>
      <c r="C23" s="365"/>
      <c r="D23" s="365"/>
      <c r="E23" s="366"/>
      <c r="F23" s="346">
        <v>47190</v>
      </c>
      <c r="G23" s="346">
        <v>47190</v>
      </c>
      <c r="H23" s="346">
        <v>46530</v>
      </c>
      <c r="I23" s="346">
        <v>45530</v>
      </c>
      <c r="J23" s="402"/>
      <c r="K23" s="402"/>
    </row>
    <row r="24" spans="1:217" x14ac:dyDescent="0.3">
      <c r="A24" s="364"/>
      <c r="B24" s="364"/>
      <c r="C24" s="365"/>
      <c r="D24" s="365"/>
      <c r="E24" s="366"/>
      <c r="F24" s="346">
        <v>47190</v>
      </c>
      <c r="G24" s="346">
        <v>47190</v>
      </c>
      <c r="H24" s="346">
        <v>46530</v>
      </c>
      <c r="I24" s="346">
        <v>45530</v>
      </c>
      <c r="J24" s="402"/>
      <c r="K24" s="402"/>
    </row>
    <row r="25" spans="1:217" x14ac:dyDescent="0.3">
      <c r="A25" s="364"/>
      <c r="B25" s="364" t="s">
        <v>530</v>
      </c>
      <c r="C25" s="365" t="s">
        <v>639</v>
      </c>
      <c r="D25" s="365" t="s">
        <v>531</v>
      </c>
      <c r="E25" s="366" t="s">
        <v>723</v>
      </c>
      <c r="F25" s="351">
        <v>94380</v>
      </c>
      <c r="G25" s="351">
        <v>94380</v>
      </c>
      <c r="H25" s="351">
        <v>93060</v>
      </c>
      <c r="I25" s="351">
        <v>91060</v>
      </c>
      <c r="J25" s="402" t="s">
        <v>37</v>
      </c>
      <c r="K25" s="402" t="s">
        <v>37</v>
      </c>
    </row>
    <row r="26" spans="1:217" x14ac:dyDescent="0.3">
      <c r="A26" s="364"/>
      <c r="B26" s="364"/>
      <c r="C26" s="365"/>
      <c r="D26" s="365"/>
      <c r="E26" s="366"/>
      <c r="F26" s="346">
        <v>47190</v>
      </c>
      <c r="G26" s="346">
        <v>47190</v>
      </c>
      <c r="H26" s="346">
        <v>46530</v>
      </c>
      <c r="I26" s="346">
        <v>45530</v>
      </c>
      <c r="J26" s="402"/>
      <c r="K26" s="402"/>
    </row>
    <row r="27" spans="1:217" x14ac:dyDescent="0.3">
      <c r="A27" s="364"/>
      <c r="B27" s="364"/>
      <c r="C27" s="365"/>
      <c r="D27" s="365"/>
      <c r="E27" s="366"/>
      <c r="F27" s="346">
        <v>47190</v>
      </c>
      <c r="G27" s="346">
        <v>47190</v>
      </c>
      <c r="H27" s="346">
        <v>46530</v>
      </c>
      <c r="I27" s="346">
        <v>45530</v>
      </c>
      <c r="J27" s="402"/>
      <c r="K27" s="402"/>
    </row>
    <row r="28" spans="1:217" x14ac:dyDescent="0.3">
      <c r="A28" s="364" t="s">
        <v>793</v>
      </c>
      <c r="B28" s="364" t="s">
        <v>418</v>
      </c>
      <c r="C28" s="375" t="s">
        <v>419</v>
      </c>
      <c r="D28" s="365" t="s">
        <v>420</v>
      </c>
      <c r="E28" s="366" t="s">
        <v>723</v>
      </c>
      <c r="F28" s="351">
        <v>117600</v>
      </c>
      <c r="G28" s="351">
        <v>117600</v>
      </c>
      <c r="H28" s="351">
        <v>117600</v>
      </c>
      <c r="I28" s="351">
        <v>91060</v>
      </c>
      <c r="J28" s="402" t="s">
        <v>37</v>
      </c>
      <c r="K28" s="402" t="s">
        <v>37</v>
      </c>
    </row>
    <row r="29" spans="1:217" x14ac:dyDescent="0.3">
      <c r="A29" s="364"/>
      <c r="B29" s="364"/>
      <c r="C29" s="375"/>
      <c r="D29" s="365"/>
      <c r="E29" s="366"/>
      <c r="F29" s="346">
        <v>58800</v>
      </c>
      <c r="G29" s="346">
        <v>58800</v>
      </c>
      <c r="H29" s="346">
        <v>58800</v>
      </c>
      <c r="I29" s="346">
        <v>45530</v>
      </c>
      <c r="J29" s="402"/>
      <c r="K29" s="402"/>
    </row>
    <row r="30" spans="1:217" x14ac:dyDescent="0.3">
      <c r="A30" s="364"/>
      <c r="B30" s="364"/>
      <c r="C30" s="375"/>
      <c r="D30" s="365"/>
      <c r="E30" s="366"/>
      <c r="F30" s="346">
        <v>58800</v>
      </c>
      <c r="G30" s="346">
        <v>58800</v>
      </c>
      <c r="H30" s="346">
        <v>58800</v>
      </c>
      <c r="I30" s="346">
        <v>45530</v>
      </c>
      <c r="J30" s="402"/>
      <c r="K30" s="402"/>
    </row>
    <row r="31" spans="1:217" x14ac:dyDescent="0.3">
      <c r="A31" s="364"/>
      <c r="B31" s="364" t="s">
        <v>430</v>
      </c>
      <c r="C31" s="375" t="s">
        <v>431</v>
      </c>
      <c r="D31" s="365" t="s">
        <v>432</v>
      </c>
      <c r="E31" s="366" t="s">
        <v>723</v>
      </c>
      <c r="F31" s="351">
        <v>117600</v>
      </c>
      <c r="G31" s="351">
        <v>117600</v>
      </c>
      <c r="H31" s="351">
        <v>117600</v>
      </c>
      <c r="I31" s="351">
        <v>91060</v>
      </c>
      <c r="J31" s="402" t="s">
        <v>37</v>
      </c>
      <c r="K31" s="402" t="s">
        <v>37</v>
      </c>
    </row>
    <row r="32" spans="1:217" x14ac:dyDescent="0.3">
      <c r="A32" s="364"/>
      <c r="B32" s="364"/>
      <c r="C32" s="375"/>
      <c r="D32" s="365"/>
      <c r="E32" s="366"/>
      <c r="F32" s="346">
        <v>58800</v>
      </c>
      <c r="G32" s="346">
        <v>58800</v>
      </c>
      <c r="H32" s="346">
        <v>58800</v>
      </c>
      <c r="I32" s="346">
        <v>45530</v>
      </c>
      <c r="J32" s="402"/>
      <c r="K32" s="402"/>
    </row>
    <row r="33" spans="1:11" x14ac:dyDescent="0.3">
      <c r="A33" s="364"/>
      <c r="B33" s="364"/>
      <c r="C33" s="375"/>
      <c r="D33" s="365"/>
      <c r="E33" s="366"/>
      <c r="F33" s="346">
        <v>58800</v>
      </c>
      <c r="G33" s="346">
        <v>58800</v>
      </c>
      <c r="H33" s="346">
        <v>58800</v>
      </c>
      <c r="I33" s="346">
        <v>45530</v>
      </c>
      <c r="J33" s="402"/>
      <c r="K33" s="402"/>
    </row>
    <row r="34" spans="1:11" x14ac:dyDescent="0.3">
      <c r="A34" s="364" t="s">
        <v>794</v>
      </c>
      <c r="B34" s="364" t="s">
        <v>95</v>
      </c>
      <c r="C34" s="375" t="s">
        <v>96</v>
      </c>
      <c r="D34" s="365" t="s">
        <v>98</v>
      </c>
      <c r="E34" s="366" t="s">
        <v>723</v>
      </c>
      <c r="F34" s="351">
        <v>94380</v>
      </c>
      <c r="G34" s="351">
        <v>94380</v>
      </c>
      <c r="H34" s="351">
        <v>93060</v>
      </c>
      <c r="I34" s="351">
        <v>91060</v>
      </c>
      <c r="J34" s="402" t="s">
        <v>37</v>
      </c>
      <c r="K34" s="402" t="s">
        <v>37</v>
      </c>
    </row>
    <row r="35" spans="1:11" x14ac:dyDescent="0.3">
      <c r="A35" s="364"/>
      <c r="B35" s="364"/>
      <c r="C35" s="375"/>
      <c r="D35" s="365"/>
      <c r="E35" s="366"/>
      <c r="F35" s="346">
        <v>47190</v>
      </c>
      <c r="G35" s="346">
        <v>47190</v>
      </c>
      <c r="H35" s="346">
        <v>46530</v>
      </c>
      <c r="I35" s="346">
        <v>45530</v>
      </c>
      <c r="J35" s="402"/>
      <c r="K35" s="402"/>
    </row>
    <row r="36" spans="1:11" x14ac:dyDescent="0.3">
      <c r="A36" s="364"/>
      <c r="B36" s="364"/>
      <c r="C36" s="375"/>
      <c r="D36" s="365"/>
      <c r="E36" s="366"/>
      <c r="F36" s="346">
        <v>47190</v>
      </c>
      <c r="G36" s="346">
        <v>47190</v>
      </c>
      <c r="H36" s="346">
        <v>46530</v>
      </c>
      <c r="I36" s="346">
        <v>45530</v>
      </c>
      <c r="J36" s="402"/>
      <c r="K36" s="402"/>
    </row>
    <row r="37" spans="1:11" x14ac:dyDescent="0.3">
      <c r="A37" s="364" t="s">
        <v>795</v>
      </c>
      <c r="B37" s="364" t="s">
        <v>551</v>
      </c>
      <c r="C37" s="375" t="s">
        <v>552</v>
      </c>
      <c r="D37" s="365" t="s">
        <v>553</v>
      </c>
      <c r="E37" s="366" t="s">
        <v>723</v>
      </c>
      <c r="F37" s="351">
        <v>94380</v>
      </c>
      <c r="G37" s="351">
        <v>94380</v>
      </c>
      <c r="H37" s="351">
        <v>93060</v>
      </c>
      <c r="I37" s="351">
        <v>91060</v>
      </c>
      <c r="J37" s="402" t="s">
        <v>37</v>
      </c>
      <c r="K37" s="402" t="s">
        <v>37</v>
      </c>
    </row>
    <row r="38" spans="1:11" x14ac:dyDescent="0.3">
      <c r="A38" s="364"/>
      <c r="B38" s="364"/>
      <c r="C38" s="375"/>
      <c r="D38" s="365"/>
      <c r="E38" s="366"/>
      <c r="F38" s="346">
        <v>47190</v>
      </c>
      <c r="G38" s="346">
        <v>47190</v>
      </c>
      <c r="H38" s="346">
        <v>46530</v>
      </c>
      <c r="I38" s="346">
        <v>45530</v>
      </c>
      <c r="J38" s="402"/>
      <c r="K38" s="402"/>
    </row>
    <row r="39" spans="1:11" x14ac:dyDescent="0.3">
      <c r="A39" s="364"/>
      <c r="B39" s="364"/>
      <c r="C39" s="375"/>
      <c r="D39" s="365"/>
      <c r="E39" s="366"/>
      <c r="F39" s="346">
        <v>47190</v>
      </c>
      <c r="G39" s="346">
        <v>47190</v>
      </c>
      <c r="H39" s="346">
        <v>46530</v>
      </c>
      <c r="I39" s="346">
        <v>45530</v>
      </c>
      <c r="J39" s="402"/>
      <c r="K39" s="402"/>
    </row>
    <row r="40" spans="1:11" x14ac:dyDescent="0.3">
      <c r="A40" s="364" t="s">
        <v>796</v>
      </c>
      <c r="B40" s="364" t="s">
        <v>317</v>
      </c>
      <c r="C40" s="375" t="s">
        <v>318</v>
      </c>
      <c r="D40" s="365" t="s">
        <v>319</v>
      </c>
      <c r="E40" s="366" t="s">
        <v>723</v>
      </c>
      <c r="F40" s="351">
        <v>94380</v>
      </c>
      <c r="G40" s="351">
        <v>94380</v>
      </c>
      <c r="H40" s="351">
        <v>93060</v>
      </c>
      <c r="I40" s="351">
        <v>91060</v>
      </c>
      <c r="J40" s="402" t="s">
        <v>37</v>
      </c>
      <c r="K40" s="402" t="s">
        <v>37</v>
      </c>
    </row>
    <row r="41" spans="1:11" x14ac:dyDescent="0.3">
      <c r="A41" s="364"/>
      <c r="B41" s="364"/>
      <c r="C41" s="375"/>
      <c r="D41" s="365"/>
      <c r="E41" s="366"/>
      <c r="F41" s="346">
        <v>47190</v>
      </c>
      <c r="G41" s="346">
        <v>47190</v>
      </c>
      <c r="H41" s="346">
        <v>46530</v>
      </c>
      <c r="I41" s="346">
        <v>45530</v>
      </c>
      <c r="J41" s="402"/>
      <c r="K41" s="402"/>
    </row>
    <row r="42" spans="1:11" x14ac:dyDescent="0.3">
      <c r="A42" s="364"/>
      <c r="B42" s="364"/>
      <c r="C42" s="375"/>
      <c r="D42" s="365"/>
      <c r="E42" s="366"/>
      <c r="F42" s="346">
        <v>47190</v>
      </c>
      <c r="G42" s="346">
        <v>47190</v>
      </c>
      <c r="H42" s="346">
        <v>46530</v>
      </c>
      <c r="I42" s="346">
        <v>45530</v>
      </c>
      <c r="J42" s="402"/>
      <c r="K42" s="402"/>
    </row>
    <row r="43" spans="1:11" x14ac:dyDescent="0.3">
      <c r="A43" s="364" t="s">
        <v>797</v>
      </c>
      <c r="B43" s="364" t="s">
        <v>544</v>
      </c>
      <c r="C43" s="375" t="s">
        <v>685</v>
      </c>
      <c r="D43" s="365" t="s">
        <v>542</v>
      </c>
      <c r="E43" s="366" t="s">
        <v>723</v>
      </c>
      <c r="F43" s="351">
        <v>94380</v>
      </c>
      <c r="G43" s="351">
        <v>94380</v>
      </c>
      <c r="H43" s="351">
        <v>93060</v>
      </c>
      <c r="I43" s="351">
        <v>91060</v>
      </c>
      <c r="J43" s="402" t="s">
        <v>37</v>
      </c>
      <c r="K43" s="402" t="s">
        <v>37</v>
      </c>
    </row>
    <row r="44" spans="1:11" x14ac:dyDescent="0.3">
      <c r="A44" s="364"/>
      <c r="B44" s="364"/>
      <c r="C44" s="375"/>
      <c r="D44" s="365"/>
      <c r="E44" s="366"/>
      <c r="F44" s="346">
        <v>47190</v>
      </c>
      <c r="G44" s="346">
        <v>47190</v>
      </c>
      <c r="H44" s="346">
        <v>46530</v>
      </c>
      <c r="I44" s="346">
        <v>45530</v>
      </c>
      <c r="J44" s="402"/>
      <c r="K44" s="402"/>
    </row>
    <row r="45" spans="1:11" x14ac:dyDescent="0.3">
      <c r="A45" s="364"/>
      <c r="B45" s="364"/>
      <c r="C45" s="375"/>
      <c r="D45" s="365"/>
      <c r="E45" s="366"/>
      <c r="F45" s="346">
        <v>47190</v>
      </c>
      <c r="G45" s="346">
        <v>47190</v>
      </c>
      <c r="H45" s="346">
        <v>46530</v>
      </c>
      <c r="I45" s="346">
        <v>45530</v>
      </c>
      <c r="J45" s="402"/>
      <c r="K45" s="402"/>
    </row>
    <row r="46" spans="1:11" x14ac:dyDescent="0.3">
      <c r="A46" s="364"/>
      <c r="B46" s="364" t="s">
        <v>798</v>
      </c>
      <c r="C46" s="375" t="s">
        <v>562</v>
      </c>
      <c r="D46" s="365" t="s">
        <v>563</v>
      </c>
      <c r="E46" s="366" t="s">
        <v>723</v>
      </c>
      <c r="F46" s="351">
        <v>117600</v>
      </c>
      <c r="G46" s="351">
        <v>117600</v>
      </c>
      <c r="H46" s="402" t="s">
        <v>37</v>
      </c>
      <c r="I46" s="402" t="s">
        <v>37</v>
      </c>
      <c r="J46" s="402" t="s">
        <v>37</v>
      </c>
      <c r="K46" s="402" t="s">
        <v>37</v>
      </c>
    </row>
    <row r="47" spans="1:11" x14ac:dyDescent="0.3">
      <c r="A47" s="364"/>
      <c r="B47" s="364"/>
      <c r="C47" s="375"/>
      <c r="D47" s="365"/>
      <c r="E47" s="366"/>
      <c r="F47" s="346">
        <v>58800</v>
      </c>
      <c r="G47" s="346">
        <v>58800</v>
      </c>
      <c r="H47" s="402"/>
      <c r="I47" s="402"/>
      <c r="J47" s="402"/>
      <c r="K47" s="402"/>
    </row>
    <row r="48" spans="1:11" x14ac:dyDescent="0.3">
      <c r="A48" s="364"/>
      <c r="B48" s="364"/>
      <c r="C48" s="375"/>
      <c r="D48" s="365"/>
      <c r="E48" s="366"/>
      <c r="F48" s="346">
        <v>58800</v>
      </c>
      <c r="G48" s="346">
        <v>58800</v>
      </c>
      <c r="H48" s="402"/>
      <c r="I48" s="402"/>
      <c r="J48" s="402"/>
      <c r="K48" s="402"/>
    </row>
    <row r="49" spans="1:11" x14ac:dyDescent="0.3">
      <c r="A49" s="364" t="s">
        <v>799</v>
      </c>
      <c r="B49" s="364" t="s">
        <v>263</v>
      </c>
      <c r="C49" s="375" t="s">
        <v>120</v>
      </c>
      <c r="D49" s="365" t="s">
        <v>121</v>
      </c>
      <c r="E49" s="366" t="s">
        <v>723</v>
      </c>
      <c r="F49" s="351">
        <v>117600</v>
      </c>
      <c r="G49" s="351">
        <v>117600</v>
      </c>
      <c r="H49" s="351">
        <v>117600</v>
      </c>
      <c r="I49" s="351">
        <v>91060</v>
      </c>
      <c r="J49" s="402" t="s">
        <v>37</v>
      </c>
      <c r="K49" s="402" t="s">
        <v>37</v>
      </c>
    </row>
    <row r="50" spans="1:11" x14ac:dyDescent="0.3">
      <c r="A50" s="364"/>
      <c r="B50" s="364"/>
      <c r="C50" s="375"/>
      <c r="D50" s="365"/>
      <c r="E50" s="366"/>
      <c r="F50" s="346">
        <v>58800</v>
      </c>
      <c r="G50" s="346">
        <v>58800</v>
      </c>
      <c r="H50" s="346">
        <v>58800</v>
      </c>
      <c r="I50" s="346">
        <v>45530</v>
      </c>
      <c r="J50" s="402"/>
      <c r="K50" s="402"/>
    </row>
    <row r="51" spans="1:11" x14ac:dyDescent="0.3">
      <c r="A51" s="364"/>
      <c r="B51" s="364"/>
      <c r="C51" s="375"/>
      <c r="D51" s="365"/>
      <c r="E51" s="366"/>
      <c r="F51" s="346">
        <v>58800</v>
      </c>
      <c r="G51" s="346">
        <v>58800</v>
      </c>
      <c r="H51" s="346">
        <v>58800</v>
      </c>
      <c r="I51" s="346">
        <v>45530</v>
      </c>
      <c r="J51" s="402"/>
      <c r="K51" s="402"/>
    </row>
    <row r="52" spans="1:11" x14ac:dyDescent="0.3">
      <c r="A52" s="364"/>
      <c r="B52" s="364" t="s">
        <v>513</v>
      </c>
      <c r="C52" s="375" t="s">
        <v>514</v>
      </c>
      <c r="D52" s="365" t="s">
        <v>515</v>
      </c>
      <c r="E52" s="366" t="s">
        <v>723</v>
      </c>
      <c r="F52" s="351">
        <v>94380</v>
      </c>
      <c r="G52" s="351">
        <v>94380</v>
      </c>
      <c r="H52" s="351">
        <v>93060</v>
      </c>
      <c r="I52" s="351">
        <v>91060</v>
      </c>
      <c r="J52" s="402" t="s">
        <v>37</v>
      </c>
      <c r="K52" s="402" t="s">
        <v>37</v>
      </c>
    </row>
    <row r="53" spans="1:11" x14ac:dyDescent="0.3">
      <c r="A53" s="364"/>
      <c r="B53" s="364"/>
      <c r="C53" s="375"/>
      <c r="D53" s="365"/>
      <c r="E53" s="366"/>
      <c r="F53" s="346">
        <v>47190</v>
      </c>
      <c r="G53" s="346">
        <v>47190</v>
      </c>
      <c r="H53" s="346">
        <v>46530</v>
      </c>
      <c r="I53" s="346">
        <v>45530</v>
      </c>
      <c r="J53" s="402"/>
      <c r="K53" s="402"/>
    </row>
    <row r="54" spans="1:11" x14ac:dyDescent="0.3">
      <c r="A54" s="364"/>
      <c r="B54" s="364"/>
      <c r="C54" s="375"/>
      <c r="D54" s="365"/>
      <c r="E54" s="366"/>
      <c r="F54" s="346">
        <v>47190</v>
      </c>
      <c r="G54" s="346">
        <v>47190</v>
      </c>
      <c r="H54" s="346">
        <v>46530</v>
      </c>
      <c r="I54" s="346">
        <v>45530</v>
      </c>
      <c r="J54" s="402"/>
      <c r="K54" s="402"/>
    </row>
    <row r="55" spans="1:11" x14ac:dyDescent="0.3">
      <c r="A55" s="364" t="s">
        <v>800</v>
      </c>
      <c r="B55" s="364" t="s">
        <v>426</v>
      </c>
      <c r="C55" s="375" t="s">
        <v>427</v>
      </c>
      <c r="D55" s="365" t="s">
        <v>428</v>
      </c>
      <c r="E55" s="366" t="s">
        <v>723</v>
      </c>
      <c r="F55" s="351">
        <v>117600</v>
      </c>
      <c r="G55" s="351">
        <v>117600</v>
      </c>
      <c r="H55" s="351">
        <v>117600</v>
      </c>
      <c r="I55" s="351">
        <v>91060</v>
      </c>
      <c r="J55" s="402" t="s">
        <v>37</v>
      </c>
      <c r="K55" s="402" t="s">
        <v>37</v>
      </c>
    </row>
    <row r="56" spans="1:11" x14ac:dyDescent="0.3">
      <c r="A56" s="364"/>
      <c r="B56" s="364"/>
      <c r="C56" s="375"/>
      <c r="D56" s="365"/>
      <c r="E56" s="366"/>
      <c r="F56" s="346">
        <v>58800</v>
      </c>
      <c r="G56" s="346">
        <v>58800</v>
      </c>
      <c r="H56" s="346">
        <v>58800</v>
      </c>
      <c r="I56" s="346">
        <v>45530</v>
      </c>
      <c r="J56" s="402"/>
      <c r="K56" s="402"/>
    </row>
    <row r="57" spans="1:11" x14ac:dyDescent="0.3">
      <c r="A57" s="364"/>
      <c r="B57" s="364"/>
      <c r="C57" s="375"/>
      <c r="D57" s="365"/>
      <c r="E57" s="366"/>
      <c r="F57" s="346">
        <v>58800</v>
      </c>
      <c r="G57" s="346">
        <v>58800</v>
      </c>
      <c r="H57" s="346">
        <v>58800</v>
      </c>
      <c r="I57" s="346">
        <v>45530</v>
      </c>
      <c r="J57" s="402"/>
      <c r="K57" s="402"/>
    </row>
    <row r="58" spans="1:11" x14ac:dyDescent="0.3">
      <c r="A58" s="364" t="s">
        <v>801</v>
      </c>
      <c r="B58" s="364" t="s">
        <v>322</v>
      </c>
      <c r="C58" s="375" t="s">
        <v>184</v>
      </c>
      <c r="D58" s="365" t="s">
        <v>185</v>
      </c>
      <c r="E58" s="366" t="s">
        <v>723</v>
      </c>
      <c r="F58" s="351">
        <v>117600</v>
      </c>
      <c r="G58" s="351">
        <v>117600</v>
      </c>
      <c r="H58" s="351">
        <v>117600</v>
      </c>
      <c r="I58" s="351">
        <v>91060</v>
      </c>
      <c r="J58" s="402" t="s">
        <v>37</v>
      </c>
      <c r="K58" s="402" t="s">
        <v>37</v>
      </c>
    </row>
    <row r="59" spans="1:11" x14ac:dyDescent="0.3">
      <c r="A59" s="364"/>
      <c r="B59" s="364"/>
      <c r="C59" s="375"/>
      <c r="D59" s="365"/>
      <c r="E59" s="366"/>
      <c r="F59" s="346">
        <v>58800</v>
      </c>
      <c r="G59" s="346">
        <v>58800</v>
      </c>
      <c r="H59" s="346">
        <v>58800</v>
      </c>
      <c r="I59" s="346">
        <v>45530</v>
      </c>
      <c r="J59" s="402"/>
      <c r="K59" s="402"/>
    </row>
    <row r="60" spans="1:11" x14ac:dyDescent="0.3">
      <c r="A60" s="364"/>
      <c r="B60" s="364"/>
      <c r="C60" s="375"/>
      <c r="D60" s="365"/>
      <c r="E60" s="366"/>
      <c r="F60" s="346">
        <v>58800</v>
      </c>
      <c r="G60" s="346">
        <v>58800</v>
      </c>
      <c r="H60" s="346">
        <v>58800</v>
      </c>
      <c r="I60" s="346">
        <v>45530</v>
      </c>
      <c r="J60" s="402"/>
      <c r="K60" s="402"/>
    </row>
    <row r="61" spans="1:11" x14ac:dyDescent="0.3">
      <c r="A61" s="364" t="s">
        <v>802</v>
      </c>
      <c r="B61" s="364" t="s">
        <v>233</v>
      </c>
      <c r="C61" s="375" t="s">
        <v>187</v>
      </c>
      <c r="D61" s="365" t="s">
        <v>35</v>
      </c>
      <c r="E61" s="366" t="s">
        <v>723</v>
      </c>
      <c r="F61" s="351">
        <v>94380</v>
      </c>
      <c r="G61" s="351">
        <v>94380</v>
      </c>
      <c r="H61" s="351">
        <v>93060</v>
      </c>
      <c r="I61" s="351">
        <v>91060</v>
      </c>
      <c r="J61" s="402" t="s">
        <v>37</v>
      </c>
      <c r="K61" s="402" t="s">
        <v>37</v>
      </c>
    </row>
    <row r="62" spans="1:11" x14ac:dyDescent="0.3">
      <c r="A62" s="364"/>
      <c r="B62" s="364"/>
      <c r="C62" s="375"/>
      <c r="D62" s="365"/>
      <c r="E62" s="366"/>
      <c r="F62" s="346">
        <v>47190</v>
      </c>
      <c r="G62" s="346">
        <v>47190</v>
      </c>
      <c r="H62" s="346">
        <v>46530</v>
      </c>
      <c r="I62" s="346">
        <v>45530</v>
      </c>
      <c r="J62" s="402"/>
      <c r="K62" s="402"/>
    </row>
    <row r="63" spans="1:11" x14ac:dyDescent="0.3">
      <c r="A63" s="364"/>
      <c r="B63" s="364"/>
      <c r="C63" s="375"/>
      <c r="D63" s="365"/>
      <c r="E63" s="366"/>
      <c r="F63" s="346">
        <v>47190</v>
      </c>
      <c r="G63" s="346">
        <v>47190</v>
      </c>
      <c r="H63" s="346">
        <v>46530</v>
      </c>
      <c r="I63" s="346">
        <v>45530</v>
      </c>
      <c r="J63" s="402"/>
      <c r="K63" s="402"/>
    </row>
    <row r="64" spans="1:11" x14ac:dyDescent="0.3">
      <c r="A64" s="364" t="s">
        <v>803</v>
      </c>
      <c r="B64" s="364" t="s">
        <v>547</v>
      </c>
      <c r="C64" s="375" t="s">
        <v>548</v>
      </c>
      <c r="D64" s="365" t="s">
        <v>549</v>
      </c>
      <c r="E64" s="366" t="s">
        <v>723</v>
      </c>
      <c r="F64" s="351">
        <v>117600</v>
      </c>
      <c r="G64" s="351">
        <v>117600</v>
      </c>
      <c r="H64" s="351">
        <v>117600</v>
      </c>
      <c r="I64" s="351">
        <v>91060</v>
      </c>
      <c r="J64" s="402" t="s">
        <v>37</v>
      </c>
      <c r="K64" s="402" t="s">
        <v>37</v>
      </c>
    </row>
    <row r="65" spans="1:11" x14ac:dyDescent="0.3">
      <c r="A65" s="364"/>
      <c r="B65" s="364"/>
      <c r="C65" s="375"/>
      <c r="D65" s="365"/>
      <c r="E65" s="366"/>
      <c r="F65" s="346">
        <v>58800</v>
      </c>
      <c r="G65" s="346">
        <v>58800</v>
      </c>
      <c r="H65" s="346">
        <v>58800</v>
      </c>
      <c r="I65" s="346">
        <v>45530</v>
      </c>
      <c r="J65" s="402"/>
      <c r="K65" s="402"/>
    </row>
    <row r="66" spans="1:11" x14ac:dyDescent="0.3">
      <c r="A66" s="364"/>
      <c r="B66" s="364"/>
      <c r="C66" s="375"/>
      <c r="D66" s="365"/>
      <c r="E66" s="366"/>
      <c r="F66" s="346">
        <v>58800</v>
      </c>
      <c r="G66" s="346">
        <v>58800</v>
      </c>
      <c r="H66" s="346">
        <v>58800</v>
      </c>
      <c r="I66" s="346">
        <v>45530</v>
      </c>
      <c r="J66" s="402"/>
      <c r="K66" s="402"/>
    </row>
    <row r="67" spans="1:11" x14ac:dyDescent="0.3">
      <c r="A67" s="378" t="s">
        <v>804</v>
      </c>
      <c r="B67" s="378"/>
      <c r="C67" s="378"/>
      <c r="D67" s="378"/>
      <c r="E67" s="378"/>
      <c r="F67" s="378"/>
      <c r="G67" s="378"/>
      <c r="H67" s="378"/>
      <c r="I67" s="378"/>
      <c r="J67" s="378"/>
      <c r="K67" s="378"/>
    </row>
    <row r="68" spans="1:11" x14ac:dyDescent="0.3">
      <c r="A68" s="364" t="s">
        <v>790</v>
      </c>
      <c r="B68" s="364" t="s">
        <v>626</v>
      </c>
      <c r="C68" s="376" t="s">
        <v>627</v>
      </c>
      <c r="D68" s="365" t="s">
        <v>791</v>
      </c>
      <c r="E68" s="366" t="s">
        <v>723</v>
      </c>
      <c r="F68" s="351">
        <v>70320</v>
      </c>
      <c r="G68" s="351">
        <v>70320</v>
      </c>
      <c r="H68" s="351">
        <v>69340</v>
      </c>
      <c r="I68" s="351">
        <v>67780</v>
      </c>
      <c r="J68" s="402" t="s">
        <v>37</v>
      </c>
      <c r="K68" s="402" t="s">
        <v>37</v>
      </c>
    </row>
    <row r="69" spans="1:11" x14ac:dyDescent="0.3">
      <c r="A69" s="364"/>
      <c r="B69" s="364"/>
      <c r="C69" s="376"/>
      <c r="D69" s="365"/>
      <c r="E69" s="366"/>
      <c r="F69" s="346">
        <v>35160</v>
      </c>
      <c r="G69" s="346">
        <v>35160</v>
      </c>
      <c r="H69" s="346">
        <v>34670</v>
      </c>
      <c r="I69" s="346">
        <v>33890</v>
      </c>
      <c r="J69" s="402"/>
      <c r="K69" s="402"/>
    </row>
    <row r="70" spans="1:11" x14ac:dyDescent="0.3">
      <c r="A70" s="364"/>
      <c r="B70" s="364"/>
      <c r="C70" s="376"/>
      <c r="D70" s="365"/>
      <c r="E70" s="366"/>
      <c r="F70" s="346">
        <v>35160</v>
      </c>
      <c r="G70" s="346">
        <v>35160</v>
      </c>
      <c r="H70" s="346">
        <v>34670</v>
      </c>
      <c r="I70" s="346">
        <v>33890</v>
      </c>
      <c r="J70" s="402"/>
      <c r="K70" s="402"/>
    </row>
    <row r="71" spans="1:11" x14ac:dyDescent="0.3">
      <c r="A71" s="364" t="s">
        <v>792</v>
      </c>
      <c r="B71" s="364" t="s">
        <v>653</v>
      </c>
      <c r="C71" s="365" t="s">
        <v>624</v>
      </c>
      <c r="D71" s="365" t="s">
        <v>654</v>
      </c>
      <c r="E71" s="366" t="s">
        <v>723</v>
      </c>
      <c r="F71" s="351">
        <v>70320</v>
      </c>
      <c r="G71" s="351">
        <v>70320</v>
      </c>
      <c r="H71" s="351">
        <v>69340</v>
      </c>
      <c r="I71" s="351">
        <v>67780</v>
      </c>
      <c r="J71" s="402" t="s">
        <v>37</v>
      </c>
      <c r="K71" s="402" t="s">
        <v>37</v>
      </c>
    </row>
    <row r="72" spans="1:11" x14ac:dyDescent="0.3">
      <c r="A72" s="364"/>
      <c r="B72" s="364"/>
      <c r="C72" s="365"/>
      <c r="D72" s="365"/>
      <c r="E72" s="366"/>
      <c r="F72" s="346">
        <v>35160</v>
      </c>
      <c r="G72" s="346">
        <v>35160</v>
      </c>
      <c r="H72" s="346">
        <v>34670</v>
      </c>
      <c r="I72" s="346">
        <v>33890</v>
      </c>
      <c r="J72" s="402"/>
      <c r="K72" s="402"/>
    </row>
    <row r="73" spans="1:11" x14ac:dyDescent="0.3">
      <c r="A73" s="364"/>
      <c r="B73" s="364"/>
      <c r="C73" s="365"/>
      <c r="D73" s="365"/>
      <c r="E73" s="366"/>
      <c r="F73" s="346">
        <v>35160</v>
      </c>
      <c r="G73" s="346">
        <v>35160</v>
      </c>
      <c r="H73" s="346">
        <v>34670</v>
      </c>
      <c r="I73" s="346">
        <v>33890</v>
      </c>
      <c r="J73" s="402"/>
      <c r="K73" s="402"/>
    </row>
    <row r="74" spans="1:11" x14ac:dyDescent="0.3">
      <c r="A74" s="364"/>
      <c r="B74" s="364" t="s">
        <v>530</v>
      </c>
      <c r="C74" s="365" t="s">
        <v>639</v>
      </c>
      <c r="D74" s="365" t="s">
        <v>531</v>
      </c>
      <c r="E74" s="366" t="s">
        <v>723</v>
      </c>
      <c r="F74" s="351">
        <v>70320</v>
      </c>
      <c r="G74" s="351">
        <v>70320</v>
      </c>
      <c r="H74" s="351">
        <v>69340</v>
      </c>
      <c r="I74" s="351">
        <v>67780</v>
      </c>
      <c r="J74" s="402" t="s">
        <v>37</v>
      </c>
      <c r="K74" s="402" t="s">
        <v>37</v>
      </c>
    </row>
    <row r="75" spans="1:11" x14ac:dyDescent="0.3">
      <c r="A75" s="364"/>
      <c r="B75" s="364"/>
      <c r="C75" s="365"/>
      <c r="D75" s="365"/>
      <c r="E75" s="366"/>
      <c r="F75" s="346">
        <v>35160</v>
      </c>
      <c r="G75" s="346">
        <v>35160</v>
      </c>
      <c r="H75" s="346">
        <v>34670</v>
      </c>
      <c r="I75" s="346">
        <v>33890</v>
      </c>
      <c r="J75" s="402"/>
      <c r="K75" s="402"/>
    </row>
    <row r="76" spans="1:11" x14ac:dyDescent="0.3">
      <c r="A76" s="364"/>
      <c r="B76" s="364"/>
      <c r="C76" s="365"/>
      <c r="D76" s="365"/>
      <c r="E76" s="366"/>
      <c r="F76" s="346">
        <v>35160</v>
      </c>
      <c r="G76" s="346">
        <v>35160</v>
      </c>
      <c r="H76" s="346">
        <v>34670</v>
      </c>
      <c r="I76" s="346">
        <v>33890</v>
      </c>
      <c r="J76" s="402"/>
      <c r="K76" s="402"/>
    </row>
    <row r="77" spans="1:11" x14ac:dyDescent="0.3">
      <c r="A77" s="364" t="s">
        <v>793</v>
      </c>
      <c r="B77" s="364" t="s">
        <v>418</v>
      </c>
      <c r="C77" s="375" t="s">
        <v>419</v>
      </c>
      <c r="D77" s="365" t="s">
        <v>420</v>
      </c>
      <c r="E77" s="366" t="s">
        <v>723</v>
      </c>
      <c r="F77" s="351">
        <v>88200</v>
      </c>
      <c r="G77" s="351">
        <v>88200</v>
      </c>
      <c r="H77" s="351">
        <v>84180</v>
      </c>
      <c r="I77" s="351">
        <v>80640</v>
      </c>
      <c r="J77" s="402" t="s">
        <v>37</v>
      </c>
      <c r="K77" s="402" t="s">
        <v>37</v>
      </c>
    </row>
    <row r="78" spans="1:11" x14ac:dyDescent="0.3">
      <c r="A78" s="364"/>
      <c r="B78" s="364"/>
      <c r="C78" s="375"/>
      <c r="D78" s="365"/>
      <c r="E78" s="366"/>
      <c r="F78" s="346">
        <v>44100</v>
      </c>
      <c r="G78" s="346">
        <v>44100</v>
      </c>
      <c r="H78" s="346">
        <v>42090</v>
      </c>
      <c r="I78" s="346">
        <v>40320</v>
      </c>
      <c r="J78" s="402"/>
      <c r="K78" s="402"/>
    </row>
    <row r="79" spans="1:11" x14ac:dyDescent="0.3">
      <c r="A79" s="364"/>
      <c r="B79" s="364"/>
      <c r="C79" s="375"/>
      <c r="D79" s="365"/>
      <c r="E79" s="366"/>
      <c r="F79" s="346">
        <v>44100</v>
      </c>
      <c r="G79" s="346">
        <v>44100</v>
      </c>
      <c r="H79" s="346">
        <v>42090</v>
      </c>
      <c r="I79" s="346">
        <v>40320</v>
      </c>
      <c r="J79" s="402"/>
      <c r="K79" s="402"/>
    </row>
    <row r="80" spans="1:11" x14ac:dyDescent="0.3">
      <c r="A80" s="364"/>
      <c r="B80" s="364" t="s">
        <v>430</v>
      </c>
      <c r="C80" s="375" t="s">
        <v>431</v>
      </c>
      <c r="D80" s="365" t="s">
        <v>432</v>
      </c>
      <c r="E80" s="366" t="s">
        <v>723</v>
      </c>
      <c r="F80" s="351">
        <v>88200</v>
      </c>
      <c r="G80" s="351">
        <v>88200</v>
      </c>
      <c r="H80" s="351">
        <v>73120</v>
      </c>
      <c r="I80" s="351">
        <v>69580</v>
      </c>
      <c r="J80" s="402" t="s">
        <v>37</v>
      </c>
      <c r="K80" s="402" t="s">
        <v>37</v>
      </c>
    </row>
    <row r="81" spans="1:11" x14ac:dyDescent="0.3">
      <c r="A81" s="364"/>
      <c r="B81" s="364"/>
      <c r="C81" s="375"/>
      <c r="D81" s="365"/>
      <c r="E81" s="366"/>
      <c r="F81" s="346">
        <v>44100</v>
      </c>
      <c r="G81" s="346">
        <v>44100</v>
      </c>
      <c r="H81" s="346">
        <v>36560</v>
      </c>
      <c r="I81" s="346">
        <v>34790</v>
      </c>
      <c r="J81" s="402"/>
      <c r="K81" s="402"/>
    </row>
    <row r="82" spans="1:11" x14ac:dyDescent="0.3">
      <c r="A82" s="364"/>
      <c r="B82" s="364"/>
      <c r="C82" s="375"/>
      <c r="D82" s="365"/>
      <c r="E82" s="366"/>
      <c r="F82" s="346">
        <v>44100</v>
      </c>
      <c r="G82" s="346">
        <v>44100</v>
      </c>
      <c r="H82" s="346">
        <v>36560</v>
      </c>
      <c r="I82" s="346">
        <v>34790</v>
      </c>
      <c r="J82" s="402"/>
      <c r="K82" s="402"/>
    </row>
    <row r="83" spans="1:11" x14ac:dyDescent="0.3">
      <c r="A83" s="364" t="s">
        <v>794</v>
      </c>
      <c r="B83" s="364" t="s">
        <v>95</v>
      </c>
      <c r="C83" s="375" t="s">
        <v>96</v>
      </c>
      <c r="D83" s="365" t="s">
        <v>98</v>
      </c>
      <c r="E83" s="366" t="s">
        <v>723</v>
      </c>
      <c r="F83" s="351">
        <v>70320</v>
      </c>
      <c r="G83" s="351">
        <v>70320</v>
      </c>
      <c r="H83" s="351">
        <v>69340</v>
      </c>
      <c r="I83" s="351">
        <v>67780</v>
      </c>
      <c r="J83" s="402" t="s">
        <v>37</v>
      </c>
      <c r="K83" s="402" t="s">
        <v>37</v>
      </c>
    </row>
    <row r="84" spans="1:11" x14ac:dyDescent="0.3">
      <c r="A84" s="364"/>
      <c r="B84" s="364"/>
      <c r="C84" s="375"/>
      <c r="D84" s="365"/>
      <c r="E84" s="366"/>
      <c r="F84" s="346">
        <v>35160</v>
      </c>
      <c r="G84" s="346">
        <v>35160</v>
      </c>
      <c r="H84" s="346">
        <v>34670</v>
      </c>
      <c r="I84" s="346">
        <v>33890</v>
      </c>
      <c r="J84" s="402"/>
      <c r="K84" s="402"/>
    </row>
    <row r="85" spans="1:11" x14ac:dyDescent="0.3">
      <c r="A85" s="364"/>
      <c r="B85" s="364"/>
      <c r="C85" s="375"/>
      <c r="D85" s="365"/>
      <c r="E85" s="366"/>
      <c r="F85" s="346">
        <v>35160</v>
      </c>
      <c r="G85" s="346">
        <v>35160</v>
      </c>
      <c r="H85" s="346">
        <v>34670</v>
      </c>
      <c r="I85" s="346">
        <v>33890</v>
      </c>
      <c r="J85" s="402"/>
      <c r="K85" s="402"/>
    </row>
    <row r="86" spans="1:11" x14ac:dyDescent="0.3">
      <c r="A86" s="364" t="s">
        <v>795</v>
      </c>
      <c r="B86" s="364" t="s">
        <v>551</v>
      </c>
      <c r="C86" s="375" t="s">
        <v>552</v>
      </c>
      <c r="D86" s="365" t="s">
        <v>553</v>
      </c>
      <c r="E86" s="366" t="s">
        <v>723</v>
      </c>
      <c r="F86" s="351">
        <v>70320</v>
      </c>
      <c r="G86" s="351">
        <v>70320</v>
      </c>
      <c r="H86" s="351">
        <v>69340</v>
      </c>
      <c r="I86" s="351">
        <v>67780</v>
      </c>
      <c r="J86" s="402" t="s">
        <v>37</v>
      </c>
      <c r="K86" s="402" t="s">
        <v>37</v>
      </c>
    </row>
    <row r="87" spans="1:11" x14ac:dyDescent="0.3">
      <c r="A87" s="364"/>
      <c r="B87" s="364"/>
      <c r="C87" s="375"/>
      <c r="D87" s="365"/>
      <c r="E87" s="366"/>
      <c r="F87" s="346">
        <v>35160</v>
      </c>
      <c r="G87" s="346">
        <v>35160</v>
      </c>
      <c r="H87" s="346">
        <v>34670</v>
      </c>
      <c r="I87" s="346">
        <v>33890</v>
      </c>
      <c r="J87" s="402"/>
      <c r="K87" s="402"/>
    </row>
    <row r="88" spans="1:11" x14ac:dyDescent="0.3">
      <c r="A88" s="364"/>
      <c r="B88" s="364"/>
      <c r="C88" s="375"/>
      <c r="D88" s="365"/>
      <c r="E88" s="366"/>
      <c r="F88" s="346">
        <v>35160</v>
      </c>
      <c r="G88" s="346">
        <v>35160</v>
      </c>
      <c r="H88" s="346">
        <v>34670</v>
      </c>
      <c r="I88" s="346">
        <v>33890</v>
      </c>
      <c r="J88" s="402"/>
      <c r="K88" s="402"/>
    </row>
    <row r="89" spans="1:11" x14ac:dyDescent="0.3">
      <c r="A89" s="364" t="s">
        <v>796</v>
      </c>
      <c r="B89" s="364" t="s">
        <v>317</v>
      </c>
      <c r="C89" s="375" t="s">
        <v>318</v>
      </c>
      <c r="D89" s="365" t="s">
        <v>319</v>
      </c>
      <c r="E89" s="366" t="s">
        <v>723</v>
      </c>
      <c r="F89" s="351">
        <v>70320</v>
      </c>
      <c r="G89" s="351">
        <v>70320</v>
      </c>
      <c r="H89" s="351">
        <v>69340</v>
      </c>
      <c r="I89" s="351">
        <v>67780</v>
      </c>
      <c r="J89" s="402" t="s">
        <v>37</v>
      </c>
      <c r="K89" s="402" t="s">
        <v>37</v>
      </c>
    </row>
    <row r="90" spans="1:11" x14ac:dyDescent="0.3">
      <c r="A90" s="364"/>
      <c r="B90" s="364"/>
      <c r="C90" s="375"/>
      <c r="D90" s="365"/>
      <c r="E90" s="366"/>
      <c r="F90" s="346">
        <v>35160</v>
      </c>
      <c r="G90" s="346">
        <v>35160</v>
      </c>
      <c r="H90" s="346">
        <v>34670</v>
      </c>
      <c r="I90" s="346">
        <v>33890</v>
      </c>
      <c r="J90" s="402"/>
      <c r="K90" s="402"/>
    </row>
    <row r="91" spans="1:11" x14ac:dyDescent="0.3">
      <c r="A91" s="364"/>
      <c r="B91" s="364"/>
      <c r="C91" s="375"/>
      <c r="D91" s="365"/>
      <c r="E91" s="366"/>
      <c r="F91" s="346">
        <v>35160</v>
      </c>
      <c r="G91" s="346">
        <v>35160</v>
      </c>
      <c r="H91" s="346">
        <v>34670</v>
      </c>
      <c r="I91" s="346">
        <v>33890</v>
      </c>
      <c r="J91" s="402"/>
      <c r="K91" s="402"/>
    </row>
    <row r="92" spans="1:11" x14ac:dyDescent="0.3">
      <c r="A92" s="364" t="s">
        <v>797</v>
      </c>
      <c r="B92" s="364" t="s">
        <v>544</v>
      </c>
      <c r="C92" s="375" t="s">
        <v>685</v>
      </c>
      <c r="D92" s="365" t="s">
        <v>542</v>
      </c>
      <c r="E92" s="366" t="s">
        <v>723</v>
      </c>
      <c r="F92" s="351">
        <v>70320</v>
      </c>
      <c r="G92" s="351">
        <v>70320</v>
      </c>
      <c r="H92" s="351">
        <v>69340</v>
      </c>
      <c r="I92" s="351">
        <v>67780</v>
      </c>
      <c r="J92" s="402" t="s">
        <v>37</v>
      </c>
      <c r="K92" s="402" t="s">
        <v>37</v>
      </c>
    </row>
    <row r="93" spans="1:11" x14ac:dyDescent="0.3">
      <c r="A93" s="364"/>
      <c r="B93" s="364"/>
      <c r="C93" s="375"/>
      <c r="D93" s="365"/>
      <c r="E93" s="366"/>
      <c r="F93" s="346">
        <v>35160</v>
      </c>
      <c r="G93" s="346">
        <v>35160</v>
      </c>
      <c r="H93" s="346">
        <v>34670</v>
      </c>
      <c r="I93" s="346">
        <v>33890</v>
      </c>
      <c r="J93" s="402"/>
      <c r="K93" s="402"/>
    </row>
    <row r="94" spans="1:11" x14ac:dyDescent="0.3">
      <c r="A94" s="364"/>
      <c r="B94" s="364"/>
      <c r="C94" s="375"/>
      <c r="D94" s="365"/>
      <c r="E94" s="366"/>
      <c r="F94" s="346">
        <v>35160</v>
      </c>
      <c r="G94" s="346">
        <v>35160</v>
      </c>
      <c r="H94" s="346">
        <v>34670</v>
      </c>
      <c r="I94" s="346">
        <v>33890</v>
      </c>
      <c r="J94" s="402"/>
      <c r="K94" s="402"/>
    </row>
    <row r="95" spans="1:11" x14ac:dyDescent="0.3">
      <c r="A95" s="364" t="s">
        <v>799</v>
      </c>
      <c r="B95" s="364" t="s">
        <v>263</v>
      </c>
      <c r="C95" s="375" t="s">
        <v>120</v>
      </c>
      <c r="D95" s="365" t="s">
        <v>121</v>
      </c>
      <c r="E95" s="366" t="s">
        <v>723</v>
      </c>
      <c r="F95" s="351">
        <v>88200</v>
      </c>
      <c r="G95" s="351">
        <v>88200</v>
      </c>
      <c r="H95" s="351">
        <v>69340</v>
      </c>
      <c r="I95" s="351">
        <v>67780</v>
      </c>
      <c r="J95" s="402" t="s">
        <v>37</v>
      </c>
      <c r="K95" s="402" t="s">
        <v>37</v>
      </c>
    </row>
    <row r="96" spans="1:11" x14ac:dyDescent="0.3">
      <c r="A96" s="364"/>
      <c r="B96" s="364"/>
      <c r="C96" s="375"/>
      <c r="D96" s="365"/>
      <c r="E96" s="366"/>
      <c r="F96" s="346">
        <v>44100</v>
      </c>
      <c r="G96" s="346">
        <v>44100</v>
      </c>
      <c r="H96" s="346">
        <v>34670</v>
      </c>
      <c r="I96" s="346">
        <v>33890</v>
      </c>
      <c r="J96" s="402"/>
      <c r="K96" s="402"/>
    </row>
    <row r="97" spans="1:11" x14ac:dyDescent="0.3">
      <c r="A97" s="364"/>
      <c r="B97" s="364"/>
      <c r="C97" s="375"/>
      <c r="D97" s="365"/>
      <c r="E97" s="366"/>
      <c r="F97" s="346">
        <v>44100</v>
      </c>
      <c r="G97" s="346">
        <v>44100</v>
      </c>
      <c r="H97" s="346">
        <v>34670</v>
      </c>
      <c r="I97" s="346">
        <v>33890</v>
      </c>
      <c r="J97" s="402"/>
      <c r="K97" s="402"/>
    </row>
    <row r="98" spans="1:11" x14ac:dyDescent="0.3">
      <c r="A98" s="364"/>
      <c r="B98" s="364" t="s">
        <v>513</v>
      </c>
      <c r="C98" s="375" t="s">
        <v>514</v>
      </c>
      <c r="D98" s="365" t="s">
        <v>515</v>
      </c>
      <c r="E98" s="366" t="s">
        <v>723</v>
      </c>
      <c r="F98" s="351">
        <v>70320</v>
      </c>
      <c r="G98" s="351">
        <v>70320</v>
      </c>
      <c r="H98" s="351">
        <v>69340</v>
      </c>
      <c r="I98" s="351">
        <v>67780</v>
      </c>
      <c r="J98" s="402" t="s">
        <v>37</v>
      </c>
      <c r="K98" s="402" t="s">
        <v>37</v>
      </c>
    </row>
    <row r="99" spans="1:11" x14ac:dyDescent="0.3">
      <c r="A99" s="364"/>
      <c r="B99" s="364"/>
      <c r="C99" s="375"/>
      <c r="D99" s="365"/>
      <c r="E99" s="366"/>
      <c r="F99" s="346">
        <v>35160</v>
      </c>
      <c r="G99" s="346">
        <v>35160</v>
      </c>
      <c r="H99" s="346">
        <v>34670</v>
      </c>
      <c r="I99" s="346">
        <v>33890</v>
      </c>
      <c r="J99" s="402"/>
      <c r="K99" s="402"/>
    </row>
    <row r="100" spans="1:11" x14ac:dyDescent="0.3">
      <c r="A100" s="364"/>
      <c r="B100" s="364"/>
      <c r="C100" s="375"/>
      <c r="D100" s="365"/>
      <c r="E100" s="366"/>
      <c r="F100" s="346">
        <v>35160</v>
      </c>
      <c r="G100" s="346">
        <v>35160</v>
      </c>
      <c r="H100" s="346">
        <v>34670</v>
      </c>
      <c r="I100" s="346">
        <v>33890</v>
      </c>
      <c r="J100" s="402"/>
      <c r="K100" s="402"/>
    </row>
    <row r="101" spans="1:11" x14ac:dyDescent="0.3">
      <c r="A101" s="364" t="s">
        <v>800</v>
      </c>
      <c r="B101" s="364" t="s">
        <v>426</v>
      </c>
      <c r="C101" s="375" t="s">
        <v>427</v>
      </c>
      <c r="D101" s="365" t="s">
        <v>428</v>
      </c>
      <c r="E101" s="366" t="s">
        <v>723</v>
      </c>
      <c r="F101" s="351">
        <v>88200</v>
      </c>
      <c r="G101" s="351">
        <v>88200</v>
      </c>
      <c r="H101" s="351">
        <v>69340</v>
      </c>
      <c r="I101" s="351">
        <v>67780</v>
      </c>
      <c r="J101" s="402" t="s">
        <v>37</v>
      </c>
      <c r="K101" s="402" t="s">
        <v>37</v>
      </c>
    </row>
    <row r="102" spans="1:11" x14ac:dyDescent="0.3">
      <c r="A102" s="364"/>
      <c r="B102" s="364"/>
      <c r="C102" s="375"/>
      <c r="D102" s="365"/>
      <c r="E102" s="366"/>
      <c r="F102" s="346">
        <v>44100</v>
      </c>
      <c r="G102" s="346">
        <v>44100</v>
      </c>
      <c r="H102" s="346">
        <v>34670</v>
      </c>
      <c r="I102" s="346">
        <v>33890</v>
      </c>
      <c r="J102" s="402"/>
      <c r="K102" s="402"/>
    </row>
    <row r="103" spans="1:11" x14ac:dyDescent="0.3">
      <c r="A103" s="364"/>
      <c r="B103" s="364"/>
      <c r="C103" s="375"/>
      <c r="D103" s="365"/>
      <c r="E103" s="366"/>
      <c r="F103" s="346">
        <v>44100</v>
      </c>
      <c r="G103" s="346">
        <v>44100</v>
      </c>
      <c r="H103" s="346">
        <v>34670</v>
      </c>
      <c r="I103" s="346">
        <v>33890</v>
      </c>
      <c r="J103" s="402"/>
      <c r="K103" s="402"/>
    </row>
    <row r="104" spans="1:11" x14ac:dyDescent="0.3">
      <c r="A104" s="364" t="s">
        <v>801</v>
      </c>
      <c r="B104" s="364" t="s">
        <v>322</v>
      </c>
      <c r="C104" s="375" t="s">
        <v>184</v>
      </c>
      <c r="D104" s="365" t="s">
        <v>185</v>
      </c>
      <c r="E104" s="366" t="s">
        <v>723</v>
      </c>
      <c r="F104" s="351">
        <v>88200</v>
      </c>
      <c r="G104" s="351">
        <v>88200</v>
      </c>
      <c r="H104" s="351">
        <v>69340</v>
      </c>
      <c r="I104" s="351">
        <v>67780</v>
      </c>
      <c r="J104" s="402" t="s">
        <v>37</v>
      </c>
      <c r="K104" s="402" t="s">
        <v>37</v>
      </c>
    </row>
    <row r="105" spans="1:11" x14ac:dyDescent="0.3">
      <c r="A105" s="364"/>
      <c r="B105" s="364"/>
      <c r="C105" s="375"/>
      <c r="D105" s="365"/>
      <c r="E105" s="366"/>
      <c r="F105" s="346">
        <v>44100</v>
      </c>
      <c r="G105" s="346">
        <v>44100</v>
      </c>
      <c r="H105" s="346">
        <v>34670</v>
      </c>
      <c r="I105" s="346">
        <v>33890</v>
      </c>
      <c r="J105" s="402"/>
      <c r="K105" s="402"/>
    </row>
    <row r="106" spans="1:11" x14ac:dyDescent="0.3">
      <c r="A106" s="364"/>
      <c r="B106" s="364"/>
      <c r="C106" s="375"/>
      <c r="D106" s="365"/>
      <c r="E106" s="366"/>
      <c r="F106" s="346">
        <v>44100</v>
      </c>
      <c r="G106" s="346">
        <v>44100</v>
      </c>
      <c r="H106" s="346">
        <v>34670</v>
      </c>
      <c r="I106" s="346">
        <v>33890</v>
      </c>
      <c r="J106" s="402"/>
      <c r="K106" s="402"/>
    </row>
    <row r="107" spans="1:11" x14ac:dyDescent="0.3">
      <c r="A107" s="364" t="s">
        <v>802</v>
      </c>
      <c r="B107" s="364" t="s">
        <v>233</v>
      </c>
      <c r="C107" s="375" t="s">
        <v>187</v>
      </c>
      <c r="D107" s="365" t="s">
        <v>35</v>
      </c>
      <c r="E107" s="366" t="s">
        <v>723</v>
      </c>
      <c r="F107" s="351">
        <v>70320</v>
      </c>
      <c r="G107" s="351">
        <v>70320</v>
      </c>
      <c r="H107" s="351">
        <v>69340</v>
      </c>
      <c r="I107" s="351">
        <v>68900</v>
      </c>
      <c r="J107" s="402" t="s">
        <v>37</v>
      </c>
      <c r="K107" s="402" t="s">
        <v>37</v>
      </c>
    </row>
    <row r="108" spans="1:11" x14ac:dyDescent="0.3">
      <c r="A108" s="364"/>
      <c r="B108" s="364"/>
      <c r="C108" s="375"/>
      <c r="D108" s="365"/>
      <c r="E108" s="366"/>
      <c r="F108" s="346">
        <v>35160</v>
      </c>
      <c r="G108" s="346">
        <v>35160</v>
      </c>
      <c r="H108" s="346">
        <v>34670</v>
      </c>
      <c r="I108" s="346">
        <v>34450</v>
      </c>
      <c r="J108" s="402"/>
      <c r="K108" s="402"/>
    </row>
    <row r="109" spans="1:11" x14ac:dyDescent="0.3">
      <c r="A109" s="364"/>
      <c r="B109" s="364"/>
      <c r="C109" s="375"/>
      <c r="D109" s="365"/>
      <c r="E109" s="366"/>
      <c r="F109" s="346">
        <v>35160</v>
      </c>
      <c r="G109" s="346">
        <v>35160</v>
      </c>
      <c r="H109" s="346">
        <v>34670</v>
      </c>
      <c r="I109" s="346">
        <v>34450</v>
      </c>
      <c r="J109" s="402"/>
      <c r="K109" s="402"/>
    </row>
    <row r="110" spans="1:11" x14ac:dyDescent="0.3">
      <c r="A110" s="364" t="s">
        <v>803</v>
      </c>
      <c r="B110" s="364" t="s">
        <v>547</v>
      </c>
      <c r="C110" s="375" t="s">
        <v>548</v>
      </c>
      <c r="D110" s="365" t="s">
        <v>549</v>
      </c>
      <c r="E110" s="366" t="s">
        <v>723</v>
      </c>
      <c r="F110" s="351">
        <v>88200</v>
      </c>
      <c r="G110" s="351">
        <v>88200</v>
      </c>
      <c r="H110" s="351">
        <v>69340</v>
      </c>
      <c r="I110" s="351">
        <v>67780</v>
      </c>
      <c r="J110" s="402" t="s">
        <v>37</v>
      </c>
      <c r="K110" s="402" t="s">
        <v>37</v>
      </c>
    </row>
    <row r="111" spans="1:11" x14ac:dyDescent="0.3">
      <c r="A111" s="364"/>
      <c r="B111" s="364"/>
      <c r="C111" s="375"/>
      <c r="D111" s="365"/>
      <c r="E111" s="366"/>
      <c r="F111" s="346">
        <v>44100</v>
      </c>
      <c r="G111" s="346">
        <v>44100</v>
      </c>
      <c r="H111" s="346">
        <v>34670</v>
      </c>
      <c r="I111" s="346">
        <v>33890</v>
      </c>
      <c r="J111" s="402"/>
      <c r="K111" s="402"/>
    </row>
    <row r="112" spans="1:11" x14ac:dyDescent="0.3">
      <c r="A112" s="364"/>
      <c r="B112" s="364"/>
      <c r="C112" s="375"/>
      <c r="D112" s="365"/>
      <c r="E112" s="366"/>
      <c r="F112" s="346">
        <v>44100</v>
      </c>
      <c r="G112" s="346">
        <v>44100</v>
      </c>
      <c r="H112" s="346">
        <v>34670</v>
      </c>
      <c r="I112" s="346">
        <v>33890</v>
      </c>
      <c r="J112" s="402"/>
      <c r="K112" s="402"/>
    </row>
    <row r="113" spans="1:11" x14ac:dyDescent="0.3">
      <c r="A113" s="378" t="s">
        <v>805</v>
      </c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</row>
    <row r="114" spans="1:11" x14ac:dyDescent="0.3">
      <c r="A114" s="364" t="s">
        <v>799</v>
      </c>
      <c r="B114" s="364" t="s">
        <v>263</v>
      </c>
      <c r="C114" s="375" t="s">
        <v>120</v>
      </c>
      <c r="D114" s="365" t="s">
        <v>121</v>
      </c>
      <c r="E114" s="366" t="s">
        <v>723</v>
      </c>
      <c r="F114" s="351">
        <v>76440</v>
      </c>
      <c r="G114" s="351">
        <v>76440</v>
      </c>
      <c r="H114" s="351">
        <v>58720</v>
      </c>
      <c r="I114" s="351">
        <v>58720</v>
      </c>
      <c r="J114" s="402" t="s">
        <v>37</v>
      </c>
      <c r="K114" s="402" t="s">
        <v>37</v>
      </c>
    </row>
    <row r="115" spans="1:11" x14ac:dyDescent="0.3">
      <c r="A115" s="364"/>
      <c r="B115" s="364"/>
      <c r="C115" s="375"/>
      <c r="D115" s="365"/>
      <c r="E115" s="366"/>
      <c r="F115" s="346">
        <v>38220</v>
      </c>
      <c r="G115" s="346">
        <v>38220</v>
      </c>
      <c r="H115" s="346">
        <v>29360</v>
      </c>
      <c r="I115" s="346">
        <v>29360</v>
      </c>
      <c r="J115" s="402"/>
      <c r="K115" s="402"/>
    </row>
    <row r="116" spans="1:11" x14ac:dyDescent="0.3">
      <c r="A116" s="364"/>
      <c r="B116" s="364"/>
      <c r="C116" s="375"/>
      <c r="D116" s="365"/>
      <c r="E116" s="366"/>
      <c r="F116" s="346">
        <v>38220</v>
      </c>
      <c r="G116" s="346">
        <v>38220</v>
      </c>
      <c r="H116" s="346">
        <v>29360</v>
      </c>
      <c r="I116" s="346">
        <v>29360</v>
      </c>
      <c r="J116" s="402"/>
      <c r="K116" s="402"/>
    </row>
    <row r="117" spans="1:11" x14ac:dyDescent="0.3">
      <c r="A117" s="378" t="s">
        <v>806</v>
      </c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</row>
    <row r="118" spans="1:11" x14ac:dyDescent="0.3">
      <c r="A118" s="364" t="s">
        <v>792</v>
      </c>
      <c r="B118" s="364" t="s">
        <v>653</v>
      </c>
      <c r="C118" s="365" t="s">
        <v>624</v>
      </c>
      <c r="D118" s="402" t="s">
        <v>37</v>
      </c>
      <c r="E118" s="366" t="s">
        <v>676</v>
      </c>
      <c r="F118" s="351">
        <v>70320</v>
      </c>
      <c r="G118" s="402" t="s">
        <v>37</v>
      </c>
      <c r="H118" s="402" t="s">
        <v>37</v>
      </c>
      <c r="I118" s="402" t="s">
        <v>37</v>
      </c>
      <c r="J118" s="402" t="s">
        <v>37</v>
      </c>
      <c r="K118" s="402" t="s">
        <v>37</v>
      </c>
    </row>
    <row r="119" spans="1:11" x14ac:dyDescent="0.3">
      <c r="A119" s="364"/>
      <c r="B119" s="364"/>
      <c r="C119" s="365"/>
      <c r="D119" s="402"/>
      <c r="E119" s="366"/>
      <c r="F119" s="346">
        <v>35160</v>
      </c>
      <c r="G119" s="402"/>
      <c r="H119" s="402"/>
      <c r="I119" s="402"/>
      <c r="J119" s="402"/>
      <c r="K119" s="402"/>
    </row>
    <row r="120" spans="1:11" x14ac:dyDescent="0.3">
      <c r="A120" s="364"/>
      <c r="B120" s="364"/>
      <c r="C120" s="365"/>
      <c r="D120" s="402"/>
      <c r="E120" s="366"/>
      <c r="F120" s="346">
        <v>35160</v>
      </c>
      <c r="G120" s="402"/>
      <c r="H120" s="402"/>
      <c r="I120" s="402"/>
      <c r="J120" s="402"/>
      <c r="K120" s="402"/>
    </row>
    <row r="121" spans="1:11" x14ac:dyDescent="0.3">
      <c r="A121" s="364"/>
      <c r="B121" s="364" t="s">
        <v>653</v>
      </c>
      <c r="C121" s="402" t="s">
        <v>37</v>
      </c>
      <c r="D121" s="365" t="s">
        <v>654</v>
      </c>
      <c r="E121" s="462" t="s">
        <v>668</v>
      </c>
      <c r="F121" s="402" t="s">
        <v>37</v>
      </c>
      <c r="G121" s="351">
        <v>70320</v>
      </c>
      <c r="H121" s="351">
        <v>69340</v>
      </c>
      <c r="I121" s="351">
        <v>67780</v>
      </c>
      <c r="J121" s="402" t="s">
        <v>37</v>
      </c>
      <c r="K121" s="402" t="s">
        <v>37</v>
      </c>
    </row>
    <row r="122" spans="1:11" x14ac:dyDescent="0.3">
      <c r="A122" s="364"/>
      <c r="B122" s="364"/>
      <c r="C122" s="402"/>
      <c r="D122" s="365"/>
      <c r="E122" s="463"/>
      <c r="F122" s="402"/>
      <c r="G122" s="346">
        <v>35160</v>
      </c>
      <c r="H122" s="346">
        <v>34670</v>
      </c>
      <c r="I122" s="346">
        <v>33890</v>
      </c>
      <c r="J122" s="402"/>
      <c r="K122" s="402"/>
    </row>
    <row r="123" spans="1:11" x14ac:dyDescent="0.3">
      <c r="A123" s="364"/>
      <c r="B123" s="364"/>
      <c r="C123" s="402"/>
      <c r="D123" s="365"/>
      <c r="E123" s="464"/>
      <c r="F123" s="402"/>
      <c r="G123" s="346">
        <v>35160</v>
      </c>
      <c r="H123" s="346">
        <v>34670</v>
      </c>
      <c r="I123" s="346">
        <v>33890</v>
      </c>
      <c r="J123" s="402"/>
      <c r="K123" s="402"/>
    </row>
    <row r="124" spans="1:11" x14ac:dyDescent="0.3">
      <c r="A124" s="364"/>
      <c r="B124" s="364" t="s">
        <v>530</v>
      </c>
      <c r="C124" s="365" t="s">
        <v>639</v>
      </c>
      <c r="D124" s="402" t="s">
        <v>37</v>
      </c>
      <c r="E124" s="366" t="s">
        <v>676</v>
      </c>
      <c r="F124" s="351">
        <v>70320</v>
      </c>
      <c r="G124" s="402" t="s">
        <v>37</v>
      </c>
      <c r="H124" s="402" t="s">
        <v>37</v>
      </c>
      <c r="I124" s="402" t="s">
        <v>37</v>
      </c>
      <c r="J124" s="402" t="s">
        <v>37</v>
      </c>
      <c r="K124" s="402" t="s">
        <v>37</v>
      </c>
    </row>
    <row r="125" spans="1:11" x14ac:dyDescent="0.3">
      <c r="A125" s="364"/>
      <c r="B125" s="364"/>
      <c r="C125" s="365"/>
      <c r="D125" s="402"/>
      <c r="E125" s="366"/>
      <c r="F125" s="346">
        <v>35160</v>
      </c>
      <c r="G125" s="402"/>
      <c r="H125" s="402"/>
      <c r="I125" s="402"/>
      <c r="J125" s="402"/>
      <c r="K125" s="402"/>
    </row>
    <row r="126" spans="1:11" x14ac:dyDescent="0.3">
      <c r="A126" s="364"/>
      <c r="B126" s="364"/>
      <c r="C126" s="365"/>
      <c r="D126" s="402"/>
      <c r="E126" s="366"/>
      <c r="F126" s="346">
        <v>35160</v>
      </c>
      <c r="G126" s="402"/>
      <c r="H126" s="402"/>
      <c r="I126" s="402"/>
      <c r="J126" s="402"/>
      <c r="K126" s="402"/>
    </row>
    <row r="127" spans="1:11" x14ac:dyDescent="0.3">
      <c r="A127" s="364"/>
      <c r="B127" s="364" t="s">
        <v>530</v>
      </c>
      <c r="C127" s="402" t="s">
        <v>37</v>
      </c>
      <c r="D127" s="365" t="s">
        <v>531</v>
      </c>
      <c r="E127" s="462" t="s">
        <v>668</v>
      </c>
      <c r="F127" s="402" t="s">
        <v>37</v>
      </c>
      <c r="G127" s="351">
        <v>70320</v>
      </c>
      <c r="H127" s="351">
        <v>69340</v>
      </c>
      <c r="I127" s="351">
        <v>67780</v>
      </c>
      <c r="J127" s="402" t="s">
        <v>37</v>
      </c>
      <c r="K127" s="402" t="s">
        <v>37</v>
      </c>
    </row>
    <row r="128" spans="1:11" x14ac:dyDescent="0.3">
      <c r="A128" s="364"/>
      <c r="B128" s="364"/>
      <c r="C128" s="402"/>
      <c r="D128" s="365"/>
      <c r="E128" s="463"/>
      <c r="F128" s="402"/>
      <c r="G128" s="346">
        <v>35160</v>
      </c>
      <c r="H128" s="346">
        <v>34670</v>
      </c>
      <c r="I128" s="346">
        <v>33890</v>
      </c>
      <c r="J128" s="402"/>
      <c r="K128" s="402"/>
    </row>
    <row r="129" spans="1:11" x14ac:dyDescent="0.3">
      <c r="A129" s="364"/>
      <c r="B129" s="364"/>
      <c r="C129" s="402"/>
      <c r="D129" s="365"/>
      <c r="E129" s="464"/>
      <c r="F129" s="402"/>
      <c r="G129" s="346">
        <v>35160</v>
      </c>
      <c r="H129" s="346">
        <v>34670</v>
      </c>
      <c r="I129" s="346">
        <v>33890</v>
      </c>
      <c r="J129" s="402"/>
      <c r="K129" s="402"/>
    </row>
    <row r="130" spans="1:11" x14ac:dyDescent="0.3">
      <c r="A130" s="420" t="s">
        <v>793</v>
      </c>
      <c r="B130" s="364" t="s">
        <v>430</v>
      </c>
      <c r="C130" s="375" t="s">
        <v>431</v>
      </c>
      <c r="D130" s="402" t="s">
        <v>37</v>
      </c>
      <c r="E130" s="366" t="s">
        <v>676</v>
      </c>
      <c r="F130" s="351">
        <v>88200</v>
      </c>
      <c r="G130" s="402" t="s">
        <v>37</v>
      </c>
      <c r="H130" s="402" t="s">
        <v>37</v>
      </c>
      <c r="I130" s="402" t="s">
        <v>37</v>
      </c>
      <c r="J130" s="402" t="s">
        <v>37</v>
      </c>
      <c r="K130" s="402" t="s">
        <v>37</v>
      </c>
    </row>
    <row r="131" spans="1:11" x14ac:dyDescent="0.3">
      <c r="A131" s="421"/>
      <c r="B131" s="364"/>
      <c r="C131" s="375"/>
      <c r="D131" s="402"/>
      <c r="E131" s="366"/>
      <c r="F131" s="346">
        <v>44100</v>
      </c>
      <c r="G131" s="402"/>
      <c r="H131" s="402"/>
      <c r="I131" s="402"/>
      <c r="J131" s="402"/>
      <c r="K131" s="402"/>
    </row>
    <row r="132" spans="1:11" x14ac:dyDescent="0.3">
      <c r="A132" s="421"/>
      <c r="B132" s="364"/>
      <c r="C132" s="375"/>
      <c r="D132" s="402"/>
      <c r="E132" s="366"/>
      <c r="F132" s="346">
        <v>44100</v>
      </c>
      <c r="G132" s="402"/>
      <c r="H132" s="402"/>
      <c r="I132" s="402"/>
      <c r="J132" s="402"/>
      <c r="K132" s="402"/>
    </row>
    <row r="133" spans="1:11" x14ac:dyDescent="0.3">
      <c r="A133" s="421"/>
      <c r="B133" s="364" t="s">
        <v>430</v>
      </c>
      <c r="C133" s="402" t="s">
        <v>37</v>
      </c>
      <c r="D133" s="365" t="s">
        <v>432</v>
      </c>
      <c r="E133" s="462" t="s">
        <v>668</v>
      </c>
      <c r="F133" s="402" t="s">
        <v>37</v>
      </c>
      <c r="G133" s="351">
        <v>88200</v>
      </c>
      <c r="H133" s="351">
        <v>73120</v>
      </c>
      <c r="I133" s="351">
        <v>69580</v>
      </c>
      <c r="J133" s="402" t="s">
        <v>37</v>
      </c>
      <c r="K133" s="402" t="s">
        <v>37</v>
      </c>
    </row>
    <row r="134" spans="1:11" x14ac:dyDescent="0.3">
      <c r="A134" s="421"/>
      <c r="B134" s="364"/>
      <c r="C134" s="402"/>
      <c r="D134" s="365"/>
      <c r="E134" s="463"/>
      <c r="F134" s="402"/>
      <c r="G134" s="346">
        <v>44100</v>
      </c>
      <c r="H134" s="346">
        <v>36560</v>
      </c>
      <c r="I134" s="346">
        <v>34790</v>
      </c>
      <c r="J134" s="402"/>
      <c r="K134" s="402"/>
    </row>
    <row r="135" spans="1:11" x14ac:dyDescent="0.3">
      <c r="A135" s="422"/>
      <c r="B135" s="364"/>
      <c r="C135" s="402"/>
      <c r="D135" s="365"/>
      <c r="E135" s="464"/>
      <c r="F135" s="402"/>
      <c r="G135" s="346">
        <v>44100</v>
      </c>
      <c r="H135" s="346">
        <v>36560</v>
      </c>
      <c r="I135" s="346">
        <v>34790</v>
      </c>
      <c r="J135" s="402"/>
      <c r="K135" s="402"/>
    </row>
    <row r="136" spans="1:11" x14ac:dyDescent="0.3">
      <c r="A136" s="420" t="s">
        <v>794</v>
      </c>
      <c r="B136" s="364" t="s">
        <v>95</v>
      </c>
      <c r="C136" s="375" t="s">
        <v>96</v>
      </c>
      <c r="D136" s="402" t="s">
        <v>37</v>
      </c>
      <c r="E136" s="366" t="s">
        <v>676</v>
      </c>
      <c r="F136" s="351">
        <v>70320</v>
      </c>
      <c r="G136" s="402" t="s">
        <v>37</v>
      </c>
      <c r="H136" s="402" t="s">
        <v>37</v>
      </c>
      <c r="I136" s="402" t="s">
        <v>37</v>
      </c>
      <c r="J136" s="402" t="s">
        <v>37</v>
      </c>
      <c r="K136" s="402" t="s">
        <v>37</v>
      </c>
    </row>
    <row r="137" spans="1:11" x14ac:dyDescent="0.3">
      <c r="A137" s="421"/>
      <c r="B137" s="364"/>
      <c r="C137" s="375"/>
      <c r="D137" s="402"/>
      <c r="E137" s="366"/>
      <c r="F137" s="346">
        <v>35160</v>
      </c>
      <c r="G137" s="402"/>
      <c r="H137" s="402"/>
      <c r="I137" s="402"/>
      <c r="J137" s="402"/>
      <c r="K137" s="402"/>
    </row>
    <row r="138" spans="1:11" x14ac:dyDescent="0.3">
      <c r="A138" s="421"/>
      <c r="B138" s="364"/>
      <c r="C138" s="375"/>
      <c r="D138" s="402"/>
      <c r="E138" s="366"/>
      <c r="F138" s="346">
        <v>35160</v>
      </c>
      <c r="G138" s="402"/>
      <c r="H138" s="402"/>
      <c r="I138" s="402"/>
      <c r="J138" s="402"/>
      <c r="K138" s="402"/>
    </row>
    <row r="139" spans="1:11" x14ac:dyDescent="0.3">
      <c r="A139" s="421"/>
      <c r="B139" s="364" t="s">
        <v>95</v>
      </c>
      <c r="C139" s="402" t="s">
        <v>37</v>
      </c>
      <c r="D139" s="365" t="s">
        <v>98</v>
      </c>
      <c r="E139" s="462" t="s">
        <v>668</v>
      </c>
      <c r="F139" s="402" t="s">
        <v>37</v>
      </c>
      <c r="G139" s="351">
        <v>70320</v>
      </c>
      <c r="H139" s="351">
        <v>69340</v>
      </c>
      <c r="I139" s="351">
        <v>67780</v>
      </c>
      <c r="J139" s="402" t="s">
        <v>37</v>
      </c>
      <c r="K139" s="402" t="s">
        <v>37</v>
      </c>
    </row>
    <row r="140" spans="1:11" x14ac:dyDescent="0.3">
      <c r="A140" s="421"/>
      <c r="B140" s="364"/>
      <c r="C140" s="402"/>
      <c r="D140" s="365"/>
      <c r="E140" s="463"/>
      <c r="F140" s="402"/>
      <c r="G140" s="346">
        <v>35160</v>
      </c>
      <c r="H140" s="346">
        <v>34670</v>
      </c>
      <c r="I140" s="346">
        <v>33890</v>
      </c>
      <c r="J140" s="402"/>
      <c r="K140" s="402"/>
    </row>
    <row r="141" spans="1:11" x14ac:dyDescent="0.3">
      <c r="A141" s="422"/>
      <c r="B141" s="364"/>
      <c r="C141" s="402"/>
      <c r="D141" s="365"/>
      <c r="E141" s="464"/>
      <c r="F141" s="402"/>
      <c r="G141" s="346">
        <v>35160</v>
      </c>
      <c r="H141" s="346">
        <v>34670</v>
      </c>
      <c r="I141" s="346">
        <v>33890</v>
      </c>
      <c r="J141" s="402"/>
      <c r="K141" s="402"/>
    </row>
    <row r="142" spans="1:11" x14ac:dyDescent="0.3">
      <c r="A142" s="420" t="s">
        <v>797</v>
      </c>
      <c r="B142" s="364" t="s">
        <v>544</v>
      </c>
      <c r="C142" s="375" t="s">
        <v>685</v>
      </c>
      <c r="D142" s="402" t="s">
        <v>37</v>
      </c>
      <c r="E142" s="366" t="s">
        <v>676</v>
      </c>
      <c r="F142" s="351">
        <v>70320</v>
      </c>
      <c r="G142" s="402" t="s">
        <v>37</v>
      </c>
      <c r="H142" s="402" t="s">
        <v>37</v>
      </c>
      <c r="I142" s="402" t="s">
        <v>37</v>
      </c>
      <c r="J142" s="402" t="s">
        <v>37</v>
      </c>
      <c r="K142" s="402" t="s">
        <v>37</v>
      </c>
    </row>
    <row r="143" spans="1:11" x14ac:dyDescent="0.3">
      <c r="A143" s="421"/>
      <c r="B143" s="364"/>
      <c r="C143" s="375"/>
      <c r="D143" s="402"/>
      <c r="E143" s="366"/>
      <c r="F143" s="346">
        <v>35160</v>
      </c>
      <c r="G143" s="402"/>
      <c r="H143" s="402"/>
      <c r="I143" s="402"/>
      <c r="J143" s="402"/>
      <c r="K143" s="402"/>
    </row>
    <row r="144" spans="1:11" x14ac:dyDescent="0.3">
      <c r="A144" s="421"/>
      <c r="B144" s="364"/>
      <c r="C144" s="375"/>
      <c r="D144" s="402"/>
      <c r="E144" s="366"/>
      <c r="F144" s="346">
        <v>35160</v>
      </c>
      <c r="G144" s="402"/>
      <c r="H144" s="402"/>
      <c r="I144" s="402"/>
      <c r="J144" s="402"/>
      <c r="K144" s="402"/>
    </row>
    <row r="145" spans="1:11" x14ac:dyDescent="0.3">
      <c r="A145" s="421"/>
      <c r="B145" s="364" t="s">
        <v>544</v>
      </c>
      <c r="C145" s="402" t="s">
        <v>37</v>
      </c>
      <c r="D145" s="365" t="s">
        <v>542</v>
      </c>
      <c r="E145" s="462" t="s">
        <v>668</v>
      </c>
      <c r="F145" s="402" t="s">
        <v>37</v>
      </c>
      <c r="G145" s="351">
        <v>70320</v>
      </c>
      <c r="H145" s="351">
        <v>69340</v>
      </c>
      <c r="I145" s="351">
        <v>67780</v>
      </c>
      <c r="J145" s="402" t="s">
        <v>37</v>
      </c>
      <c r="K145" s="402" t="s">
        <v>37</v>
      </c>
    </row>
    <row r="146" spans="1:11" x14ac:dyDescent="0.3">
      <c r="A146" s="421"/>
      <c r="B146" s="364"/>
      <c r="C146" s="402"/>
      <c r="D146" s="365"/>
      <c r="E146" s="463"/>
      <c r="F146" s="402"/>
      <c r="G146" s="346">
        <v>35160</v>
      </c>
      <c r="H146" s="346">
        <v>34670</v>
      </c>
      <c r="I146" s="346">
        <v>33890</v>
      </c>
      <c r="J146" s="402"/>
      <c r="K146" s="402"/>
    </row>
    <row r="147" spans="1:11" x14ac:dyDescent="0.3">
      <c r="A147" s="422"/>
      <c r="B147" s="364"/>
      <c r="C147" s="402"/>
      <c r="D147" s="365"/>
      <c r="E147" s="464"/>
      <c r="F147" s="402"/>
      <c r="G147" s="346">
        <v>35160</v>
      </c>
      <c r="H147" s="346">
        <v>34670</v>
      </c>
      <c r="I147" s="346">
        <v>33890</v>
      </c>
      <c r="J147" s="402"/>
      <c r="K147" s="402"/>
    </row>
    <row r="148" spans="1:11" x14ac:dyDescent="0.3">
      <c r="A148" s="420" t="s">
        <v>799</v>
      </c>
      <c r="B148" s="364" t="s">
        <v>263</v>
      </c>
      <c r="C148" s="375" t="s">
        <v>120</v>
      </c>
      <c r="D148" s="402" t="s">
        <v>37</v>
      </c>
      <c r="E148" s="366" t="s">
        <v>676</v>
      </c>
      <c r="F148" s="351">
        <v>88200</v>
      </c>
      <c r="G148" s="402" t="s">
        <v>37</v>
      </c>
      <c r="H148" s="402" t="s">
        <v>37</v>
      </c>
      <c r="I148" s="402" t="s">
        <v>37</v>
      </c>
      <c r="J148" s="402" t="s">
        <v>37</v>
      </c>
      <c r="K148" s="402" t="s">
        <v>37</v>
      </c>
    </row>
    <row r="149" spans="1:11" x14ac:dyDescent="0.3">
      <c r="A149" s="421"/>
      <c r="B149" s="364"/>
      <c r="C149" s="375"/>
      <c r="D149" s="402"/>
      <c r="E149" s="366"/>
      <c r="F149" s="346">
        <v>44100</v>
      </c>
      <c r="G149" s="402"/>
      <c r="H149" s="402"/>
      <c r="I149" s="402"/>
      <c r="J149" s="402"/>
      <c r="K149" s="402"/>
    </row>
    <row r="150" spans="1:11" x14ac:dyDescent="0.3">
      <c r="A150" s="421"/>
      <c r="B150" s="364"/>
      <c r="C150" s="375"/>
      <c r="D150" s="402"/>
      <c r="E150" s="366"/>
      <c r="F150" s="346">
        <v>44100</v>
      </c>
      <c r="G150" s="402"/>
      <c r="H150" s="402"/>
      <c r="I150" s="402"/>
      <c r="J150" s="402"/>
      <c r="K150" s="402"/>
    </row>
    <row r="151" spans="1:11" x14ac:dyDescent="0.3">
      <c r="A151" s="421"/>
      <c r="B151" s="364" t="s">
        <v>263</v>
      </c>
      <c r="C151" s="402" t="s">
        <v>37</v>
      </c>
      <c r="D151" s="365" t="s">
        <v>121</v>
      </c>
      <c r="E151" s="462" t="s">
        <v>668</v>
      </c>
      <c r="F151" s="402" t="s">
        <v>37</v>
      </c>
      <c r="G151" s="351">
        <v>88200</v>
      </c>
      <c r="H151" s="351">
        <v>69340</v>
      </c>
      <c r="I151" s="351">
        <v>67780</v>
      </c>
      <c r="J151" s="402" t="s">
        <v>37</v>
      </c>
      <c r="K151" s="402" t="s">
        <v>37</v>
      </c>
    </row>
    <row r="152" spans="1:11" x14ac:dyDescent="0.3">
      <c r="A152" s="421"/>
      <c r="B152" s="364"/>
      <c r="C152" s="402"/>
      <c r="D152" s="365"/>
      <c r="E152" s="463"/>
      <c r="F152" s="402"/>
      <c r="G152" s="346">
        <v>44100</v>
      </c>
      <c r="H152" s="346">
        <v>34670</v>
      </c>
      <c r="I152" s="346">
        <v>33890</v>
      </c>
      <c r="J152" s="402"/>
      <c r="K152" s="402"/>
    </row>
    <row r="153" spans="1:11" x14ac:dyDescent="0.3">
      <c r="A153" s="422"/>
      <c r="B153" s="364"/>
      <c r="C153" s="402"/>
      <c r="D153" s="365"/>
      <c r="E153" s="464"/>
      <c r="F153" s="402"/>
      <c r="G153" s="346">
        <v>44100</v>
      </c>
      <c r="H153" s="346">
        <v>34670</v>
      </c>
      <c r="I153" s="346">
        <v>33890</v>
      </c>
      <c r="J153" s="402"/>
      <c r="K153" s="402"/>
    </row>
    <row r="154" spans="1:11" x14ac:dyDescent="0.3">
      <c r="A154" s="420" t="s">
        <v>802</v>
      </c>
      <c r="B154" s="364" t="s">
        <v>233</v>
      </c>
      <c r="C154" s="375" t="s">
        <v>187</v>
      </c>
      <c r="D154" s="402" t="s">
        <v>37</v>
      </c>
      <c r="E154" s="366" t="s">
        <v>676</v>
      </c>
      <c r="F154" s="351">
        <v>70320</v>
      </c>
      <c r="G154" s="402" t="s">
        <v>37</v>
      </c>
      <c r="H154" s="402" t="s">
        <v>37</v>
      </c>
      <c r="I154" s="402" t="s">
        <v>37</v>
      </c>
      <c r="J154" s="402" t="s">
        <v>37</v>
      </c>
      <c r="K154" s="402" t="s">
        <v>37</v>
      </c>
    </row>
    <row r="155" spans="1:11" x14ac:dyDescent="0.3">
      <c r="A155" s="421"/>
      <c r="B155" s="364"/>
      <c r="C155" s="375"/>
      <c r="D155" s="402"/>
      <c r="E155" s="366"/>
      <c r="F155" s="346">
        <v>35160</v>
      </c>
      <c r="G155" s="402"/>
      <c r="H155" s="402"/>
      <c r="I155" s="402"/>
      <c r="J155" s="402"/>
      <c r="K155" s="402"/>
    </row>
    <row r="156" spans="1:11" x14ac:dyDescent="0.3">
      <c r="A156" s="421"/>
      <c r="B156" s="364"/>
      <c r="C156" s="375"/>
      <c r="D156" s="402"/>
      <c r="E156" s="366"/>
      <c r="F156" s="346">
        <v>35160</v>
      </c>
      <c r="G156" s="402"/>
      <c r="H156" s="402"/>
      <c r="I156" s="402"/>
      <c r="J156" s="402"/>
      <c r="K156" s="402"/>
    </row>
    <row r="157" spans="1:11" x14ac:dyDescent="0.3">
      <c r="A157" s="421"/>
      <c r="B157" s="364" t="s">
        <v>233</v>
      </c>
      <c r="C157" s="402" t="s">
        <v>37</v>
      </c>
      <c r="D157" s="365" t="s">
        <v>35</v>
      </c>
      <c r="E157" s="462" t="s">
        <v>668</v>
      </c>
      <c r="F157" s="402" t="s">
        <v>37</v>
      </c>
      <c r="G157" s="351">
        <v>70320</v>
      </c>
      <c r="H157" s="351">
        <v>69340</v>
      </c>
      <c r="I157" s="351">
        <v>68900</v>
      </c>
      <c r="J157" s="402" t="s">
        <v>37</v>
      </c>
      <c r="K157" s="402" t="s">
        <v>37</v>
      </c>
    </row>
    <row r="158" spans="1:11" x14ac:dyDescent="0.3">
      <c r="A158" s="421"/>
      <c r="B158" s="364"/>
      <c r="C158" s="402"/>
      <c r="D158" s="365"/>
      <c r="E158" s="463"/>
      <c r="F158" s="402"/>
      <c r="G158" s="346">
        <v>35160</v>
      </c>
      <c r="H158" s="346">
        <v>34670</v>
      </c>
      <c r="I158" s="346">
        <v>34450</v>
      </c>
      <c r="J158" s="402"/>
      <c r="K158" s="402"/>
    </row>
    <row r="159" spans="1:11" x14ac:dyDescent="0.3">
      <c r="A159" s="422"/>
      <c r="B159" s="364"/>
      <c r="C159" s="402"/>
      <c r="D159" s="365"/>
      <c r="E159" s="464"/>
      <c r="F159" s="402"/>
      <c r="G159" s="346">
        <v>35160</v>
      </c>
      <c r="H159" s="346">
        <v>34670</v>
      </c>
      <c r="I159" s="346">
        <v>34450</v>
      </c>
      <c r="J159" s="402"/>
      <c r="K159" s="402"/>
    </row>
    <row r="160" spans="1:11" x14ac:dyDescent="0.3">
      <c r="A160" s="378" t="s">
        <v>807</v>
      </c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</row>
    <row r="161" spans="1:11" x14ac:dyDescent="0.3">
      <c r="A161" s="364" t="s">
        <v>792</v>
      </c>
      <c r="B161" s="364" t="s">
        <v>653</v>
      </c>
      <c r="C161" s="375" t="s">
        <v>624</v>
      </c>
      <c r="D161" s="365" t="s">
        <v>654</v>
      </c>
      <c r="E161" s="366" t="s">
        <v>723</v>
      </c>
      <c r="F161" s="351">
        <v>57980</v>
      </c>
      <c r="G161" s="351">
        <v>57980</v>
      </c>
      <c r="H161" s="351">
        <v>57160</v>
      </c>
      <c r="I161" s="351">
        <v>56040</v>
      </c>
      <c r="J161" s="402" t="s">
        <v>37</v>
      </c>
      <c r="K161" s="402" t="s">
        <v>37</v>
      </c>
    </row>
    <row r="162" spans="1:11" x14ac:dyDescent="0.3">
      <c r="A162" s="364"/>
      <c r="B162" s="364"/>
      <c r="C162" s="375"/>
      <c r="D162" s="365"/>
      <c r="E162" s="366"/>
      <c r="F162" s="346">
        <v>28990</v>
      </c>
      <c r="G162" s="346">
        <v>28990</v>
      </c>
      <c r="H162" s="346">
        <v>28580</v>
      </c>
      <c r="I162" s="346">
        <v>28020</v>
      </c>
      <c r="J162" s="402"/>
      <c r="K162" s="402"/>
    </row>
    <row r="163" spans="1:11" x14ac:dyDescent="0.3">
      <c r="A163" s="364"/>
      <c r="B163" s="364"/>
      <c r="C163" s="375"/>
      <c r="D163" s="365"/>
      <c r="E163" s="366"/>
      <c r="F163" s="346">
        <v>28990</v>
      </c>
      <c r="G163" s="346">
        <v>28990</v>
      </c>
      <c r="H163" s="346">
        <v>28580</v>
      </c>
      <c r="I163" s="346">
        <v>28020</v>
      </c>
      <c r="J163" s="402"/>
      <c r="K163" s="402"/>
    </row>
    <row r="164" spans="1:11" x14ac:dyDescent="0.3">
      <c r="A164" s="364"/>
      <c r="B164" s="364" t="s">
        <v>530</v>
      </c>
      <c r="C164" s="375" t="s">
        <v>639</v>
      </c>
      <c r="D164" s="365" t="s">
        <v>531</v>
      </c>
      <c r="E164" s="366" t="s">
        <v>723</v>
      </c>
      <c r="F164" s="351">
        <v>57980</v>
      </c>
      <c r="G164" s="351">
        <v>57980</v>
      </c>
      <c r="H164" s="351">
        <v>57160</v>
      </c>
      <c r="I164" s="351">
        <v>56040</v>
      </c>
      <c r="J164" s="402" t="s">
        <v>37</v>
      </c>
      <c r="K164" s="402" t="s">
        <v>37</v>
      </c>
    </row>
    <row r="165" spans="1:11" x14ac:dyDescent="0.3">
      <c r="A165" s="364"/>
      <c r="B165" s="364"/>
      <c r="C165" s="375"/>
      <c r="D165" s="365"/>
      <c r="E165" s="366"/>
      <c r="F165" s="346">
        <v>28990</v>
      </c>
      <c r="G165" s="346">
        <v>28990</v>
      </c>
      <c r="H165" s="346">
        <v>28580</v>
      </c>
      <c r="I165" s="346">
        <v>28020</v>
      </c>
      <c r="J165" s="402"/>
      <c r="K165" s="402"/>
    </row>
    <row r="166" spans="1:11" x14ac:dyDescent="0.3">
      <c r="A166" s="364"/>
      <c r="B166" s="364"/>
      <c r="C166" s="375"/>
      <c r="D166" s="365"/>
      <c r="E166" s="366"/>
      <c r="F166" s="346">
        <v>28990</v>
      </c>
      <c r="G166" s="346">
        <v>28990</v>
      </c>
      <c r="H166" s="346">
        <v>28580</v>
      </c>
      <c r="I166" s="346">
        <v>28020</v>
      </c>
      <c r="J166" s="402"/>
      <c r="K166" s="402"/>
    </row>
    <row r="167" spans="1:11" ht="18" customHeight="1" x14ac:dyDescent="0.3">
      <c r="A167" s="420" t="s">
        <v>802</v>
      </c>
      <c r="B167" s="364" t="s">
        <v>233</v>
      </c>
      <c r="C167" s="375" t="s">
        <v>187</v>
      </c>
      <c r="D167" s="402" t="s">
        <v>37</v>
      </c>
      <c r="E167" s="366" t="s">
        <v>723</v>
      </c>
      <c r="F167" s="351">
        <v>57980</v>
      </c>
      <c r="G167" s="402" t="s">
        <v>37</v>
      </c>
      <c r="H167" s="402" t="s">
        <v>37</v>
      </c>
      <c r="I167" s="402" t="s">
        <v>37</v>
      </c>
      <c r="J167" s="402" t="s">
        <v>37</v>
      </c>
      <c r="K167" s="402" t="s">
        <v>37</v>
      </c>
    </row>
    <row r="168" spans="1:11" x14ac:dyDescent="0.3">
      <c r="A168" s="421"/>
      <c r="B168" s="364"/>
      <c r="C168" s="375"/>
      <c r="D168" s="402"/>
      <c r="E168" s="366"/>
      <c r="F168" s="346">
        <f>F167/2</f>
        <v>28990</v>
      </c>
      <c r="G168" s="402"/>
      <c r="H168" s="402"/>
      <c r="I168" s="402"/>
      <c r="J168" s="402"/>
      <c r="K168" s="402"/>
    </row>
    <row r="169" spans="1:11" x14ac:dyDescent="0.3">
      <c r="A169" s="421"/>
      <c r="B169" s="364"/>
      <c r="C169" s="375"/>
      <c r="D169" s="402"/>
      <c r="E169" s="366"/>
      <c r="F169" s="346">
        <f>F167-F168</f>
        <v>28990</v>
      </c>
      <c r="G169" s="402"/>
      <c r="H169" s="402"/>
      <c r="I169" s="402"/>
      <c r="J169" s="402"/>
      <c r="K169" s="402"/>
    </row>
    <row r="170" spans="1:11" x14ac:dyDescent="0.3">
      <c r="A170" s="378" t="s">
        <v>1445</v>
      </c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</row>
    <row r="171" spans="1:11" ht="18" customHeight="1" x14ac:dyDescent="0.3">
      <c r="A171" s="420" t="s">
        <v>802</v>
      </c>
      <c r="B171" s="364" t="s">
        <v>233</v>
      </c>
      <c r="C171" s="375" t="s">
        <v>187</v>
      </c>
      <c r="D171" s="402" t="s">
        <v>35</v>
      </c>
      <c r="E171" s="366" t="s">
        <v>723</v>
      </c>
      <c r="F171" s="351">
        <v>42000</v>
      </c>
      <c r="G171" s="351">
        <v>39900</v>
      </c>
      <c r="H171" s="351">
        <v>36750</v>
      </c>
      <c r="I171" s="351">
        <v>34650</v>
      </c>
      <c r="J171" s="402" t="s">
        <v>37</v>
      </c>
      <c r="K171" s="402" t="s">
        <v>37</v>
      </c>
    </row>
    <row r="172" spans="1:11" x14ac:dyDescent="0.3">
      <c r="A172" s="421"/>
      <c r="B172" s="364"/>
      <c r="C172" s="375"/>
      <c r="D172" s="402"/>
      <c r="E172" s="366"/>
      <c r="F172" s="346">
        <f>F171/2</f>
        <v>21000</v>
      </c>
      <c r="G172" s="346">
        <f t="shared" ref="G172:I172" si="0">G171/2</f>
        <v>19950</v>
      </c>
      <c r="H172" s="346">
        <f t="shared" si="0"/>
        <v>18375</v>
      </c>
      <c r="I172" s="346">
        <f t="shared" si="0"/>
        <v>17325</v>
      </c>
      <c r="J172" s="402"/>
      <c r="K172" s="402"/>
    </row>
    <row r="173" spans="1:11" x14ac:dyDescent="0.3">
      <c r="A173" s="421"/>
      <c r="B173" s="364"/>
      <c r="C173" s="375"/>
      <c r="D173" s="402"/>
      <c r="E173" s="366"/>
      <c r="F173" s="346">
        <f>F171-F172</f>
        <v>21000</v>
      </c>
      <c r="G173" s="346">
        <f t="shared" ref="G173:I173" si="1">G171-G172</f>
        <v>19950</v>
      </c>
      <c r="H173" s="346">
        <f t="shared" si="1"/>
        <v>18375</v>
      </c>
      <c r="I173" s="346">
        <f t="shared" si="1"/>
        <v>17325</v>
      </c>
      <c r="J173" s="402"/>
      <c r="K173" s="402"/>
    </row>
    <row r="174" spans="1:11" x14ac:dyDescent="0.3">
      <c r="A174" s="378" t="s">
        <v>808</v>
      </c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</row>
    <row r="175" spans="1:11" x14ac:dyDescent="0.3">
      <c r="A175" s="364" t="s">
        <v>792</v>
      </c>
      <c r="B175" s="364" t="s">
        <v>653</v>
      </c>
      <c r="C175" s="365" t="s">
        <v>624</v>
      </c>
      <c r="D175" s="402" t="s">
        <v>37</v>
      </c>
      <c r="E175" s="366" t="s">
        <v>676</v>
      </c>
      <c r="F175" s="351">
        <v>57980</v>
      </c>
      <c r="G175" s="402" t="s">
        <v>37</v>
      </c>
      <c r="H175" s="402" t="s">
        <v>37</v>
      </c>
      <c r="I175" s="402" t="s">
        <v>37</v>
      </c>
      <c r="J175" s="402" t="s">
        <v>37</v>
      </c>
      <c r="K175" s="402" t="s">
        <v>37</v>
      </c>
    </row>
    <row r="176" spans="1:11" x14ac:dyDescent="0.3">
      <c r="A176" s="364"/>
      <c r="B176" s="364"/>
      <c r="C176" s="365"/>
      <c r="D176" s="402"/>
      <c r="E176" s="366"/>
      <c r="F176" s="346">
        <v>28990</v>
      </c>
      <c r="G176" s="402"/>
      <c r="H176" s="402"/>
      <c r="I176" s="402"/>
      <c r="J176" s="402"/>
      <c r="K176" s="402"/>
    </row>
    <row r="177" spans="1:11" x14ac:dyDescent="0.3">
      <c r="A177" s="364"/>
      <c r="B177" s="364"/>
      <c r="C177" s="365"/>
      <c r="D177" s="402"/>
      <c r="E177" s="366"/>
      <c r="F177" s="346">
        <v>28990</v>
      </c>
      <c r="G177" s="402"/>
      <c r="H177" s="402"/>
      <c r="I177" s="402"/>
      <c r="J177" s="402"/>
      <c r="K177" s="402"/>
    </row>
    <row r="178" spans="1:11" x14ac:dyDescent="0.3">
      <c r="A178" s="364"/>
      <c r="B178" s="364" t="s">
        <v>653</v>
      </c>
      <c r="C178" s="402" t="s">
        <v>37</v>
      </c>
      <c r="D178" s="365" t="s">
        <v>654</v>
      </c>
      <c r="E178" s="462" t="s">
        <v>668</v>
      </c>
      <c r="F178" s="402" t="s">
        <v>37</v>
      </c>
      <c r="G178" s="351">
        <v>57980</v>
      </c>
      <c r="H178" s="351">
        <v>57160</v>
      </c>
      <c r="I178" s="351">
        <v>56040</v>
      </c>
      <c r="J178" s="402" t="s">
        <v>37</v>
      </c>
      <c r="K178" s="402" t="s">
        <v>37</v>
      </c>
    </row>
    <row r="179" spans="1:11" x14ac:dyDescent="0.3">
      <c r="A179" s="364"/>
      <c r="B179" s="364"/>
      <c r="C179" s="402"/>
      <c r="D179" s="365"/>
      <c r="E179" s="463"/>
      <c r="F179" s="402"/>
      <c r="G179" s="346">
        <v>28990</v>
      </c>
      <c r="H179" s="346">
        <v>28580</v>
      </c>
      <c r="I179" s="346">
        <v>28020</v>
      </c>
      <c r="J179" s="402"/>
      <c r="K179" s="402"/>
    </row>
    <row r="180" spans="1:11" x14ac:dyDescent="0.3">
      <c r="A180" s="364"/>
      <c r="B180" s="364"/>
      <c r="C180" s="402"/>
      <c r="D180" s="365"/>
      <c r="E180" s="464"/>
      <c r="F180" s="402"/>
      <c r="G180" s="346">
        <v>28990</v>
      </c>
      <c r="H180" s="346">
        <v>28580</v>
      </c>
      <c r="I180" s="346">
        <v>28020</v>
      </c>
      <c r="J180" s="402"/>
      <c r="K180" s="402"/>
    </row>
    <row r="181" spans="1:11" x14ac:dyDescent="0.3">
      <c r="A181" s="364"/>
      <c r="B181" s="364" t="s">
        <v>530</v>
      </c>
      <c r="C181" s="365" t="s">
        <v>639</v>
      </c>
      <c r="D181" s="402" t="s">
        <v>37</v>
      </c>
      <c r="E181" s="366" t="s">
        <v>676</v>
      </c>
      <c r="F181" s="351">
        <v>57980</v>
      </c>
      <c r="G181" s="402" t="s">
        <v>37</v>
      </c>
      <c r="H181" s="402" t="s">
        <v>37</v>
      </c>
      <c r="I181" s="402" t="s">
        <v>37</v>
      </c>
      <c r="J181" s="402" t="s">
        <v>37</v>
      </c>
      <c r="K181" s="402" t="s">
        <v>37</v>
      </c>
    </row>
    <row r="182" spans="1:11" x14ac:dyDescent="0.3">
      <c r="A182" s="364"/>
      <c r="B182" s="364"/>
      <c r="C182" s="365"/>
      <c r="D182" s="402"/>
      <c r="E182" s="366"/>
      <c r="F182" s="346">
        <v>28990</v>
      </c>
      <c r="G182" s="402"/>
      <c r="H182" s="402"/>
      <c r="I182" s="402"/>
      <c r="J182" s="402"/>
      <c r="K182" s="402"/>
    </row>
    <row r="183" spans="1:11" x14ac:dyDescent="0.3">
      <c r="A183" s="364"/>
      <c r="B183" s="364"/>
      <c r="C183" s="365"/>
      <c r="D183" s="402"/>
      <c r="E183" s="366"/>
      <c r="F183" s="346">
        <v>28990</v>
      </c>
      <c r="G183" s="402"/>
      <c r="H183" s="402"/>
      <c r="I183" s="402"/>
      <c r="J183" s="402"/>
      <c r="K183" s="402"/>
    </row>
    <row r="184" spans="1:11" x14ac:dyDescent="0.3">
      <c r="A184" s="364"/>
      <c r="B184" s="364" t="s">
        <v>530</v>
      </c>
      <c r="C184" s="402" t="s">
        <v>37</v>
      </c>
      <c r="D184" s="365" t="s">
        <v>531</v>
      </c>
      <c r="E184" s="462" t="s">
        <v>668</v>
      </c>
      <c r="F184" s="402" t="s">
        <v>37</v>
      </c>
      <c r="G184" s="351">
        <v>57980</v>
      </c>
      <c r="H184" s="351">
        <v>57160</v>
      </c>
      <c r="I184" s="351">
        <v>56040</v>
      </c>
      <c r="J184" s="402" t="s">
        <v>37</v>
      </c>
      <c r="K184" s="402" t="s">
        <v>37</v>
      </c>
    </row>
    <row r="185" spans="1:11" x14ac:dyDescent="0.3">
      <c r="A185" s="364"/>
      <c r="B185" s="364"/>
      <c r="C185" s="402"/>
      <c r="D185" s="365"/>
      <c r="E185" s="463"/>
      <c r="F185" s="402"/>
      <c r="G185" s="346">
        <v>28990</v>
      </c>
      <c r="H185" s="346">
        <v>28580</v>
      </c>
      <c r="I185" s="346">
        <v>28020</v>
      </c>
      <c r="J185" s="402"/>
      <c r="K185" s="402"/>
    </row>
    <row r="186" spans="1:11" x14ac:dyDescent="0.3">
      <c r="A186" s="364"/>
      <c r="B186" s="364"/>
      <c r="C186" s="402"/>
      <c r="D186" s="365"/>
      <c r="E186" s="464"/>
      <c r="F186" s="402"/>
      <c r="G186" s="346">
        <v>28990</v>
      </c>
      <c r="H186" s="346">
        <v>28580</v>
      </c>
      <c r="I186" s="346">
        <v>28020</v>
      </c>
      <c r="J186" s="402"/>
      <c r="K186" s="402"/>
    </row>
    <row r="187" spans="1:11" x14ac:dyDescent="0.3">
      <c r="A187" s="378" t="s">
        <v>809</v>
      </c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</row>
    <row r="188" spans="1:11" x14ac:dyDescent="0.3">
      <c r="A188" s="364" t="s">
        <v>790</v>
      </c>
      <c r="B188" s="364" t="s">
        <v>810</v>
      </c>
      <c r="C188" s="402" t="s">
        <v>37</v>
      </c>
      <c r="D188" s="365" t="s">
        <v>811</v>
      </c>
      <c r="E188" s="366" t="s">
        <v>723</v>
      </c>
      <c r="F188" s="402" t="s">
        <v>37</v>
      </c>
      <c r="G188" s="402" t="s">
        <v>37</v>
      </c>
      <c r="H188" s="402" t="s">
        <v>37</v>
      </c>
      <c r="I188" s="402" t="s">
        <v>37</v>
      </c>
      <c r="J188" s="351">
        <v>69580</v>
      </c>
      <c r="K188" s="402" t="s">
        <v>37</v>
      </c>
    </row>
    <row r="189" spans="1:11" x14ac:dyDescent="0.3">
      <c r="A189" s="364"/>
      <c r="B189" s="364"/>
      <c r="C189" s="402"/>
      <c r="D189" s="365"/>
      <c r="E189" s="366"/>
      <c r="F189" s="402"/>
      <c r="G189" s="402"/>
      <c r="H189" s="402"/>
      <c r="I189" s="402"/>
      <c r="J189" s="346">
        <v>34790</v>
      </c>
      <c r="K189" s="402"/>
    </row>
    <row r="190" spans="1:11" x14ac:dyDescent="0.3">
      <c r="A190" s="364"/>
      <c r="B190" s="364"/>
      <c r="C190" s="402"/>
      <c r="D190" s="365"/>
      <c r="E190" s="366"/>
      <c r="F190" s="402"/>
      <c r="G190" s="402"/>
      <c r="H190" s="402"/>
      <c r="I190" s="402"/>
      <c r="J190" s="346">
        <v>34790</v>
      </c>
      <c r="K190" s="402"/>
    </row>
    <row r="191" spans="1:11" x14ac:dyDescent="0.3">
      <c r="A191" s="364" t="s">
        <v>793</v>
      </c>
      <c r="B191" s="364" t="s">
        <v>477</v>
      </c>
      <c r="C191" s="402" t="s">
        <v>37</v>
      </c>
      <c r="D191" s="365" t="s">
        <v>478</v>
      </c>
      <c r="E191" s="366" t="s">
        <v>723</v>
      </c>
      <c r="F191" s="402" t="s">
        <v>37</v>
      </c>
      <c r="G191" s="402" t="s">
        <v>37</v>
      </c>
      <c r="H191" s="402" t="s">
        <v>37</v>
      </c>
      <c r="I191" s="402" t="s">
        <v>37</v>
      </c>
      <c r="J191" s="351">
        <v>86620</v>
      </c>
      <c r="K191" s="402" t="s">
        <v>37</v>
      </c>
    </row>
    <row r="192" spans="1:11" x14ac:dyDescent="0.3">
      <c r="A192" s="364"/>
      <c r="B192" s="364"/>
      <c r="C192" s="402"/>
      <c r="D192" s="365"/>
      <c r="E192" s="366"/>
      <c r="F192" s="402"/>
      <c r="G192" s="402"/>
      <c r="H192" s="402"/>
      <c r="I192" s="402"/>
      <c r="J192" s="346">
        <v>43310</v>
      </c>
      <c r="K192" s="402"/>
    </row>
    <row r="193" spans="1:11" x14ac:dyDescent="0.3">
      <c r="A193" s="364"/>
      <c r="B193" s="364"/>
      <c r="C193" s="402"/>
      <c r="D193" s="365"/>
      <c r="E193" s="366"/>
      <c r="F193" s="402"/>
      <c r="G193" s="402"/>
      <c r="H193" s="402"/>
      <c r="I193" s="402"/>
      <c r="J193" s="346">
        <v>43310</v>
      </c>
      <c r="K193" s="402"/>
    </row>
    <row r="194" spans="1:11" x14ac:dyDescent="0.3">
      <c r="A194" s="364"/>
      <c r="B194" s="364" t="s">
        <v>812</v>
      </c>
      <c r="C194" s="402" t="s">
        <v>37</v>
      </c>
      <c r="D194" s="365" t="s">
        <v>482</v>
      </c>
      <c r="E194" s="366" t="s">
        <v>723</v>
      </c>
      <c r="F194" s="402" t="s">
        <v>37</v>
      </c>
      <c r="G194" s="402" t="s">
        <v>37</v>
      </c>
      <c r="H194" s="402" t="s">
        <v>37</v>
      </c>
      <c r="I194" s="402" t="s">
        <v>37</v>
      </c>
      <c r="J194" s="351">
        <v>83740</v>
      </c>
      <c r="K194" s="402" t="s">
        <v>37</v>
      </c>
    </row>
    <row r="195" spans="1:11" x14ac:dyDescent="0.3">
      <c r="A195" s="364"/>
      <c r="B195" s="364"/>
      <c r="C195" s="402"/>
      <c r="D195" s="365"/>
      <c r="E195" s="366"/>
      <c r="F195" s="402"/>
      <c r="G195" s="402"/>
      <c r="H195" s="402"/>
      <c r="I195" s="402"/>
      <c r="J195" s="346">
        <v>41870</v>
      </c>
      <c r="K195" s="402"/>
    </row>
    <row r="196" spans="1:11" x14ac:dyDescent="0.3">
      <c r="A196" s="364"/>
      <c r="B196" s="364"/>
      <c r="C196" s="402"/>
      <c r="D196" s="365"/>
      <c r="E196" s="366"/>
      <c r="F196" s="402"/>
      <c r="G196" s="402"/>
      <c r="H196" s="402"/>
      <c r="I196" s="402"/>
      <c r="J196" s="346">
        <v>41870</v>
      </c>
      <c r="K196" s="402"/>
    </row>
    <row r="197" spans="1:11" x14ac:dyDescent="0.3">
      <c r="A197" s="364" t="s">
        <v>799</v>
      </c>
      <c r="B197" s="364" t="s">
        <v>615</v>
      </c>
      <c r="C197" s="402" t="s">
        <v>37</v>
      </c>
      <c r="D197" s="365" t="s">
        <v>599</v>
      </c>
      <c r="E197" s="366" t="s">
        <v>723</v>
      </c>
      <c r="F197" s="402" t="s">
        <v>37</v>
      </c>
      <c r="G197" s="402" t="s">
        <v>37</v>
      </c>
      <c r="H197" s="402" t="s">
        <v>37</v>
      </c>
      <c r="I197" s="402" t="s">
        <v>37</v>
      </c>
      <c r="J197" s="351">
        <v>86620</v>
      </c>
      <c r="K197" s="402" t="s">
        <v>37</v>
      </c>
    </row>
    <row r="198" spans="1:11" x14ac:dyDescent="0.3">
      <c r="A198" s="364"/>
      <c r="B198" s="364"/>
      <c r="C198" s="402"/>
      <c r="D198" s="365"/>
      <c r="E198" s="366"/>
      <c r="F198" s="402"/>
      <c r="G198" s="402"/>
      <c r="H198" s="402"/>
      <c r="I198" s="402"/>
      <c r="J198" s="346">
        <v>43310</v>
      </c>
      <c r="K198" s="402"/>
    </row>
    <row r="199" spans="1:11" x14ac:dyDescent="0.3">
      <c r="A199" s="364"/>
      <c r="B199" s="364"/>
      <c r="C199" s="402"/>
      <c r="D199" s="365"/>
      <c r="E199" s="366"/>
      <c r="F199" s="402"/>
      <c r="G199" s="402"/>
      <c r="H199" s="402"/>
      <c r="I199" s="402"/>
      <c r="J199" s="346">
        <v>43310</v>
      </c>
      <c r="K199" s="402"/>
    </row>
    <row r="200" spans="1:11" x14ac:dyDescent="0.3">
      <c r="A200" s="364"/>
      <c r="B200" s="364" t="s">
        <v>263</v>
      </c>
      <c r="C200" s="402" t="s">
        <v>37</v>
      </c>
      <c r="D200" s="365" t="s">
        <v>141</v>
      </c>
      <c r="E200" s="366" t="s">
        <v>723</v>
      </c>
      <c r="F200" s="402" t="s">
        <v>37</v>
      </c>
      <c r="G200" s="402" t="s">
        <v>37</v>
      </c>
      <c r="H200" s="402" t="s">
        <v>37</v>
      </c>
      <c r="I200" s="402" t="s">
        <v>37</v>
      </c>
      <c r="J200" s="351">
        <v>86620</v>
      </c>
      <c r="K200" s="402" t="s">
        <v>37</v>
      </c>
    </row>
    <row r="201" spans="1:11" x14ac:dyDescent="0.3">
      <c r="A201" s="364"/>
      <c r="B201" s="364"/>
      <c r="C201" s="402"/>
      <c r="D201" s="365"/>
      <c r="E201" s="366"/>
      <c r="F201" s="402"/>
      <c r="G201" s="402"/>
      <c r="H201" s="402"/>
      <c r="I201" s="402"/>
      <c r="J201" s="346">
        <v>43310</v>
      </c>
      <c r="K201" s="402"/>
    </row>
    <row r="202" spans="1:11" x14ac:dyDescent="0.3">
      <c r="A202" s="364"/>
      <c r="B202" s="364"/>
      <c r="C202" s="402"/>
      <c r="D202" s="365"/>
      <c r="E202" s="366"/>
      <c r="F202" s="402"/>
      <c r="G202" s="402"/>
      <c r="H202" s="402"/>
      <c r="I202" s="402"/>
      <c r="J202" s="346">
        <v>43310</v>
      </c>
      <c r="K202" s="402"/>
    </row>
    <row r="203" spans="1:11" x14ac:dyDescent="0.3">
      <c r="A203" s="364" t="s">
        <v>792</v>
      </c>
      <c r="B203" s="364" t="s">
        <v>820</v>
      </c>
      <c r="C203" s="402" t="s">
        <v>37</v>
      </c>
      <c r="D203" s="365" t="s">
        <v>769</v>
      </c>
      <c r="E203" s="366" t="s">
        <v>723</v>
      </c>
      <c r="F203" s="402" t="s">
        <v>37</v>
      </c>
      <c r="G203" s="402" t="s">
        <v>37</v>
      </c>
      <c r="H203" s="402" t="s">
        <v>37</v>
      </c>
      <c r="I203" s="402" t="s">
        <v>37</v>
      </c>
      <c r="J203" s="351">
        <v>83740</v>
      </c>
      <c r="K203" s="402" t="s">
        <v>37</v>
      </c>
    </row>
    <row r="204" spans="1:11" x14ac:dyDescent="0.3">
      <c r="A204" s="364"/>
      <c r="B204" s="364"/>
      <c r="C204" s="402"/>
      <c r="D204" s="365"/>
      <c r="E204" s="366"/>
      <c r="F204" s="402"/>
      <c r="G204" s="402"/>
      <c r="H204" s="402"/>
      <c r="I204" s="402"/>
      <c r="J204" s="346">
        <v>41870</v>
      </c>
      <c r="K204" s="402"/>
    </row>
    <row r="205" spans="1:11" x14ac:dyDescent="0.3">
      <c r="A205" s="364"/>
      <c r="B205" s="364"/>
      <c r="C205" s="402"/>
      <c r="D205" s="365"/>
      <c r="E205" s="366"/>
      <c r="F205" s="402"/>
      <c r="G205" s="402"/>
      <c r="H205" s="402"/>
      <c r="I205" s="402"/>
      <c r="J205" s="346">
        <v>41870</v>
      </c>
      <c r="K205" s="402"/>
    </row>
    <row r="206" spans="1:11" x14ac:dyDescent="0.3">
      <c r="A206" s="364"/>
      <c r="B206" s="364" t="s">
        <v>767</v>
      </c>
      <c r="C206" s="402" t="s">
        <v>37</v>
      </c>
      <c r="D206" s="365" t="s">
        <v>766</v>
      </c>
      <c r="E206" s="366" t="s">
        <v>723</v>
      </c>
      <c r="F206" s="402" t="s">
        <v>37</v>
      </c>
      <c r="G206" s="402" t="s">
        <v>37</v>
      </c>
      <c r="H206" s="402" t="s">
        <v>37</v>
      </c>
      <c r="I206" s="402" t="s">
        <v>37</v>
      </c>
      <c r="J206" s="351">
        <v>83740</v>
      </c>
      <c r="K206" s="402" t="s">
        <v>37</v>
      </c>
    </row>
    <row r="207" spans="1:11" x14ac:dyDescent="0.3">
      <c r="A207" s="364"/>
      <c r="B207" s="364"/>
      <c r="C207" s="402"/>
      <c r="D207" s="365"/>
      <c r="E207" s="366"/>
      <c r="F207" s="402"/>
      <c r="G207" s="402"/>
      <c r="H207" s="402"/>
      <c r="I207" s="402"/>
      <c r="J207" s="346">
        <v>41870</v>
      </c>
      <c r="K207" s="402"/>
    </row>
    <row r="208" spans="1:11" x14ac:dyDescent="0.3">
      <c r="A208" s="364"/>
      <c r="B208" s="364"/>
      <c r="C208" s="402"/>
      <c r="D208" s="365"/>
      <c r="E208" s="366"/>
      <c r="F208" s="402"/>
      <c r="G208" s="402"/>
      <c r="H208" s="402"/>
      <c r="I208" s="402"/>
      <c r="J208" s="346">
        <v>41870</v>
      </c>
      <c r="K208" s="402"/>
    </row>
    <row r="209" spans="1:11" x14ac:dyDescent="0.3">
      <c r="A209" s="364"/>
      <c r="B209" s="364" t="s">
        <v>821</v>
      </c>
      <c r="C209" s="402" t="s">
        <v>37</v>
      </c>
      <c r="D209" s="365" t="s">
        <v>764</v>
      </c>
      <c r="E209" s="366" t="s">
        <v>723</v>
      </c>
      <c r="F209" s="402" t="s">
        <v>37</v>
      </c>
      <c r="G209" s="402" t="s">
        <v>37</v>
      </c>
      <c r="H209" s="402" t="s">
        <v>37</v>
      </c>
      <c r="I209" s="402" t="s">
        <v>37</v>
      </c>
      <c r="J209" s="351">
        <v>83740</v>
      </c>
      <c r="K209" s="402" t="s">
        <v>37</v>
      </c>
    </row>
    <row r="210" spans="1:11" x14ac:dyDescent="0.3">
      <c r="A210" s="364"/>
      <c r="B210" s="364"/>
      <c r="C210" s="402"/>
      <c r="D210" s="365"/>
      <c r="E210" s="366"/>
      <c r="F210" s="402"/>
      <c r="G210" s="402"/>
      <c r="H210" s="402"/>
      <c r="I210" s="402"/>
      <c r="J210" s="346">
        <v>41870</v>
      </c>
      <c r="K210" s="402"/>
    </row>
    <row r="211" spans="1:11" x14ac:dyDescent="0.3">
      <c r="A211" s="364"/>
      <c r="B211" s="364"/>
      <c r="C211" s="402"/>
      <c r="D211" s="365"/>
      <c r="E211" s="366"/>
      <c r="F211" s="402"/>
      <c r="G211" s="402"/>
      <c r="H211" s="402"/>
      <c r="I211" s="402"/>
      <c r="J211" s="346">
        <v>41870</v>
      </c>
      <c r="K211" s="402"/>
    </row>
    <row r="212" spans="1:11" x14ac:dyDescent="0.3">
      <c r="A212" s="364" t="s">
        <v>803</v>
      </c>
      <c r="B212" s="364" t="s">
        <v>813</v>
      </c>
      <c r="C212" s="375" t="s">
        <v>814</v>
      </c>
      <c r="D212" s="365" t="s">
        <v>815</v>
      </c>
      <c r="E212" s="366" t="s">
        <v>723</v>
      </c>
      <c r="F212" s="351">
        <v>94380</v>
      </c>
      <c r="G212" s="351">
        <v>94380</v>
      </c>
      <c r="H212" s="351">
        <v>93060</v>
      </c>
      <c r="I212" s="351">
        <v>91060</v>
      </c>
      <c r="J212" s="402" t="s">
        <v>37</v>
      </c>
      <c r="K212" s="402" t="s">
        <v>37</v>
      </c>
    </row>
    <row r="213" spans="1:11" x14ac:dyDescent="0.3">
      <c r="A213" s="364"/>
      <c r="B213" s="364"/>
      <c r="C213" s="375"/>
      <c r="D213" s="365"/>
      <c r="E213" s="366"/>
      <c r="F213" s="346">
        <v>47190</v>
      </c>
      <c r="G213" s="346">
        <v>47190</v>
      </c>
      <c r="H213" s="346">
        <v>46530</v>
      </c>
      <c r="I213" s="346">
        <v>45530</v>
      </c>
      <c r="J213" s="402"/>
      <c r="K213" s="402"/>
    </row>
    <row r="214" spans="1:11" x14ac:dyDescent="0.3">
      <c r="A214" s="364"/>
      <c r="B214" s="364"/>
      <c r="C214" s="375"/>
      <c r="D214" s="365"/>
      <c r="E214" s="366"/>
      <c r="F214" s="346">
        <v>47190</v>
      </c>
      <c r="G214" s="346">
        <v>47190</v>
      </c>
      <c r="H214" s="346">
        <v>46530</v>
      </c>
      <c r="I214" s="346">
        <v>45530</v>
      </c>
      <c r="J214" s="402"/>
      <c r="K214" s="402"/>
    </row>
    <row r="215" spans="1:11" x14ac:dyDescent="0.3">
      <c r="A215" s="364"/>
      <c r="B215" s="364" t="s">
        <v>592</v>
      </c>
      <c r="C215" s="375" t="s">
        <v>816</v>
      </c>
      <c r="D215" s="365" t="s">
        <v>593</v>
      </c>
      <c r="E215" s="366" t="s">
        <v>723</v>
      </c>
      <c r="F215" s="351">
        <v>117600</v>
      </c>
      <c r="G215" s="351">
        <v>117600</v>
      </c>
      <c r="H215" s="351">
        <v>117600</v>
      </c>
      <c r="I215" s="351">
        <v>91060</v>
      </c>
      <c r="J215" s="402" t="s">
        <v>37</v>
      </c>
      <c r="K215" s="402" t="s">
        <v>37</v>
      </c>
    </row>
    <row r="216" spans="1:11" x14ac:dyDescent="0.3">
      <c r="A216" s="364"/>
      <c r="B216" s="364"/>
      <c r="C216" s="375"/>
      <c r="D216" s="365"/>
      <c r="E216" s="366"/>
      <c r="F216" s="346">
        <v>58800</v>
      </c>
      <c r="G216" s="346">
        <v>58800</v>
      </c>
      <c r="H216" s="346">
        <v>58800</v>
      </c>
      <c r="I216" s="346">
        <v>45530</v>
      </c>
      <c r="J216" s="402"/>
      <c r="K216" s="402"/>
    </row>
    <row r="217" spans="1:11" x14ac:dyDescent="0.3">
      <c r="A217" s="364"/>
      <c r="B217" s="364"/>
      <c r="C217" s="375"/>
      <c r="D217" s="365"/>
      <c r="E217" s="366"/>
      <c r="F217" s="346">
        <v>58800</v>
      </c>
      <c r="G217" s="346">
        <v>58800</v>
      </c>
      <c r="H217" s="346">
        <v>58800</v>
      </c>
      <c r="I217" s="346">
        <v>45530</v>
      </c>
      <c r="J217" s="402"/>
      <c r="K217" s="402"/>
    </row>
    <row r="218" spans="1:11" x14ac:dyDescent="0.3">
      <c r="A218" s="364"/>
      <c r="B218" s="364" t="s">
        <v>589</v>
      </c>
      <c r="C218" s="375" t="s">
        <v>590</v>
      </c>
      <c r="D218" s="365" t="s">
        <v>591</v>
      </c>
      <c r="E218" s="366" t="s">
        <v>723</v>
      </c>
      <c r="F218" s="351">
        <v>117600</v>
      </c>
      <c r="G218" s="351">
        <v>117600</v>
      </c>
      <c r="H218" s="351">
        <v>117600</v>
      </c>
      <c r="I218" s="351">
        <v>91060</v>
      </c>
      <c r="J218" s="402" t="s">
        <v>37</v>
      </c>
      <c r="K218" s="402" t="s">
        <v>37</v>
      </c>
    </row>
    <row r="219" spans="1:11" x14ac:dyDescent="0.3">
      <c r="A219" s="364"/>
      <c r="B219" s="364"/>
      <c r="C219" s="375"/>
      <c r="D219" s="365"/>
      <c r="E219" s="366"/>
      <c r="F219" s="346">
        <v>58800</v>
      </c>
      <c r="G219" s="346">
        <v>58800</v>
      </c>
      <c r="H219" s="346">
        <v>58800</v>
      </c>
      <c r="I219" s="346">
        <v>45530</v>
      </c>
      <c r="J219" s="402"/>
      <c r="K219" s="402"/>
    </row>
    <row r="220" spans="1:11" x14ac:dyDescent="0.3">
      <c r="A220" s="364"/>
      <c r="B220" s="364"/>
      <c r="C220" s="375"/>
      <c r="D220" s="365"/>
      <c r="E220" s="366"/>
      <c r="F220" s="346">
        <v>58800</v>
      </c>
      <c r="G220" s="346">
        <v>58800</v>
      </c>
      <c r="H220" s="346">
        <v>58800</v>
      </c>
      <c r="I220" s="346">
        <v>45530</v>
      </c>
      <c r="J220" s="402"/>
      <c r="K220" s="402"/>
    </row>
    <row r="221" spans="1:11" x14ac:dyDescent="0.3">
      <c r="A221" s="364"/>
      <c r="B221" s="364" t="s">
        <v>817</v>
      </c>
      <c r="C221" s="402" t="s">
        <v>37</v>
      </c>
      <c r="D221" s="365" t="s">
        <v>818</v>
      </c>
      <c r="E221" s="366" t="s">
        <v>723</v>
      </c>
      <c r="F221" s="402" t="s">
        <v>37</v>
      </c>
      <c r="G221" s="402" t="s">
        <v>37</v>
      </c>
      <c r="H221" s="402" t="s">
        <v>37</v>
      </c>
      <c r="I221" s="402" t="s">
        <v>37</v>
      </c>
      <c r="J221" s="351">
        <v>83740</v>
      </c>
      <c r="K221" s="402" t="s">
        <v>37</v>
      </c>
    </row>
    <row r="222" spans="1:11" x14ac:dyDescent="0.3">
      <c r="A222" s="364"/>
      <c r="B222" s="364"/>
      <c r="C222" s="402"/>
      <c r="D222" s="365"/>
      <c r="E222" s="366"/>
      <c r="F222" s="402"/>
      <c r="G222" s="402"/>
      <c r="H222" s="402"/>
      <c r="I222" s="402"/>
      <c r="J222" s="346">
        <v>41870</v>
      </c>
      <c r="K222" s="402"/>
    </row>
    <row r="223" spans="1:11" x14ac:dyDescent="0.3">
      <c r="A223" s="364"/>
      <c r="B223" s="364"/>
      <c r="C223" s="402"/>
      <c r="D223" s="365"/>
      <c r="E223" s="366"/>
      <c r="F223" s="402"/>
      <c r="G223" s="402"/>
      <c r="H223" s="402"/>
      <c r="I223" s="402"/>
      <c r="J223" s="346">
        <v>41870</v>
      </c>
      <c r="K223" s="402"/>
    </row>
    <row r="224" spans="1:11" x14ac:dyDescent="0.3">
      <c r="A224" s="364"/>
      <c r="B224" s="364" t="s">
        <v>596</v>
      </c>
      <c r="C224" s="402" t="s">
        <v>37</v>
      </c>
      <c r="D224" s="365" t="s">
        <v>597</v>
      </c>
      <c r="E224" s="366" t="s">
        <v>723</v>
      </c>
      <c r="F224" s="402" t="s">
        <v>37</v>
      </c>
      <c r="G224" s="402" t="s">
        <v>37</v>
      </c>
      <c r="H224" s="402" t="s">
        <v>37</v>
      </c>
      <c r="I224" s="402" t="s">
        <v>37</v>
      </c>
      <c r="J224" s="351">
        <v>83740</v>
      </c>
      <c r="K224" s="402" t="s">
        <v>37</v>
      </c>
    </row>
    <row r="225" spans="1:11" x14ac:dyDescent="0.3">
      <c r="A225" s="364"/>
      <c r="B225" s="364"/>
      <c r="C225" s="402"/>
      <c r="D225" s="365"/>
      <c r="E225" s="366"/>
      <c r="F225" s="402"/>
      <c r="G225" s="402"/>
      <c r="H225" s="402"/>
      <c r="I225" s="402"/>
      <c r="J225" s="346">
        <v>41870</v>
      </c>
      <c r="K225" s="402"/>
    </row>
    <row r="226" spans="1:11" x14ac:dyDescent="0.3">
      <c r="A226" s="364"/>
      <c r="B226" s="364"/>
      <c r="C226" s="402"/>
      <c r="D226" s="365"/>
      <c r="E226" s="366"/>
      <c r="F226" s="402"/>
      <c r="G226" s="402"/>
      <c r="H226" s="402"/>
      <c r="I226" s="402"/>
      <c r="J226" s="346">
        <v>41870</v>
      </c>
      <c r="K226" s="402"/>
    </row>
    <row r="227" spans="1:11" x14ac:dyDescent="0.3">
      <c r="A227" s="364"/>
      <c r="B227" s="364" t="s">
        <v>819</v>
      </c>
      <c r="C227" s="402" t="s">
        <v>37</v>
      </c>
      <c r="D227" s="365" t="s">
        <v>582</v>
      </c>
      <c r="E227" s="366" t="s">
        <v>723</v>
      </c>
      <c r="F227" s="402" t="s">
        <v>37</v>
      </c>
      <c r="G227" s="402" t="s">
        <v>37</v>
      </c>
      <c r="H227" s="402" t="s">
        <v>37</v>
      </c>
      <c r="I227" s="402" t="s">
        <v>37</v>
      </c>
      <c r="J227" s="351">
        <v>82420</v>
      </c>
      <c r="K227" s="402" t="s">
        <v>37</v>
      </c>
    </row>
    <row r="228" spans="1:11" x14ac:dyDescent="0.3">
      <c r="A228" s="364"/>
      <c r="B228" s="364"/>
      <c r="C228" s="402"/>
      <c r="D228" s="365"/>
      <c r="E228" s="366"/>
      <c r="F228" s="402"/>
      <c r="G228" s="402"/>
      <c r="H228" s="402"/>
      <c r="I228" s="402"/>
      <c r="J228" s="346">
        <v>41210</v>
      </c>
      <c r="K228" s="402"/>
    </row>
    <row r="229" spans="1:11" x14ac:dyDescent="0.3">
      <c r="A229" s="364"/>
      <c r="B229" s="364"/>
      <c r="C229" s="402"/>
      <c r="D229" s="365"/>
      <c r="E229" s="366"/>
      <c r="F229" s="402"/>
      <c r="G229" s="402"/>
      <c r="H229" s="402"/>
      <c r="I229" s="402"/>
      <c r="J229" s="346">
        <v>41210</v>
      </c>
      <c r="K229" s="402"/>
    </row>
    <row r="230" spans="1:11" x14ac:dyDescent="0.3">
      <c r="A230" s="364" t="s">
        <v>823</v>
      </c>
      <c r="B230" s="364" t="s">
        <v>824</v>
      </c>
      <c r="C230" s="402" t="s">
        <v>37</v>
      </c>
      <c r="D230" s="365" t="s">
        <v>825</v>
      </c>
      <c r="E230" s="366" t="s">
        <v>723</v>
      </c>
      <c r="F230" s="402" t="s">
        <v>37</v>
      </c>
      <c r="G230" s="402" t="s">
        <v>37</v>
      </c>
      <c r="H230" s="402" t="s">
        <v>37</v>
      </c>
      <c r="I230" s="402" t="s">
        <v>37</v>
      </c>
      <c r="J230" s="351">
        <v>83740</v>
      </c>
      <c r="K230" s="402" t="s">
        <v>37</v>
      </c>
    </row>
    <row r="231" spans="1:11" x14ac:dyDescent="0.3">
      <c r="A231" s="364"/>
      <c r="B231" s="364"/>
      <c r="C231" s="402"/>
      <c r="D231" s="365"/>
      <c r="E231" s="366"/>
      <c r="F231" s="402"/>
      <c r="G231" s="402"/>
      <c r="H231" s="402"/>
      <c r="I231" s="402"/>
      <c r="J231" s="346">
        <v>41870</v>
      </c>
      <c r="K231" s="402"/>
    </row>
    <row r="232" spans="1:11" x14ac:dyDescent="0.3">
      <c r="A232" s="364"/>
      <c r="B232" s="364"/>
      <c r="C232" s="402"/>
      <c r="D232" s="365"/>
      <c r="E232" s="366"/>
      <c r="F232" s="402"/>
      <c r="G232" s="402"/>
      <c r="H232" s="402"/>
      <c r="I232" s="402"/>
      <c r="J232" s="346">
        <v>41870</v>
      </c>
      <c r="K232" s="402"/>
    </row>
    <row r="233" spans="1:11" x14ac:dyDescent="0.3">
      <c r="A233" s="364" t="s">
        <v>795</v>
      </c>
      <c r="B233" s="364" t="s">
        <v>583</v>
      </c>
      <c r="C233" s="402" t="s">
        <v>37</v>
      </c>
      <c r="D233" s="365" t="s">
        <v>584</v>
      </c>
      <c r="E233" s="366" t="s">
        <v>723</v>
      </c>
      <c r="F233" s="402" t="s">
        <v>37</v>
      </c>
      <c r="G233" s="402" t="s">
        <v>37</v>
      </c>
      <c r="H233" s="402" t="s">
        <v>37</v>
      </c>
      <c r="I233" s="402" t="s">
        <v>37</v>
      </c>
      <c r="J233" s="351">
        <v>83740</v>
      </c>
      <c r="K233" s="402" t="s">
        <v>37</v>
      </c>
    </row>
    <row r="234" spans="1:11" x14ac:dyDescent="0.3">
      <c r="A234" s="364"/>
      <c r="B234" s="364"/>
      <c r="C234" s="402"/>
      <c r="D234" s="365"/>
      <c r="E234" s="366"/>
      <c r="F234" s="402"/>
      <c r="G234" s="402"/>
      <c r="H234" s="402"/>
      <c r="I234" s="402"/>
      <c r="J234" s="346">
        <v>41870</v>
      </c>
      <c r="K234" s="402"/>
    </row>
    <row r="235" spans="1:11" x14ac:dyDescent="0.3">
      <c r="A235" s="364"/>
      <c r="B235" s="364"/>
      <c r="C235" s="402"/>
      <c r="D235" s="365"/>
      <c r="E235" s="366"/>
      <c r="F235" s="402"/>
      <c r="G235" s="402"/>
      <c r="H235" s="402"/>
      <c r="I235" s="402"/>
      <c r="J235" s="346">
        <v>41870</v>
      </c>
      <c r="K235" s="402"/>
    </row>
    <row r="236" spans="1:11" x14ac:dyDescent="0.3">
      <c r="A236" s="364" t="s">
        <v>796</v>
      </c>
      <c r="B236" s="364" t="s">
        <v>822</v>
      </c>
      <c r="C236" s="402" t="s">
        <v>37</v>
      </c>
      <c r="D236" s="365" t="s">
        <v>222</v>
      </c>
      <c r="E236" s="366" t="s">
        <v>723</v>
      </c>
      <c r="F236" s="402" t="s">
        <v>37</v>
      </c>
      <c r="G236" s="402" t="s">
        <v>37</v>
      </c>
      <c r="H236" s="402" t="s">
        <v>37</v>
      </c>
      <c r="I236" s="402" t="s">
        <v>37</v>
      </c>
      <c r="J236" s="351">
        <v>83740</v>
      </c>
      <c r="K236" s="402" t="s">
        <v>37</v>
      </c>
    </row>
    <row r="237" spans="1:11" x14ac:dyDescent="0.3">
      <c r="A237" s="364"/>
      <c r="B237" s="364"/>
      <c r="C237" s="402"/>
      <c r="D237" s="365"/>
      <c r="E237" s="366"/>
      <c r="F237" s="402"/>
      <c r="G237" s="402"/>
      <c r="H237" s="402"/>
      <c r="I237" s="402"/>
      <c r="J237" s="346">
        <v>41870</v>
      </c>
      <c r="K237" s="402"/>
    </row>
    <row r="238" spans="1:11" x14ac:dyDescent="0.3">
      <c r="A238" s="364"/>
      <c r="B238" s="364"/>
      <c r="C238" s="402"/>
      <c r="D238" s="365"/>
      <c r="E238" s="366"/>
      <c r="F238" s="402"/>
      <c r="G238" s="402"/>
      <c r="H238" s="402"/>
      <c r="I238" s="402"/>
      <c r="J238" s="346">
        <v>41870</v>
      </c>
      <c r="K238" s="402"/>
    </row>
    <row r="239" spans="1:11" x14ac:dyDescent="0.3">
      <c r="A239" s="364"/>
      <c r="B239" s="364" t="s">
        <v>171</v>
      </c>
      <c r="C239" s="402" t="s">
        <v>37</v>
      </c>
      <c r="D239" s="365" t="s">
        <v>224</v>
      </c>
      <c r="E239" s="366" t="s">
        <v>723</v>
      </c>
      <c r="F239" s="402" t="s">
        <v>37</v>
      </c>
      <c r="G239" s="402" t="s">
        <v>37</v>
      </c>
      <c r="H239" s="402" t="s">
        <v>37</v>
      </c>
      <c r="I239" s="402" t="s">
        <v>37</v>
      </c>
      <c r="J239" s="351">
        <v>83740</v>
      </c>
      <c r="K239" s="402" t="s">
        <v>37</v>
      </c>
    </row>
    <row r="240" spans="1:11" x14ac:dyDescent="0.3">
      <c r="A240" s="364"/>
      <c r="B240" s="364"/>
      <c r="C240" s="402"/>
      <c r="D240" s="365"/>
      <c r="E240" s="366"/>
      <c r="F240" s="402"/>
      <c r="G240" s="402"/>
      <c r="H240" s="402"/>
      <c r="I240" s="402"/>
      <c r="J240" s="346">
        <v>41870</v>
      </c>
      <c r="K240" s="402"/>
    </row>
    <row r="241" spans="1:11" x14ac:dyDescent="0.3">
      <c r="A241" s="364"/>
      <c r="B241" s="364"/>
      <c r="C241" s="402"/>
      <c r="D241" s="365"/>
      <c r="E241" s="366"/>
      <c r="F241" s="402"/>
      <c r="G241" s="402"/>
      <c r="H241" s="402"/>
      <c r="I241" s="402"/>
      <c r="J241" s="346">
        <v>41870</v>
      </c>
      <c r="K241" s="402"/>
    </row>
    <row r="242" spans="1:11" x14ac:dyDescent="0.3">
      <c r="A242" s="364"/>
      <c r="B242" s="364" t="s">
        <v>579</v>
      </c>
      <c r="C242" s="402" t="s">
        <v>37</v>
      </c>
      <c r="D242" s="365" t="s">
        <v>580</v>
      </c>
      <c r="E242" s="366" t="s">
        <v>723</v>
      </c>
      <c r="F242" s="402" t="s">
        <v>37</v>
      </c>
      <c r="G242" s="402" t="s">
        <v>37</v>
      </c>
      <c r="H242" s="402" t="s">
        <v>37</v>
      </c>
      <c r="I242" s="402" t="s">
        <v>37</v>
      </c>
      <c r="J242" s="351">
        <v>83740</v>
      </c>
      <c r="K242" s="402" t="s">
        <v>37</v>
      </c>
    </row>
    <row r="243" spans="1:11" x14ac:dyDescent="0.3">
      <c r="A243" s="364"/>
      <c r="B243" s="364"/>
      <c r="C243" s="402"/>
      <c r="D243" s="365"/>
      <c r="E243" s="366"/>
      <c r="F243" s="402"/>
      <c r="G243" s="402"/>
      <c r="H243" s="402"/>
      <c r="I243" s="402"/>
      <c r="J243" s="346">
        <v>41870</v>
      </c>
      <c r="K243" s="402"/>
    </row>
    <row r="244" spans="1:11" x14ac:dyDescent="0.3">
      <c r="A244" s="364"/>
      <c r="B244" s="364"/>
      <c r="C244" s="402"/>
      <c r="D244" s="365"/>
      <c r="E244" s="366"/>
      <c r="F244" s="402"/>
      <c r="G244" s="402"/>
      <c r="H244" s="402"/>
      <c r="I244" s="402"/>
      <c r="J244" s="346">
        <v>41870</v>
      </c>
      <c r="K244" s="402"/>
    </row>
    <row r="245" spans="1:11" x14ac:dyDescent="0.3">
      <c r="A245" s="364" t="s">
        <v>797</v>
      </c>
      <c r="B245" s="364" t="s">
        <v>575</v>
      </c>
      <c r="C245" s="402" t="s">
        <v>37</v>
      </c>
      <c r="D245" s="365" t="s">
        <v>576</v>
      </c>
      <c r="E245" s="366" t="s">
        <v>723</v>
      </c>
      <c r="F245" s="402" t="s">
        <v>37</v>
      </c>
      <c r="G245" s="402" t="s">
        <v>37</v>
      </c>
      <c r="H245" s="402" t="s">
        <v>37</v>
      </c>
      <c r="I245" s="402" t="s">
        <v>37</v>
      </c>
      <c r="J245" s="351">
        <v>83740</v>
      </c>
      <c r="K245" s="402" t="s">
        <v>37</v>
      </c>
    </row>
    <row r="246" spans="1:11" x14ac:dyDescent="0.3">
      <c r="A246" s="364"/>
      <c r="B246" s="364"/>
      <c r="C246" s="402"/>
      <c r="D246" s="365"/>
      <c r="E246" s="366"/>
      <c r="F246" s="402"/>
      <c r="G246" s="402"/>
      <c r="H246" s="402"/>
      <c r="I246" s="402"/>
      <c r="J246" s="346">
        <v>41870</v>
      </c>
      <c r="K246" s="402"/>
    </row>
    <row r="247" spans="1:11" x14ac:dyDescent="0.3">
      <c r="A247" s="364"/>
      <c r="B247" s="364"/>
      <c r="C247" s="402"/>
      <c r="D247" s="365"/>
      <c r="E247" s="366"/>
      <c r="F247" s="402"/>
      <c r="G247" s="402"/>
      <c r="H247" s="402"/>
      <c r="I247" s="402"/>
      <c r="J247" s="346">
        <v>41870</v>
      </c>
      <c r="K247" s="402"/>
    </row>
    <row r="248" spans="1:11" x14ac:dyDescent="0.3">
      <c r="A248" s="364" t="s">
        <v>800</v>
      </c>
      <c r="B248" s="364" t="s">
        <v>426</v>
      </c>
      <c r="C248" s="402" t="s">
        <v>37</v>
      </c>
      <c r="D248" s="365" t="s">
        <v>456</v>
      </c>
      <c r="E248" s="366" t="s">
        <v>723</v>
      </c>
      <c r="F248" s="402" t="s">
        <v>37</v>
      </c>
      <c r="G248" s="402" t="s">
        <v>37</v>
      </c>
      <c r="H248" s="402" t="s">
        <v>37</v>
      </c>
      <c r="I248" s="402" t="s">
        <v>37</v>
      </c>
      <c r="J248" s="351">
        <v>86620</v>
      </c>
      <c r="K248" s="402" t="s">
        <v>37</v>
      </c>
    </row>
    <row r="249" spans="1:11" x14ac:dyDescent="0.3">
      <c r="A249" s="364"/>
      <c r="B249" s="364"/>
      <c r="C249" s="402"/>
      <c r="D249" s="365"/>
      <c r="E249" s="366"/>
      <c r="F249" s="402"/>
      <c r="G249" s="402"/>
      <c r="H249" s="402"/>
      <c r="I249" s="402"/>
      <c r="J249" s="346">
        <v>43310</v>
      </c>
      <c r="K249" s="402"/>
    </row>
    <row r="250" spans="1:11" x14ac:dyDescent="0.3">
      <c r="A250" s="364"/>
      <c r="B250" s="364"/>
      <c r="C250" s="402"/>
      <c r="D250" s="365"/>
      <c r="E250" s="366"/>
      <c r="F250" s="402"/>
      <c r="G250" s="402"/>
      <c r="H250" s="402"/>
      <c r="I250" s="402"/>
      <c r="J250" s="346">
        <v>43310</v>
      </c>
      <c r="K250" s="402"/>
    </row>
    <row r="251" spans="1:11" x14ac:dyDescent="0.3">
      <c r="A251" s="364" t="s">
        <v>801</v>
      </c>
      <c r="B251" s="364" t="s">
        <v>342</v>
      </c>
      <c r="C251" s="402" t="s">
        <v>37</v>
      </c>
      <c r="D251" s="365" t="s">
        <v>343</v>
      </c>
      <c r="E251" s="366" t="s">
        <v>723</v>
      </c>
      <c r="F251" s="402" t="s">
        <v>37</v>
      </c>
      <c r="G251" s="402" t="s">
        <v>37</v>
      </c>
      <c r="H251" s="402" t="s">
        <v>37</v>
      </c>
      <c r="I251" s="402" t="s">
        <v>37</v>
      </c>
      <c r="J251" s="351">
        <v>83740</v>
      </c>
      <c r="K251" s="402" t="s">
        <v>37</v>
      </c>
    </row>
    <row r="252" spans="1:11" x14ac:dyDescent="0.3">
      <c r="A252" s="364"/>
      <c r="B252" s="364"/>
      <c r="C252" s="402"/>
      <c r="D252" s="365"/>
      <c r="E252" s="366"/>
      <c r="F252" s="402"/>
      <c r="G252" s="402"/>
      <c r="H252" s="402"/>
      <c r="I252" s="402"/>
      <c r="J252" s="346">
        <v>41870</v>
      </c>
      <c r="K252" s="402"/>
    </row>
    <row r="253" spans="1:11" x14ac:dyDescent="0.3">
      <c r="A253" s="364"/>
      <c r="B253" s="364"/>
      <c r="C253" s="402"/>
      <c r="D253" s="365"/>
      <c r="E253" s="366"/>
      <c r="F253" s="402"/>
      <c r="G253" s="402"/>
      <c r="H253" s="402"/>
      <c r="I253" s="402"/>
      <c r="J253" s="346">
        <v>41870</v>
      </c>
      <c r="K253" s="402"/>
    </row>
    <row r="254" spans="1:11" x14ac:dyDescent="0.3">
      <c r="A254" s="364" t="s">
        <v>802</v>
      </c>
      <c r="B254" s="364" t="s">
        <v>67</v>
      </c>
      <c r="C254" s="402" t="s">
        <v>37</v>
      </c>
      <c r="D254" s="365" t="s">
        <v>68</v>
      </c>
      <c r="E254" s="366" t="s">
        <v>723</v>
      </c>
      <c r="F254" s="402" t="s">
        <v>37</v>
      </c>
      <c r="G254" s="402" t="s">
        <v>37</v>
      </c>
      <c r="H254" s="402" t="s">
        <v>37</v>
      </c>
      <c r="I254" s="402" t="s">
        <v>37</v>
      </c>
      <c r="J254" s="351">
        <v>89060</v>
      </c>
      <c r="K254" s="402" t="s">
        <v>37</v>
      </c>
    </row>
    <row r="255" spans="1:11" x14ac:dyDescent="0.3">
      <c r="A255" s="364"/>
      <c r="B255" s="364"/>
      <c r="C255" s="402"/>
      <c r="D255" s="365"/>
      <c r="E255" s="366"/>
      <c r="F255" s="402"/>
      <c r="G255" s="402"/>
      <c r="H255" s="402"/>
      <c r="I255" s="402"/>
      <c r="J255" s="346">
        <v>44530</v>
      </c>
      <c r="K255" s="402"/>
    </row>
    <row r="256" spans="1:11" x14ac:dyDescent="0.3">
      <c r="A256" s="364"/>
      <c r="B256" s="364"/>
      <c r="C256" s="402"/>
      <c r="D256" s="365"/>
      <c r="E256" s="366"/>
      <c r="F256" s="402"/>
      <c r="G256" s="402"/>
      <c r="H256" s="402"/>
      <c r="I256" s="402"/>
      <c r="J256" s="346">
        <v>44530</v>
      </c>
      <c r="K256" s="402"/>
    </row>
    <row r="257" spans="1:11" x14ac:dyDescent="0.3">
      <c r="A257" s="378" t="s">
        <v>826</v>
      </c>
      <c r="B257" s="378"/>
      <c r="C257" s="378"/>
      <c r="D257" s="378"/>
      <c r="E257" s="378"/>
      <c r="F257" s="378"/>
      <c r="G257" s="378"/>
      <c r="H257" s="378"/>
      <c r="I257" s="378"/>
      <c r="J257" s="378"/>
      <c r="K257" s="378"/>
    </row>
    <row r="258" spans="1:11" x14ac:dyDescent="0.3">
      <c r="A258" s="364" t="s">
        <v>799</v>
      </c>
      <c r="B258" s="364" t="s">
        <v>263</v>
      </c>
      <c r="C258" s="402" t="s">
        <v>37</v>
      </c>
      <c r="D258" s="365" t="s">
        <v>141</v>
      </c>
      <c r="E258" s="366" t="s">
        <v>723</v>
      </c>
      <c r="F258" s="402" t="s">
        <v>37</v>
      </c>
      <c r="G258" s="402" t="s">
        <v>37</v>
      </c>
      <c r="H258" s="402" t="s">
        <v>37</v>
      </c>
      <c r="I258" s="402" t="s">
        <v>37</v>
      </c>
      <c r="J258" s="351">
        <v>63800</v>
      </c>
      <c r="K258" s="402" t="s">
        <v>37</v>
      </c>
    </row>
    <row r="259" spans="1:11" x14ac:dyDescent="0.3">
      <c r="A259" s="364"/>
      <c r="B259" s="364"/>
      <c r="C259" s="402"/>
      <c r="D259" s="365"/>
      <c r="E259" s="366"/>
      <c r="F259" s="402"/>
      <c r="G259" s="402"/>
      <c r="H259" s="402"/>
      <c r="I259" s="402"/>
      <c r="J259" s="346">
        <v>31900</v>
      </c>
      <c r="K259" s="402"/>
    </row>
    <row r="260" spans="1:11" x14ac:dyDescent="0.3">
      <c r="A260" s="364"/>
      <c r="B260" s="364"/>
      <c r="C260" s="402"/>
      <c r="D260" s="365"/>
      <c r="E260" s="366"/>
      <c r="F260" s="402"/>
      <c r="G260" s="402"/>
      <c r="H260" s="402"/>
      <c r="I260" s="402"/>
      <c r="J260" s="346">
        <v>31900</v>
      </c>
      <c r="K260" s="402"/>
    </row>
    <row r="261" spans="1:11" x14ac:dyDescent="0.3">
      <c r="A261" s="378" t="s">
        <v>827</v>
      </c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</row>
    <row r="262" spans="1:11" x14ac:dyDescent="0.3">
      <c r="A262" s="364" t="s">
        <v>803</v>
      </c>
      <c r="B262" s="364" t="s">
        <v>813</v>
      </c>
      <c r="C262" s="375" t="s">
        <v>814</v>
      </c>
      <c r="D262" s="365" t="s">
        <v>815</v>
      </c>
      <c r="E262" s="366" t="s">
        <v>723</v>
      </c>
      <c r="F262" s="351">
        <v>70320</v>
      </c>
      <c r="G262" s="351">
        <v>70320</v>
      </c>
      <c r="H262" s="351">
        <v>69340</v>
      </c>
      <c r="I262" s="351">
        <v>67780</v>
      </c>
      <c r="J262" s="402" t="s">
        <v>37</v>
      </c>
      <c r="K262" s="402" t="s">
        <v>37</v>
      </c>
    </row>
    <row r="263" spans="1:11" x14ac:dyDescent="0.3">
      <c r="A263" s="364"/>
      <c r="B263" s="364"/>
      <c r="C263" s="375"/>
      <c r="D263" s="365"/>
      <c r="E263" s="366"/>
      <c r="F263" s="346">
        <v>35160</v>
      </c>
      <c r="G263" s="346">
        <v>35160</v>
      </c>
      <c r="H263" s="346">
        <v>34670</v>
      </c>
      <c r="I263" s="346">
        <v>33890</v>
      </c>
      <c r="J263" s="402"/>
      <c r="K263" s="402"/>
    </row>
    <row r="264" spans="1:11" x14ac:dyDescent="0.3">
      <c r="A264" s="364"/>
      <c r="B264" s="364"/>
      <c r="C264" s="375"/>
      <c r="D264" s="365"/>
      <c r="E264" s="366"/>
      <c r="F264" s="346">
        <v>35160</v>
      </c>
      <c r="G264" s="346">
        <v>35160</v>
      </c>
      <c r="H264" s="346">
        <v>34670</v>
      </c>
      <c r="I264" s="346">
        <v>33890</v>
      </c>
      <c r="J264" s="402"/>
      <c r="K264" s="402"/>
    </row>
    <row r="265" spans="1:11" x14ac:dyDescent="0.3">
      <c r="A265" s="364"/>
      <c r="B265" s="364" t="s">
        <v>592</v>
      </c>
      <c r="C265" s="375" t="s">
        <v>816</v>
      </c>
      <c r="D265" s="365" t="s">
        <v>593</v>
      </c>
      <c r="E265" s="366" t="s">
        <v>723</v>
      </c>
      <c r="F265" s="351">
        <v>88200</v>
      </c>
      <c r="G265" s="351">
        <v>88200</v>
      </c>
      <c r="H265" s="351">
        <v>69340</v>
      </c>
      <c r="I265" s="351">
        <v>67780</v>
      </c>
      <c r="J265" s="402" t="s">
        <v>37</v>
      </c>
      <c r="K265" s="402" t="s">
        <v>37</v>
      </c>
    </row>
    <row r="266" spans="1:11" x14ac:dyDescent="0.3">
      <c r="A266" s="364"/>
      <c r="B266" s="364"/>
      <c r="C266" s="375"/>
      <c r="D266" s="365"/>
      <c r="E266" s="366"/>
      <c r="F266" s="346">
        <v>44100</v>
      </c>
      <c r="G266" s="346">
        <v>44100</v>
      </c>
      <c r="H266" s="346">
        <v>34670</v>
      </c>
      <c r="I266" s="346">
        <v>33890</v>
      </c>
      <c r="J266" s="402"/>
      <c r="K266" s="402"/>
    </row>
    <row r="267" spans="1:11" x14ac:dyDescent="0.3">
      <c r="A267" s="364"/>
      <c r="B267" s="364"/>
      <c r="C267" s="375"/>
      <c r="D267" s="365"/>
      <c r="E267" s="366"/>
      <c r="F267" s="346">
        <v>44100</v>
      </c>
      <c r="G267" s="346">
        <v>44100</v>
      </c>
      <c r="H267" s="346">
        <v>34670</v>
      </c>
      <c r="I267" s="346">
        <v>33890</v>
      </c>
      <c r="J267" s="402"/>
      <c r="K267" s="402"/>
    </row>
    <row r="268" spans="1:11" x14ac:dyDescent="0.3">
      <c r="A268" s="364"/>
      <c r="B268" s="364" t="s">
        <v>589</v>
      </c>
      <c r="C268" s="375" t="s">
        <v>590</v>
      </c>
      <c r="D268" s="365" t="s">
        <v>591</v>
      </c>
      <c r="E268" s="366" t="s">
        <v>723</v>
      </c>
      <c r="F268" s="351">
        <v>88200</v>
      </c>
      <c r="G268" s="351">
        <v>88200</v>
      </c>
      <c r="H268" s="351">
        <v>69340</v>
      </c>
      <c r="I268" s="351">
        <v>67780</v>
      </c>
      <c r="J268" s="402" t="s">
        <v>37</v>
      </c>
      <c r="K268" s="402" t="s">
        <v>37</v>
      </c>
    </row>
    <row r="269" spans="1:11" x14ac:dyDescent="0.3">
      <c r="A269" s="364"/>
      <c r="B269" s="364"/>
      <c r="C269" s="375"/>
      <c r="D269" s="365"/>
      <c r="E269" s="366"/>
      <c r="F269" s="346">
        <v>44100</v>
      </c>
      <c r="G269" s="346">
        <v>44100</v>
      </c>
      <c r="H269" s="346">
        <v>34670</v>
      </c>
      <c r="I269" s="346">
        <v>33890</v>
      </c>
      <c r="J269" s="402"/>
      <c r="K269" s="402"/>
    </row>
    <row r="270" spans="1:11" x14ac:dyDescent="0.3">
      <c r="A270" s="364"/>
      <c r="B270" s="364"/>
      <c r="C270" s="375"/>
      <c r="D270" s="365"/>
      <c r="E270" s="366"/>
      <c r="F270" s="346">
        <v>44100</v>
      </c>
      <c r="G270" s="346">
        <v>44100</v>
      </c>
      <c r="H270" s="346">
        <v>34670</v>
      </c>
      <c r="I270" s="346">
        <v>33890</v>
      </c>
      <c r="J270" s="402"/>
      <c r="K270" s="402"/>
    </row>
    <row r="271" spans="1:11" x14ac:dyDescent="0.3">
      <c r="A271" s="364"/>
      <c r="B271" s="364" t="s">
        <v>817</v>
      </c>
      <c r="C271" s="402" t="s">
        <v>37</v>
      </c>
      <c r="D271" s="365" t="s">
        <v>818</v>
      </c>
      <c r="E271" s="366" t="s">
        <v>723</v>
      </c>
      <c r="F271" s="402" t="s">
        <v>37</v>
      </c>
      <c r="G271" s="402" t="s">
        <v>37</v>
      </c>
      <c r="H271" s="402" t="s">
        <v>37</v>
      </c>
      <c r="I271" s="402" t="s">
        <v>37</v>
      </c>
      <c r="J271" s="351">
        <v>64020</v>
      </c>
      <c r="K271" s="351">
        <v>64020</v>
      </c>
    </row>
    <row r="272" spans="1:11" x14ac:dyDescent="0.3">
      <c r="A272" s="364"/>
      <c r="B272" s="364"/>
      <c r="C272" s="402"/>
      <c r="D272" s="365"/>
      <c r="E272" s="366"/>
      <c r="F272" s="402"/>
      <c r="G272" s="402"/>
      <c r="H272" s="402"/>
      <c r="I272" s="402"/>
      <c r="J272" s="346">
        <v>32010</v>
      </c>
      <c r="K272" s="346">
        <v>32010</v>
      </c>
    </row>
    <row r="273" spans="1:11" x14ac:dyDescent="0.3">
      <c r="A273" s="364"/>
      <c r="B273" s="364"/>
      <c r="C273" s="402"/>
      <c r="D273" s="365"/>
      <c r="E273" s="366"/>
      <c r="F273" s="402"/>
      <c r="G273" s="402"/>
      <c r="H273" s="402"/>
      <c r="I273" s="402"/>
      <c r="J273" s="346">
        <v>32010</v>
      </c>
      <c r="K273" s="346">
        <v>32010</v>
      </c>
    </row>
    <row r="274" spans="1:11" x14ac:dyDescent="0.3">
      <c r="A274" s="364"/>
      <c r="B274" s="364" t="s">
        <v>596</v>
      </c>
      <c r="C274" s="402" t="s">
        <v>37</v>
      </c>
      <c r="D274" s="365" t="s">
        <v>597</v>
      </c>
      <c r="E274" s="366" t="s">
        <v>723</v>
      </c>
      <c r="F274" s="402" t="s">
        <v>37</v>
      </c>
      <c r="G274" s="402" t="s">
        <v>37</v>
      </c>
      <c r="H274" s="402" t="s">
        <v>37</v>
      </c>
      <c r="I274" s="402" t="s">
        <v>37</v>
      </c>
      <c r="J274" s="351">
        <v>64020</v>
      </c>
      <c r="K274" s="351">
        <v>64020</v>
      </c>
    </row>
    <row r="275" spans="1:11" x14ac:dyDescent="0.3">
      <c r="A275" s="364"/>
      <c r="B275" s="364"/>
      <c r="C275" s="402"/>
      <c r="D275" s="365"/>
      <c r="E275" s="366"/>
      <c r="F275" s="402"/>
      <c r="G275" s="402"/>
      <c r="H275" s="402"/>
      <c r="I275" s="402"/>
      <c r="J275" s="346">
        <v>32010</v>
      </c>
      <c r="K275" s="346">
        <v>32010</v>
      </c>
    </row>
    <row r="276" spans="1:11" x14ac:dyDescent="0.3">
      <c r="A276" s="364"/>
      <c r="B276" s="364"/>
      <c r="C276" s="402"/>
      <c r="D276" s="365"/>
      <c r="E276" s="366"/>
      <c r="F276" s="402"/>
      <c r="G276" s="402"/>
      <c r="H276" s="402"/>
      <c r="I276" s="402"/>
      <c r="J276" s="346">
        <v>32010</v>
      </c>
      <c r="K276" s="346">
        <v>32010</v>
      </c>
    </row>
    <row r="277" spans="1:11" x14ac:dyDescent="0.3">
      <c r="A277" s="364"/>
      <c r="B277" s="364" t="s">
        <v>819</v>
      </c>
      <c r="C277" s="402" t="s">
        <v>37</v>
      </c>
      <c r="D277" s="365" t="s">
        <v>582</v>
      </c>
      <c r="E277" s="366" t="s">
        <v>723</v>
      </c>
      <c r="F277" s="402" t="s">
        <v>37</v>
      </c>
      <c r="G277" s="402" t="s">
        <v>37</v>
      </c>
      <c r="H277" s="402" t="s">
        <v>37</v>
      </c>
      <c r="I277" s="402" t="s">
        <v>37</v>
      </c>
      <c r="J277" s="351">
        <v>69580</v>
      </c>
      <c r="K277" s="351">
        <v>69580</v>
      </c>
    </row>
    <row r="278" spans="1:11" x14ac:dyDescent="0.3">
      <c r="A278" s="364"/>
      <c r="B278" s="364"/>
      <c r="C278" s="402"/>
      <c r="D278" s="365"/>
      <c r="E278" s="366"/>
      <c r="F278" s="402"/>
      <c r="G278" s="402"/>
      <c r="H278" s="402"/>
      <c r="I278" s="402"/>
      <c r="J278" s="346">
        <v>34790</v>
      </c>
      <c r="K278" s="346">
        <v>34790</v>
      </c>
    </row>
    <row r="279" spans="1:11" x14ac:dyDescent="0.3">
      <c r="A279" s="364"/>
      <c r="B279" s="364"/>
      <c r="C279" s="402"/>
      <c r="D279" s="365"/>
      <c r="E279" s="366"/>
      <c r="F279" s="402"/>
      <c r="G279" s="402"/>
      <c r="H279" s="402"/>
      <c r="I279" s="402"/>
      <c r="J279" s="346">
        <v>34790</v>
      </c>
      <c r="K279" s="346">
        <v>34790</v>
      </c>
    </row>
    <row r="280" spans="1:11" x14ac:dyDescent="0.3">
      <c r="A280" s="364" t="s">
        <v>790</v>
      </c>
      <c r="B280" s="364" t="s">
        <v>810</v>
      </c>
      <c r="C280" s="402" t="s">
        <v>37</v>
      </c>
      <c r="D280" s="365" t="s">
        <v>811</v>
      </c>
      <c r="E280" s="366" t="s">
        <v>723</v>
      </c>
      <c r="F280" s="402" t="s">
        <v>37</v>
      </c>
      <c r="G280" s="402" t="s">
        <v>37</v>
      </c>
      <c r="H280" s="402" t="s">
        <v>37</v>
      </c>
      <c r="I280" s="402" t="s">
        <v>37</v>
      </c>
      <c r="J280" s="351">
        <v>57840</v>
      </c>
      <c r="K280" s="351">
        <v>57840</v>
      </c>
    </row>
    <row r="281" spans="1:11" x14ac:dyDescent="0.3">
      <c r="A281" s="364"/>
      <c r="B281" s="364"/>
      <c r="C281" s="402"/>
      <c r="D281" s="365"/>
      <c r="E281" s="366"/>
      <c r="F281" s="402"/>
      <c r="G281" s="402"/>
      <c r="H281" s="402"/>
      <c r="I281" s="402"/>
      <c r="J281" s="346">
        <v>28920</v>
      </c>
      <c r="K281" s="346">
        <v>28920</v>
      </c>
    </row>
    <row r="282" spans="1:11" x14ac:dyDescent="0.3">
      <c r="A282" s="364"/>
      <c r="B282" s="364"/>
      <c r="C282" s="402"/>
      <c r="D282" s="365"/>
      <c r="E282" s="366"/>
      <c r="F282" s="402"/>
      <c r="G282" s="402"/>
      <c r="H282" s="402"/>
      <c r="I282" s="402"/>
      <c r="J282" s="346">
        <v>28920</v>
      </c>
      <c r="K282" s="346">
        <v>28920</v>
      </c>
    </row>
    <row r="283" spans="1:11" x14ac:dyDescent="0.3">
      <c r="A283" s="364" t="s">
        <v>792</v>
      </c>
      <c r="B283" s="364" t="s">
        <v>820</v>
      </c>
      <c r="C283" s="402" t="s">
        <v>37</v>
      </c>
      <c r="D283" s="365" t="s">
        <v>769</v>
      </c>
      <c r="E283" s="366" t="s">
        <v>723</v>
      </c>
      <c r="F283" s="402" t="s">
        <v>37</v>
      </c>
      <c r="G283" s="402" t="s">
        <v>37</v>
      </c>
      <c r="H283" s="402" t="s">
        <v>37</v>
      </c>
      <c r="I283" s="402" t="s">
        <v>37</v>
      </c>
      <c r="J283" s="351">
        <v>57840</v>
      </c>
      <c r="K283" s="351">
        <v>57840</v>
      </c>
    </row>
    <row r="284" spans="1:11" x14ac:dyDescent="0.3">
      <c r="A284" s="364"/>
      <c r="B284" s="364"/>
      <c r="C284" s="402"/>
      <c r="D284" s="365"/>
      <c r="E284" s="366"/>
      <c r="F284" s="402"/>
      <c r="G284" s="402"/>
      <c r="H284" s="402"/>
      <c r="I284" s="402"/>
      <c r="J284" s="346">
        <v>28920</v>
      </c>
      <c r="K284" s="346">
        <v>28920</v>
      </c>
    </row>
    <row r="285" spans="1:11" x14ac:dyDescent="0.3">
      <c r="A285" s="364"/>
      <c r="B285" s="364"/>
      <c r="C285" s="402"/>
      <c r="D285" s="365"/>
      <c r="E285" s="366"/>
      <c r="F285" s="402"/>
      <c r="G285" s="402"/>
      <c r="H285" s="402"/>
      <c r="I285" s="402"/>
      <c r="J285" s="346">
        <v>28920</v>
      </c>
      <c r="K285" s="346">
        <v>28920</v>
      </c>
    </row>
    <row r="286" spans="1:11" x14ac:dyDescent="0.3">
      <c r="A286" s="364"/>
      <c r="B286" s="364" t="s">
        <v>767</v>
      </c>
      <c r="C286" s="402" t="s">
        <v>37</v>
      </c>
      <c r="D286" s="365" t="s">
        <v>766</v>
      </c>
      <c r="E286" s="366" t="s">
        <v>723</v>
      </c>
      <c r="F286" s="402" t="s">
        <v>37</v>
      </c>
      <c r="G286" s="402" t="s">
        <v>37</v>
      </c>
      <c r="H286" s="402" t="s">
        <v>37</v>
      </c>
      <c r="I286" s="402" t="s">
        <v>37</v>
      </c>
      <c r="J286" s="351">
        <v>57840</v>
      </c>
      <c r="K286" s="351">
        <v>57840</v>
      </c>
    </row>
    <row r="287" spans="1:11" x14ac:dyDescent="0.3">
      <c r="A287" s="364"/>
      <c r="B287" s="364"/>
      <c r="C287" s="402"/>
      <c r="D287" s="365"/>
      <c r="E287" s="366"/>
      <c r="F287" s="402"/>
      <c r="G287" s="402"/>
      <c r="H287" s="402"/>
      <c r="I287" s="402"/>
      <c r="J287" s="346">
        <v>28920</v>
      </c>
      <c r="K287" s="346">
        <v>28920</v>
      </c>
    </row>
    <row r="288" spans="1:11" x14ac:dyDescent="0.3">
      <c r="A288" s="364"/>
      <c r="B288" s="364"/>
      <c r="C288" s="402"/>
      <c r="D288" s="365"/>
      <c r="E288" s="366"/>
      <c r="F288" s="402"/>
      <c r="G288" s="402"/>
      <c r="H288" s="402"/>
      <c r="I288" s="402"/>
      <c r="J288" s="346">
        <v>28920</v>
      </c>
      <c r="K288" s="346">
        <v>28920</v>
      </c>
    </row>
    <row r="289" spans="1:11" x14ac:dyDescent="0.3">
      <c r="A289" s="364"/>
      <c r="B289" s="364" t="s">
        <v>821</v>
      </c>
      <c r="C289" s="402" t="s">
        <v>37</v>
      </c>
      <c r="D289" s="365" t="s">
        <v>764</v>
      </c>
      <c r="E289" s="366" t="s">
        <v>723</v>
      </c>
      <c r="F289" s="402" t="s">
        <v>37</v>
      </c>
      <c r="G289" s="402" t="s">
        <v>37</v>
      </c>
      <c r="H289" s="402" t="s">
        <v>37</v>
      </c>
      <c r="I289" s="402" t="s">
        <v>37</v>
      </c>
      <c r="J289" s="351">
        <v>57840</v>
      </c>
      <c r="K289" s="351">
        <v>57840</v>
      </c>
    </row>
    <row r="290" spans="1:11" x14ac:dyDescent="0.3">
      <c r="A290" s="364"/>
      <c r="B290" s="364"/>
      <c r="C290" s="402"/>
      <c r="D290" s="365"/>
      <c r="E290" s="366"/>
      <c r="F290" s="402"/>
      <c r="G290" s="402"/>
      <c r="H290" s="402"/>
      <c r="I290" s="402"/>
      <c r="J290" s="346">
        <v>28920</v>
      </c>
      <c r="K290" s="346">
        <v>28920</v>
      </c>
    </row>
    <row r="291" spans="1:11" x14ac:dyDescent="0.3">
      <c r="A291" s="364"/>
      <c r="B291" s="364"/>
      <c r="C291" s="402"/>
      <c r="D291" s="365"/>
      <c r="E291" s="366"/>
      <c r="F291" s="402"/>
      <c r="G291" s="402"/>
      <c r="H291" s="402"/>
      <c r="I291" s="402"/>
      <c r="J291" s="346">
        <v>28920</v>
      </c>
      <c r="K291" s="346">
        <v>28920</v>
      </c>
    </row>
    <row r="292" spans="1:11" x14ac:dyDescent="0.3">
      <c r="A292" s="364" t="s">
        <v>793</v>
      </c>
      <c r="B292" s="364" t="s">
        <v>477</v>
      </c>
      <c r="C292" s="402" t="s">
        <v>37</v>
      </c>
      <c r="D292" s="365" t="s">
        <v>478</v>
      </c>
      <c r="E292" s="366" t="s">
        <v>723</v>
      </c>
      <c r="F292" s="402" t="s">
        <v>37</v>
      </c>
      <c r="G292" s="402" t="s">
        <v>37</v>
      </c>
      <c r="H292" s="402" t="s">
        <v>37</v>
      </c>
      <c r="I292" s="402" t="s">
        <v>37</v>
      </c>
      <c r="J292" s="351">
        <v>69580</v>
      </c>
      <c r="K292" s="351">
        <v>69580</v>
      </c>
    </row>
    <row r="293" spans="1:11" x14ac:dyDescent="0.3">
      <c r="A293" s="364"/>
      <c r="B293" s="364"/>
      <c r="C293" s="402"/>
      <c r="D293" s="365"/>
      <c r="E293" s="366"/>
      <c r="F293" s="402"/>
      <c r="G293" s="402"/>
      <c r="H293" s="402"/>
      <c r="I293" s="402"/>
      <c r="J293" s="346">
        <v>34790</v>
      </c>
      <c r="K293" s="346">
        <v>34790</v>
      </c>
    </row>
    <row r="294" spans="1:11" x14ac:dyDescent="0.3">
      <c r="A294" s="364"/>
      <c r="B294" s="364"/>
      <c r="C294" s="402"/>
      <c r="D294" s="365"/>
      <c r="E294" s="366"/>
      <c r="F294" s="402"/>
      <c r="G294" s="402"/>
      <c r="H294" s="402"/>
      <c r="I294" s="402"/>
      <c r="J294" s="346">
        <v>34790</v>
      </c>
      <c r="K294" s="346">
        <v>34790</v>
      </c>
    </row>
    <row r="295" spans="1:11" x14ac:dyDescent="0.3">
      <c r="A295" s="364"/>
      <c r="B295" s="364" t="s">
        <v>812</v>
      </c>
      <c r="C295" s="402" t="s">
        <v>37</v>
      </c>
      <c r="D295" s="365" t="s">
        <v>482</v>
      </c>
      <c r="E295" s="366" t="s">
        <v>723</v>
      </c>
      <c r="F295" s="402" t="s">
        <v>37</v>
      </c>
      <c r="G295" s="402" t="s">
        <v>37</v>
      </c>
      <c r="H295" s="402" t="s">
        <v>37</v>
      </c>
      <c r="I295" s="402" t="s">
        <v>37</v>
      </c>
      <c r="J295" s="351">
        <v>66700</v>
      </c>
      <c r="K295" s="351">
        <v>66700</v>
      </c>
    </row>
    <row r="296" spans="1:11" x14ac:dyDescent="0.3">
      <c r="A296" s="364"/>
      <c r="B296" s="364"/>
      <c r="C296" s="402"/>
      <c r="D296" s="365"/>
      <c r="E296" s="366"/>
      <c r="F296" s="402"/>
      <c r="G296" s="402"/>
      <c r="H296" s="402"/>
      <c r="I296" s="402"/>
      <c r="J296" s="346">
        <v>33350</v>
      </c>
      <c r="K296" s="346">
        <v>33350</v>
      </c>
    </row>
    <row r="297" spans="1:11" x14ac:dyDescent="0.3">
      <c r="A297" s="364"/>
      <c r="B297" s="364"/>
      <c r="C297" s="402"/>
      <c r="D297" s="365"/>
      <c r="E297" s="366"/>
      <c r="F297" s="402"/>
      <c r="G297" s="402"/>
      <c r="H297" s="402"/>
      <c r="I297" s="402"/>
      <c r="J297" s="346">
        <v>33350</v>
      </c>
      <c r="K297" s="346">
        <v>33350</v>
      </c>
    </row>
    <row r="298" spans="1:11" x14ac:dyDescent="0.3">
      <c r="A298" s="364"/>
      <c r="B298" s="364" t="s">
        <v>447</v>
      </c>
      <c r="C298" s="402" t="s">
        <v>37</v>
      </c>
      <c r="D298" s="365" t="s">
        <v>448</v>
      </c>
      <c r="E298" s="366" t="s">
        <v>723</v>
      </c>
      <c r="F298" s="402" t="s">
        <v>37</v>
      </c>
      <c r="G298" s="402" t="s">
        <v>37</v>
      </c>
      <c r="H298" s="402" t="s">
        <v>37</v>
      </c>
      <c r="I298" s="402" t="s">
        <v>37</v>
      </c>
      <c r="J298" s="351">
        <v>82420</v>
      </c>
      <c r="K298" s="351">
        <v>82420</v>
      </c>
    </row>
    <row r="299" spans="1:11" x14ac:dyDescent="0.3">
      <c r="A299" s="364"/>
      <c r="B299" s="364"/>
      <c r="C299" s="402"/>
      <c r="D299" s="365"/>
      <c r="E299" s="366"/>
      <c r="F299" s="402"/>
      <c r="G299" s="402"/>
      <c r="H299" s="402"/>
      <c r="I299" s="402"/>
      <c r="J299" s="346">
        <v>41210</v>
      </c>
      <c r="K299" s="346">
        <v>41210</v>
      </c>
    </row>
    <row r="300" spans="1:11" x14ac:dyDescent="0.3">
      <c r="A300" s="364"/>
      <c r="B300" s="364"/>
      <c r="C300" s="402"/>
      <c r="D300" s="365"/>
      <c r="E300" s="366"/>
      <c r="F300" s="402"/>
      <c r="G300" s="402"/>
      <c r="H300" s="402"/>
      <c r="I300" s="402"/>
      <c r="J300" s="346">
        <v>41210</v>
      </c>
      <c r="K300" s="346">
        <v>41210</v>
      </c>
    </row>
    <row r="301" spans="1:11" x14ac:dyDescent="0.3">
      <c r="A301" s="364" t="s">
        <v>796</v>
      </c>
      <c r="B301" s="364" t="s">
        <v>822</v>
      </c>
      <c r="C301" s="402" t="s">
        <v>37</v>
      </c>
      <c r="D301" s="365" t="s">
        <v>222</v>
      </c>
      <c r="E301" s="366" t="s">
        <v>723</v>
      </c>
      <c r="F301" s="402" t="s">
        <v>37</v>
      </c>
      <c r="G301" s="402" t="s">
        <v>37</v>
      </c>
      <c r="H301" s="402" t="s">
        <v>37</v>
      </c>
      <c r="I301" s="402" t="s">
        <v>37</v>
      </c>
      <c r="J301" s="351">
        <v>64020</v>
      </c>
      <c r="K301" s="351">
        <v>64020</v>
      </c>
    </row>
    <row r="302" spans="1:11" x14ac:dyDescent="0.3">
      <c r="A302" s="364"/>
      <c r="B302" s="364"/>
      <c r="C302" s="402"/>
      <c r="D302" s="365"/>
      <c r="E302" s="366"/>
      <c r="F302" s="402"/>
      <c r="G302" s="402"/>
      <c r="H302" s="402"/>
      <c r="I302" s="402"/>
      <c r="J302" s="346">
        <v>32010</v>
      </c>
      <c r="K302" s="346">
        <v>32010</v>
      </c>
    </row>
    <row r="303" spans="1:11" x14ac:dyDescent="0.3">
      <c r="A303" s="364"/>
      <c r="B303" s="364"/>
      <c r="C303" s="402"/>
      <c r="D303" s="365"/>
      <c r="E303" s="366"/>
      <c r="F303" s="402"/>
      <c r="G303" s="402"/>
      <c r="H303" s="402"/>
      <c r="I303" s="402"/>
      <c r="J303" s="346">
        <v>32010</v>
      </c>
      <c r="K303" s="346">
        <v>32010</v>
      </c>
    </row>
    <row r="304" spans="1:11" x14ac:dyDescent="0.3">
      <c r="A304" s="364"/>
      <c r="B304" s="364" t="s">
        <v>171</v>
      </c>
      <c r="C304" s="402" t="s">
        <v>37</v>
      </c>
      <c r="D304" s="365" t="s">
        <v>224</v>
      </c>
      <c r="E304" s="366" t="s">
        <v>723</v>
      </c>
      <c r="F304" s="402" t="s">
        <v>37</v>
      </c>
      <c r="G304" s="402" t="s">
        <v>37</v>
      </c>
      <c r="H304" s="402" t="s">
        <v>37</v>
      </c>
      <c r="I304" s="402" t="s">
        <v>37</v>
      </c>
      <c r="J304" s="351">
        <v>64020</v>
      </c>
      <c r="K304" s="351">
        <v>64020</v>
      </c>
    </row>
    <row r="305" spans="1:11" x14ac:dyDescent="0.3">
      <c r="A305" s="364"/>
      <c r="B305" s="364"/>
      <c r="C305" s="402"/>
      <c r="D305" s="365"/>
      <c r="E305" s="366"/>
      <c r="F305" s="402"/>
      <c r="G305" s="402"/>
      <c r="H305" s="402"/>
      <c r="I305" s="402"/>
      <c r="J305" s="346">
        <v>32010</v>
      </c>
      <c r="K305" s="346">
        <v>32010</v>
      </c>
    </row>
    <row r="306" spans="1:11" x14ac:dyDescent="0.3">
      <c r="A306" s="364"/>
      <c r="B306" s="364"/>
      <c r="C306" s="402"/>
      <c r="D306" s="365"/>
      <c r="E306" s="366"/>
      <c r="F306" s="402"/>
      <c r="G306" s="402"/>
      <c r="H306" s="402"/>
      <c r="I306" s="402"/>
      <c r="J306" s="346">
        <v>32010</v>
      </c>
      <c r="K306" s="346">
        <v>32010</v>
      </c>
    </row>
    <row r="307" spans="1:11" x14ac:dyDescent="0.3">
      <c r="A307" s="364"/>
      <c r="B307" s="364" t="s">
        <v>579</v>
      </c>
      <c r="C307" s="402" t="s">
        <v>37</v>
      </c>
      <c r="D307" s="365" t="s">
        <v>580</v>
      </c>
      <c r="E307" s="366" t="s">
        <v>723</v>
      </c>
      <c r="F307" s="402" t="s">
        <v>37</v>
      </c>
      <c r="G307" s="402" t="s">
        <v>37</v>
      </c>
      <c r="H307" s="402" t="s">
        <v>37</v>
      </c>
      <c r="I307" s="402" t="s">
        <v>37</v>
      </c>
      <c r="J307" s="351">
        <v>64020</v>
      </c>
      <c r="K307" s="351">
        <v>64020</v>
      </c>
    </row>
    <row r="308" spans="1:11" x14ac:dyDescent="0.3">
      <c r="A308" s="364"/>
      <c r="B308" s="364"/>
      <c r="C308" s="402"/>
      <c r="D308" s="365"/>
      <c r="E308" s="366"/>
      <c r="F308" s="402"/>
      <c r="G308" s="402"/>
      <c r="H308" s="402"/>
      <c r="I308" s="402"/>
      <c r="J308" s="346">
        <v>32010</v>
      </c>
      <c r="K308" s="346">
        <v>32010</v>
      </c>
    </row>
    <row r="309" spans="1:11" x14ac:dyDescent="0.3">
      <c r="A309" s="364"/>
      <c r="B309" s="364"/>
      <c r="C309" s="402"/>
      <c r="D309" s="365"/>
      <c r="E309" s="366"/>
      <c r="F309" s="402"/>
      <c r="G309" s="402"/>
      <c r="H309" s="402"/>
      <c r="I309" s="402"/>
      <c r="J309" s="346">
        <v>32010</v>
      </c>
      <c r="K309" s="346">
        <v>32010</v>
      </c>
    </row>
    <row r="310" spans="1:11" x14ac:dyDescent="0.3">
      <c r="A310" s="364" t="s">
        <v>823</v>
      </c>
      <c r="B310" s="364" t="s">
        <v>824</v>
      </c>
      <c r="C310" s="402" t="s">
        <v>37</v>
      </c>
      <c r="D310" s="365" t="s">
        <v>825</v>
      </c>
      <c r="E310" s="366" t="s">
        <v>723</v>
      </c>
      <c r="F310" s="402" t="s">
        <v>37</v>
      </c>
      <c r="G310" s="402" t="s">
        <v>37</v>
      </c>
      <c r="H310" s="402" t="s">
        <v>37</v>
      </c>
      <c r="I310" s="402" t="s">
        <v>37</v>
      </c>
      <c r="J310" s="351">
        <v>64020</v>
      </c>
      <c r="K310" s="351">
        <v>64020</v>
      </c>
    </row>
    <row r="311" spans="1:11" x14ac:dyDescent="0.3">
      <c r="A311" s="364"/>
      <c r="B311" s="364"/>
      <c r="C311" s="402"/>
      <c r="D311" s="365"/>
      <c r="E311" s="366"/>
      <c r="F311" s="402"/>
      <c r="G311" s="402"/>
      <c r="H311" s="402"/>
      <c r="I311" s="402"/>
      <c r="J311" s="346">
        <v>32010</v>
      </c>
      <c r="K311" s="346">
        <v>32010</v>
      </c>
    </row>
    <row r="312" spans="1:11" x14ac:dyDescent="0.3">
      <c r="A312" s="364"/>
      <c r="B312" s="364"/>
      <c r="C312" s="402"/>
      <c r="D312" s="365"/>
      <c r="E312" s="366"/>
      <c r="F312" s="402"/>
      <c r="G312" s="402"/>
      <c r="H312" s="402"/>
      <c r="I312" s="402"/>
      <c r="J312" s="346">
        <v>32010</v>
      </c>
      <c r="K312" s="346">
        <v>32010</v>
      </c>
    </row>
    <row r="313" spans="1:11" x14ac:dyDescent="0.3">
      <c r="A313" s="364" t="s">
        <v>795</v>
      </c>
      <c r="B313" s="364" t="s">
        <v>583</v>
      </c>
      <c r="C313" s="402" t="s">
        <v>37</v>
      </c>
      <c r="D313" s="365" t="s">
        <v>584</v>
      </c>
      <c r="E313" s="366" t="s">
        <v>723</v>
      </c>
      <c r="F313" s="402" t="s">
        <v>37</v>
      </c>
      <c r="G313" s="402" t="s">
        <v>37</v>
      </c>
      <c r="H313" s="402" t="s">
        <v>37</v>
      </c>
      <c r="I313" s="402" t="s">
        <v>37</v>
      </c>
      <c r="J313" s="351">
        <v>64020</v>
      </c>
      <c r="K313" s="351">
        <v>64020</v>
      </c>
    </row>
    <row r="314" spans="1:11" x14ac:dyDescent="0.3">
      <c r="A314" s="364"/>
      <c r="B314" s="364"/>
      <c r="C314" s="402"/>
      <c r="D314" s="365"/>
      <c r="E314" s="366"/>
      <c r="F314" s="402"/>
      <c r="G314" s="402"/>
      <c r="H314" s="402"/>
      <c r="I314" s="402"/>
      <c r="J314" s="346">
        <v>32010</v>
      </c>
      <c r="K314" s="346">
        <v>32010</v>
      </c>
    </row>
    <row r="315" spans="1:11" x14ac:dyDescent="0.3">
      <c r="A315" s="364"/>
      <c r="B315" s="364"/>
      <c r="C315" s="402"/>
      <c r="D315" s="365"/>
      <c r="E315" s="366"/>
      <c r="F315" s="402"/>
      <c r="G315" s="402"/>
      <c r="H315" s="402"/>
      <c r="I315" s="402"/>
      <c r="J315" s="346">
        <v>32010</v>
      </c>
      <c r="K315" s="346">
        <v>32010</v>
      </c>
    </row>
    <row r="316" spans="1:11" x14ac:dyDescent="0.3">
      <c r="A316" s="364" t="s">
        <v>797</v>
      </c>
      <c r="B316" s="364" t="s">
        <v>575</v>
      </c>
      <c r="C316" s="402" t="s">
        <v>37</v>
      </c>
      <c r="D316" s="365" t="s">
        <v>576</v>
      </c>
      <c r="E316" s="366" t="s">
        <v>723</v>
      </c>
      <c r="F316" s="402" t="s">
        <v>37</v>
      </c>
      <c r="G316" s="402" t="s">
        <v>37</v>
      </c>
      <c r="H316" s="402" t="s">
        <v>37</v>
      </c>
      <c r="I316" s="402" t="s">
        <v>37</v>
      </c>
      <c r="J316" s="351">
        <v>64020</v>
      </c>
      <c r="K316" s="351">
        <v>64020</v>
      </c>
    </row>
    <row r="317" spans="1:11" x14ac:dyDescent="0.3">
      <c r="A317" s="364"/>
      <c r="B317" s="364"/>
      <c r="C317" s="402"/>
      <c r="D317" s="365"/>
      <c r="E317" s="366"/>
      <c r="F317" s="402"/>
      <c r="G317" s="402"/>
      <c r="H317" s="402"/>
      <c r="I317" s="402"/>
      <c r="J317" s="346">
        <v>32010</v>
      </c>
      <c r="K317" s="346">
        <v>32010</v>
      </c>
    </row>
    <row r="318" spans="1:11" x14ac:dyDescent="0.3">
      <c r="A318" s="364"/>
      <c r="B318" s="364"/>
      <c r="C318" s="402"/>
      <c r="D318" s="365"/>
      <c r="E318" s="366"/>
      <c r="F318" s="402"/>
      <c r="G318" s="402"/>
      <c r="H318" s="402"/>
      <c r="I318" s="402"/>
      <c r="J318" s="346">
        <v>32010</v>
      </c>
      <c r="K318" s="346">
        <v>32010</v>
      </c>
    </row>
    <row r="319" spans="1:11" x14ac:dyDescent="0.3">
      <c r="A319" s="364" t="s">
        <v>801</v>
      </c>
      <c r="B319" s="364" t="s">
        <v>342</v>
      </c>
      <c r="C319" s="402" t="s">
        <v>37</v>
      </c>
      <c r="D319" s="365" t="s">
        <v>343</v>
      </c>
      <c r="E319" s="366" t="s">
        <v>723</v>
      </c>
      <c r="F319" s="402" t="s">
        <v>37</v>
      </c>
      <c r="G319" s="402" t="s">
        <v>37</v>
      </c>
      <c r="H319" s="402" t="s">
        <v>37</v>
      </c>
      <c r="I319" s="402" t="s">
        <v>37</v>
      </c>
      <c r="J319" s="351">
        <v>64020</v>
      </c>
      <c r="K319" s="351">
        <v>64020</v>
      </c>
    </row>
    <row r="320" spans="1:11" x14ac:dyDescent="0.3">
      <c r="A320" s="364"/>
      <c r="B320" s="364"/>
      <c r="C320" s="402"/>
      <c r="D320" s="365"/>
      <c r="E320" s="366"/>
      <c r="F320" s="402"/>
      <c r="G320" s="402"/>
      <c r="H320" s="402"/>
      <c r="I320" s="402"/>
      <c r="J320" s="346">
        <v>32010</v>
      </c>
      <c r="K320" s="346">
        <v>32010</v>
      </c>
    </row>
    <row r="321" spans="1:11" x14ac:dyDescent="0.3">
      <c r="A321" s="364"/>
      <c r="B321" s="364"/>
      <c r="C321" s="402"/>
      <c r="D321" s="365"/>
      <c r="E321" s="366"/>
      <c r="F321" s="402"/>
      <c r="G321" s="402"/>
      <c r="H321" s="402"/>
      <c r="I321" s="402"/>
      <c r="J321" s="346">
        <v>32010</v>
      </c>
      <c r="K321" s="346">
        <v>32010</v>
      </c>
    </row>
    <row r="322" spans="1:11" x14ac:dyDescent="0.3">
      <c r="A322" s="364" t="s">
        <v>802</v>
      </c>
      <c r="B322" s="364" t="s">
        <v>67</v>
      </c>
      <c r="C322" s="402" t="s">
        <v>37</v>
      </c>
      <c r="D322" s="365" t="s">
        <v>68</v>
      </c>
      <c r="E322" s="366" t="s">
        <v>723</v>
      </c>
      <c r="F322" s="402" t="s">
        <v>37</v>
      </c>
      <c r="G322" s="402" t="s">
        <v>37</v>
      </c>
      <c r="H322" s="402" t="s">
        <v>37</v>
      </c>
      <c r="I322" s="402" t="s">
        <v>37</v>
      </c>
      <c r="J322" s="351">
        <v>68900</v>
      </c>
      <c r="K322" s="351">
        <v>68900</v>
      </c>
    </row>
    <row r="323" spans="1:11" x14ac:dyDescent="0.3">
      <c r="A323" s="364"/>
      <c r="B323" s="364"/>
      <c r="C323" s="402"/>
      <c r="D323" s="365"/>
      <c r="E323" s="366"/>
      <c r="F323" s="402"/>
      <c r="G323" s="402"/>
      <c r="H323" s="402"/>
      <c r="I323" s="402"/>
      <c r="J323" s="346">
        <v>34450</v>
      </c>
      <c r="K323" s="346">
        <v>34450</v>
      </c>
    </row>
    <row r="324" spans="1:11" x14ac:dyDescent="0.3">
      <c r="A324" s="364"/>
      <c r="B324" s="364"/>
      <c r="C324" s="402"/>
      <c r="D324" s="365"/>
      <c r="E324" s="366"/>
      <c r="F324" s="402"/>
      <c r="G324" s="402"/>
      <c r="H324" s="402"/>
      <c r="I324" s="402"/>
      <c r="J324" s="346">
        <v>34450</v>
      </c>
      <c r="K324" s="346">
        <v>34450</v>
      </c>
    </row>
    <row r="325" spans="1:11" x14ac:dyDescent="0.3">
      <c r="A325" s="378" t="s">
        <v>828</v>
      </c>
      <c r="B325" s="378"/>
      <c r="C325" s="378"/>
      <c r="D325" s="378"/>
      <c r="E325" s="378"/>
      <c r="F325" s="378"/>
      <c r="G325" s="378"/>
      <c r="H325" s="378"/>
      <c r="I325" s="378"/>
      <c r="J325" s="378"/>
      <c r="K325" s="378"/>
    </row>
    <row r="326" spans="1:11" x14ac:dyDescent="0.3">
      <c r="A326" s="364" t="s">
        <v>799</v>
      </c>
      <c r="B326" s="364" t="s">
        <v>263</v>
      </c>
      <c r="C326" s="402" t="s">
        <v>37</v>
      </c>
      <c r="D326" s="365" t="s">
        <v>141</v>
      </c>
      <c r="E326" s="366" t="s">
        <v>723</v>
      </c>
      <c r="F326" s="402" t="s">
        <v>37</v>
      </c>
      <c r="G326" s="402" t="s">
        <v>37</v>
      </c>
      <c r="H326" s="402" t="s">
        <v>37</v>
      </c>
      <c r="I326" s="402" t="s">
        <v>37</v>
      </c>
      <c r="J326" s="351">
        <v>63800</v>
      </c>
      <c r="K326" s="351">
        <v>63800</v>
      </c>
    </row>
    <row r="327" spans="1:11" x14ac:dyDescent="0.3">
      <c r="A327" s="364"/>
      <c r="B327" s="364"/>
      <c r="C327" s="402"/>
      <c r="D327" s="365"/>
      <c r="E327" s="366"/>
      <c r="F327" s="402"/>
      <c r="G327" s="402"/>
      <c r="H327" s="402"/>
      <c r="I327" s="402"/>
      <c r="J327" s="346">
        <v>31900</v>
      </c>
      <c r="K327" s="346">
        <v>31900</v>
      </c>
    </row>
    <row r="328" spans="1:11" x14ac:dyDescent="0.3">
      <c r="A328" s="364"/>
      <c r="B328" s="364"/>
      <c r="C328" s="402"/>
      <c r="D328" s="365"/>
      <c r="E328" s="366"/>
      <c r="F328" s="402"/>
      <c r="G328" s="402"/>
      <c r="H328" s="402"/>
      <c r="I328" s="402"/>
      <c r="J328" s="346">
        <v>31900</v>
      </c>
      <c r="K328" s="346">
        <v>31900</v>
      </c>
    </row>
    <row r="329" spans="1:11" x14ac:dyDescent="0.3">
      <c r="A329" s="364" t="s">
        <v>799</v>
      </c>
      <c r="B329" s="364" t="s">
        <v>263</v>
      </c>
      <c r="C329" s="402" t="s">
        <v>37</v>
      </c>
      <c r="D329" s="365" t="s">
        <v>141</v>
      </c>
      <c r="E329" s="366" t="s">
        <v>668</v>
      </c>
      <c r="F329" s="402" t="s">
        <v>37</v>
      </c>
      <c r="G329" s="402" t="s">
        <v>37</v>
      </c>
      <c r="H329" s="402" t="s">
        <v>37</v>
      </c>
      <c r="I329" s="402" t="s">
        <v>37</v>
      </c>
      <c r="J329" s="351">
        <v>63800</v>
      </c>
      <c r="K329" s="351">
        <v>63800</v>
      </c>
    </row>
    <row r="330" spans="1:11" x14ac:dyDescent="0.3">
      <c r="A330" s="364"/>
      <c r="B330" s="364"/>
      <c r="C330" s="402"/>
      <c r="D330" s="365"/>
      <c r="E330" s="366"/>
      <c r="F330" s="402"/>
      <c r="G330" s="402"/>
      <c r="H330" s="402"/>
      <c r="I330" s="402"/>
      <c r="J330" s="346">
        <v>31900</v>
      </c>
      <c r="K330" s="346">
        <v>31900</v>
      </c>
    </row>
    <row r="331" spans="1:11" x14ac:dyDescent="0.3">
      <c r="A331" s="364"/>
      <c r="B331" s="364"/>
      <c r="C331" s="402"/>
      <c r="D331" s="365"/>
      <c r="E331" s="366"/>
      <c r="F331" s="402"/>
      <c r="G331" s="402"/>
      <c r="H331" s="402"/>
      <c r="I331" s="402"/>
      <c r="J331" s="346">
        <v>31900</v>
      </c>
      <c r="K331" s="346">
        <v>31900</v>
      </c>
    </row>
    <row r="332" spans="1:11" x14ac:dyDescent="0.3">
      <c r="A332" s="378" t="s">
        <v>829</v>
      </c>
      <c r="B332" s="378"/>
      <c r="C332" s="378"/>
      <c r="D332" s="378"/>
      <c r="E332" s="378"/>
      <c r="F332" s="378"/>
      <c r="G332" s="378"/>
      <c r="H332" s="378"/>
      <c r="I332" s="378"/>
      <c r="J332" s="378"/>
      <c r="K332" s="378"/>
    </row>
    <row r="333" spans="1:11" x14ac:dyDescent="0.3">
      <c r="A333" s="364" t="s">
        <v>792</v>
      </c>
      <c r="B333" s="364" t="s">
        <v>820</v>
      </c>
      <c r="C333" s="402" t="s">
        <v>37</v>
      </c>
      <c r="D333" s="365" t="s">
        <v>769</v>
      </c>
      <c r="E333" s="366" t="s">
        <v>668</v>
      </c>
      <c r="F333" s="402" t="s">
        <v>37</v>
      </c>
      <c r="G333" s="402" t="s">
        <v>37</v>
      </c>
      <c r="H333" s="402" t="s">
        <v>37</v>
      </c>
      <c r="I333" s="402" t="s">
        <v>37</v>
      </c>
      <c r="J333" s="351">
        <v>57840</v>
      </c>
      <c r="K333" s="351">
        <v>57840</v>
      </c>
    </row>
    <row r="334" spans="1:11" x14ac:dyDescent="0.3">
      <c r="A334" s="364"/>
      <c r="B334" s="364"/>
      <c r="C334" s="402"/>
      <c r="D334" s="365"/>
      <c r="E334" s="366"/>
      <c r="F334" s="402"/>
      <c r="G334" s="402"/>
      <c r="H334" s="402"/>
      <c r="I334" s="402"/>
      <c r="J334" s="346">
        <v>28920</v>
      </c>
      <c r="K334" s="346">
        <v>28920</v>
      </c>
    </row>
    <row r="335" spans="1:11" x14ac:dyDescent="0.3">
      <c r="A335" s="364"/>
      <c r="B335" s="364"/>
      <c r="C335" s="402"/>
      <c r="D335" s="365"/>
      <c r="E335" s="366"/>
      <c r="F335" s="402"/>
      <c r="G335" s="402"/>
      <c r="H335" s="402"/>
      <c r="I335" s="402"/>
      <c r="J335" s="346">
        <v>28920</v>
      </c>
      <c r="K335" s="346">
        <v>28920</v>
      </c>
    </row>
    <row r="336" spans="1:11" x14ac:dyDescent="0.3">
      <c r="A336" s="364"/>
      <c r="B336" s="364" t="s">
        <v>821</v>
      </c>
      <c r="C336" s="402" t="s">
        <v>37</v>
      </c>
      <c r="D336" s="365" t="s">
        <v>764</v>
      </c>
      <c r="E336" s="366" t="s">
        <v>668</v>
      </c>
      <c r="F336" s="402" t="s">
        <v>37</v>
      </c>
      <c r="G336" s="402" t="s">
        <v>37</v>
      </c>
      <c r="H336" s="402" t="s">
        <v>37</v>
      </c>
      <c r="I336" s="402" t="s">
        <v>37</v>
      </c>
      <c r="J336" s="351">
        <v>57840</v>
      </c>
      <c r="K336" s="351">
        <v>57840</v>
      </c>
    </row>
    <row r="337" spans="1:11" x14ac:dyDescent="0.3">
      <c r="A337" s="364"/>
      <c r="B337" s="364"/>
      <c r="C337" s="402"/>
      <c r="D337" s="365"/>
      <c r="E337" s="366"/>
      <c r="F337" s="402"/>
      <c r="G337" s="402"/>
      <c r="H337" s="402"/>
      <c r="I337" s="402"/>
      <c r="J337" s="346">
        <v>28920</v>
      </c>
      <c r="K337" s="346">
        <v>28920</v>
      </c>
    </row>
    <row r="338" spans="1:11" x14ac:dyDescent="0.3">
      <c r="A338" s="364"/>
      <c r="B338" s="364"/>
      <c r="C338" s="402"/>
      <c r="D338" s="365"/>
      <c r="E338" s="366"/>
      <c r="F338" s="402"/>
      <c r="G338" s="402"/>
      <c r="H338" s="402"/>
      <c r="I338" s="402"/>
      <c r="J338" s="346">
        <v>28920</v>
      </c>
      <c r="K338" s="346">
        <v>28920</v>
      </c>
    </row>
    <row r="339" spans="1:11" x14ac:dyDescent="0.3">
      <c r="A339" s="364" t="s">
        <v>793</v>
      </c>
      <c r="B339" s="364" t="s">
        <v>477</v>
      </c>
      <c r="C339" s="402" t="s">
        <v>37</v>
      </c>
      <c r="D339" s="365" t="s">
        <v>478</v>
      </c>
      <c r="E339" s="366" t="s">
        <v>668</v>
      </c>
      <c r="F339" s="402" t="s">
        <v>37</v>
      </c>
      <c r="G339" s="402" t="s">
        <v>37</v>
      </c>
      <c r="H339" s="402" t="s">
        <v>37</v>
      </c>
      <c r="I339" s="402" t="s">
        <v>37</v>
      </c>
      <c r="J339" s="351">
        <v>69580</v>
      </c>
      <c r="K339" s="351">
        <v>69580</v>
      </c>
    </row>
    <row r="340" spans="1:11" x14ac:dyDescent="0.3">
      <c r="A340" s="364"/>
      <c r="B340" s="364"/>
      <c r="C340" s="402"/>
      <c r="D340" s="365"/>
      <c r="E340" s="366"/>
      <c r="F340" s="402"/>
      <c r="G340" s="402"/>
      <c r="H340" s="402"/>
      <c r="I340" s="402"/>
      <c r="J340" s="346">
        <v>34790</v>
      </c>
      <c r="K340" s="346">
        <v>34790</v>
      </c>
    </row>
    <row r="341" spans="1:11" x14ac:dyDescent="0.3">
      <c r="A341" s="364"/>
      <c r="B341" s="364"/>
      <c r="C341" s="402"/>
      <c r="D341" s="365"/>
      <c r="E341" s="366"/>
      <c r="F341" s="402"/>
      <c r="G341" s="402"/>
      <c r="H341" s="402"/>
      <c r="I341" s="402"/>
      <c r="J341" s="346">
        <v>34790</v>
      </c>
      <c r="K341" s="346">
        <v>34790</v>
      </c>
    </row>
    <row r="342" spans="1:11" x14ac:dyDescent="0.3">
      <c r="A342" s="364"/>
      <c r="B342" s="364" t="s">
        <v>812</v>
      </c>
      <c r="C342" s="402" t="s">
        <v>37</v>
      </c>
      <c r="D342" s="365" t="s">
        <v>482</v>
      </c>
      <c r="E342" s="366" t="s">
        <v>668</v>
      </c>
      <c r="F342" s="402" t="s">
        <v>37</v>
      </c>
      <c r="G342" s="402" t="s">
        <v>37</v>
      </c>
      <c r="H342" s="402" t="s">
        <v>37</v>
      </c>
      <c r="I342" s="402" t="s">
        <v>37</v>
      </c>
      <c r="J342" s="351">
        <v>66700</v>
      </c>
      <c r="K342" s="351">
        <v>66700</v>
      </c>
    </row>
    <row r="343" spans="1:11" x14ac:dyDescent="0.3">
      <c r="A343" s="364"/>
      <c r="B343" s="364"/>
      <c r="C343" s="402"/>
      <c r="D343" s="365"/>
      <c r="E343" s="366"/>
      <c r="F343" s="402"/>
      <c r="G343" s="402"/>
      <c r="H343" s="402"/>
      <c r="I343" s="402"/>
      <c r="J343" s="346">
        <v>33350</v>
      </c>
      <c r="K343" s="346">
        <v>33350</v>
      </c>
    </row>
    <row r="344" spans="1:11" x14ac:dyDescent="0.3">
      <c r="A344" s="364"/>
      <c r="B344" s="364"/>
      <c r="C344" s="402"/>
      <c r="D344" s="365"/>
      <c r="E344" s="366"/>
      <c r="F344" s="402"/>
      <c r="G344" s="402"/>
      <c r="H344" s="402"/>
      <c r="I344" s="402"/>
      <c r="J344" s="346">
        <v>33350</v>
      </c>
      <c r="K344" s="346">
        <v>33350</v>
      </c>
    </row>
    <row r="345" spans="1:11" x14ac:dyDescent="0.3">
      <c r="A345" s="364" t="s">
        <v>796</v>
      </c>
      <c r="B345" s="364" t="s">
        <v>822</v>
      </c>
      <c r="C345" s="402" t="s">
        <v>37</v>
      </c>
      <c r="D345" s="365" t="s">
        <v>222</v>
      </c>
      <c r="E345" s="366" t="s">
        <v>668</v>
      </c>
      <c r="F345" s="402" t="s">
        <v>37</v>
      </c>
      <c r="G345" s="402" t="s">
        <v>37</v>
      </c>
      <c r="H345" s="402" t="s">
        <v>37</v>
      </c>
      <c r="I345" s="402" t="s">
        <v>37</v>
      </c>
      <c r="J345" s="351">
        <v>64020</v>
      </c>
      <c r="K345" s="351">
        <v>64020</v>
      </c>
    </row>
    <row r="346" spans="1:11" x14ac:dyDescent="0.3">
      <c r="A346" s="364"/>
      <c r="B346" s="364"/>
      <c r="C346" s="402"/>
      <c r="D346" s="365"/>
      <c r="E346" s="366"/>
      <c r="F346" s="402"/>
      <c r="G346" s="402"/>
      <c r="H346" s="402"/>
      <c r="I346" s="402"/>
      <c r="J346" s="346">
        <v>32010</v>
      </c>
      <c r="K346" s="346">
        <v>32010</v>
      </c>
    </row>
    <row r="347" spans="1:11" x14ac:dyDescent="0.3">
      <c r="A347" s="364"/>
      <c r="B347" s="364"/>
      <c r="C347" s="402"/>
      <c r="D347" s="365"/>
      <c r="E347" s="366"/>
      <c r="F347" s="402"/>
      <c r="G347" s="402"/>
      <c r="H347" s="402"/>
      <c r="I347" s="402"/>
      <c r="J347" s="346">
        <v>32010</v>
      </c>
      <c r="K347" s="346">
        <v>32010</v>
      </c>
    </row>
    <row r="348" spans="1:11" x14ac:dyDescent="0.3">
      <c r="A348" s="364" t="s">
        <v>797</v>
      </c>
      <c r="B348" s="364" t="s">
        <v>575</v>
      </c>
      <c r="C348" s="402" t="s">
        <v>37</v>
      </c>
      <c r="D348" s="365" t="s">
        <v>576</v>
      </c>
      <c r="E348" s="366" t="s">
        <v>668</v>
      </c>
      <c r="F348" s="402" t="s">
        <v>37</v>
      </c>
      <c r="G348" s="402" t="s">
        <v>37</v>
      </c>
      <c r="H348" s="402" t="s">
        <v>37</v>
      </c>
      <c r="I348" s="402" t="s">
        <v>37</v>
      </c>
      <c r="J348" s="351">
        <v>64020</v>
      </c>
      <c r="K348" s="351">
        <v>64020</v>
      </c>
    </row>
    <row r="349" spans="1:11" x14ac:dyDescent="0.3">
      <c r="A349" s="364"/>
      <c r="B349" s="364"/>
      <c r="C349" s="402"/>
      <c r="D349" s="365"/>
      <c r="E349" s="366"/>
      <c r="F349" s="402"/>
      <c r="G349" s="402"/>
      <c r="H349" s="402"/>
      <c r="I349" s="402"/>
      <c r="J349" s="346">
        <v>32010</v>
      </c>
      <c r="K349" s="346">
        <v>32010</v>
      </c>
    </row>
    <row r="350" spans="1:11" x14ac:dyDescent="0.3">
      <c r="A350" s="364"/>
      <c r="B350" s="364"/>
      <c r="C350" s="402"/>
      <c r="D350" s="365"/>
      <c r="E350" s="366"/>
      <c r="F350" s="402"/>
      <c r="G350" s="402"/>
      <c r="H350" s="402"/>
      <c r="I350" s="402"/>
      <c r="J350" s="346">
        <v>32010</v>
      </c>
      <c r="K350" s="346">
        <v>32010</v>
      </c>
    </row>
    <row r="351" spans="1:11" x14ac:dyDescent="0.3">
      <c r="A351" s="364" t="s">
        <v>802</v>
      </c>
      <c r="B351" s="364" t="s">
        <v>67</v>
      </c>
      <c r="C351" s="402" t="s">
        <v>37</v>
      </c>
      <c r="D351" s="365" t="s">
        <v>68</v>
      </c>
      <c r="E351" s="366" t="s">
        <v>668</v>
      </c>
      <c r="F351" s="402" t="s">
        <v>37</v>
      </c>
      <c r="G351" s="402" t="s">
        <v>37</v>
      </c>
      <c r="H351" s="402" t="s">
        <v>37</v>
      </c>
      <c r="I351" s="402" t="s">
        <v>37</v>
      </c>
      <c r="J351" s="351">
        <v>68900</v>
      </c>
      <c r="K351" s="351">
        <v>68900</v>
      </c>
    </row>
    <row r="352" spans="1:11" x14ac:dyDescent="0.3">
      <c r="A352" s="364"/>
      <c r="B352" s="364"/>
      <c r="C352" s="402"/>
      <c r="D352" s="365"/>
      <c r="E352" s="366"/>
      <c r="F352" s="402"/>
      <c r="G352" s="402"/>
      <c r="H352" s="402"/>
      <c r="I352" s="402"/>
      <c r="J352" s="346">
        <v>34450</v>
      </c>
      <c r="K352" s="346">
        <v>34450</v>
      </c>
    </row>
    <row r="353" spans="1:11" x14ac:dyDescent="0.3">
      <c r="A353" s="364"/>
      <c r="B353" s="364"/>
      <c r="C353" s="402"/>
      <c r="D353" s="365"/>
      <c r="E353" s="366"/>
      <c r="F353" s="402"/>
      <c r="G353" s="402"/>
      <c r="H353" s="402"/>
      <c r="I353" s="402"/>
      <c r="J353" s="346">
        <v>34450</v>
      </c>
      <c r="K353" s="346">
        <v>34450</v>
      </c>
    </row>
    <row r="354" spans="1:11" x14ac:dyDescent="0.3">
      <c r="A354" s="130"/>
      <c r="B354" s="130"/>
      <c r="C354" s="160"/>
      <c r="D354" s="132"/>
      <c r="E354" s="255"/>
      <c r="F354" s="160"/>
      <c r="G354" s="160"/>
      <c r="H354" s="160"/>
      <c r="I354" s="160"/>
      <c r="J354" s="33"/>
      <c r="K354" s="33"/>
    </row>
  </sheetData>
  <mergeCells count="896">
    <mergeCell ref="K171:K173"/>
    <mergeCell ref="A171:A173"/>
    <mergeCell ref="B171:B173"/>
    <mergeCell ref="C171:C173"/>
    <mergeCell ref="D171:D173"/>
    <mergeCell ref="E171:E173"/>
    <mergeCell ref="J171:J173"/>
    <mergeCell ref="A170:K170"/>
    <mergeCell ref="A161:A166"/>
    <mergeCell ref="K161:K163"/>
    <mergeCell ref="K167:K169"/>
    <mergeCell ref="A167:A169"/>
    <mergeCell ref="B167:B169"/>
    <mergeCell ref="C167:C169"/>
    <mergeCell ref="D167:D169"/>
    <mergeCell ref="E167:E169"/>
    <mergeCell ref="G167:G169"/>
    <mergeCell ref="H167:H169"/>
    <mergeCell ref="I167:I169"/>
    <mergeCell ref="J167:J169"/>
    <mergeCell ref="J148:J150"/>
    <mergeCell ref="K148:K150"/>
    <mergeCell ref="A154:A159"/>
    <mergeCell ref="G154:G156"/>
    <mergeCell ref="H154:H156"/>
    <mergeCell ref="I154:I156"/>
    <mergeCell ref="F157:F159"/>
    <mergeCell ref="C164:C166"/>
    <mergeCell ref="D164:D166"/>
    <mergeCell ref="E164:E166"/>
    <mergeCell ref="J164:J166"/>
    <mergeCell ref="K164:K166"/>
    <mergeCell ref="B151:B153"/>
    <mergeCell ref="C151:C153"/>
    <mergeCell ref="D151:D153"/>
    <mergeCell ref="E151:E153"/>
    <mergeCell ref="J151:J153"/>
    <mergeCell ref="B161:B163"/>
    <mergeCell ref="C161:C163"/>
    <mergeCell ref="D161:D163"/>
    <mergeCell ref="E161:E163"/>
    <mergeCell ref="J161:J163"/>
    <mergeCell ref="K151:K153"/>
    <mergeCell ref="K181:K183"/>
    <mergeCell ref="G175:G177"/>
    <mergeCell ref="H175:H177"/>
    <mergeCell ref="I175:I177"/>
    <mergeCell ref="F178:F180"/>
    <mergeCell ref="G181:G183"/>
    <mergeCell ref="H181:H183"/>
    <mergeCell ref="I181:I183"/>
    <mergeCell ref="K175:K177"/>
    <mergeCell ref="A174:K174"/>
    <mergeCell ref="K154:K156"/>
    <mergeCell ref="A160:K160"/>
    <mergeCell ref="A148:A153"/>
    <mergeCell ref="G148:G150"/>
    <mergeCell ref="H148:H150"/>
    <mergeCell ref="I148:I150"/>
    <mergeCell ref="F151:F153"/>
    <mergeCell ref="B148:B150"/>
    <mergeCell ref="C148:C150"/>
    <mergeCell ref="D148:D150"/>
    <mergeCell ref="E148:E150"/>
    <mergeCell ref="B164:B166"/>
    <mergeCell ref="B154:B156"/>
    <mergeCell ref="C154:C156"/>
    <mergeCell ref="D154:D156"/>
    <mergeCell ref="E154:E156"/>
    <mergeCell ref="J154:J156"/>
    <mergeCell ref="B157:B159"/>
    <mergeCell ref="C157:C159"/>
    <mergeCell ref="D157:D159"/>
    <mergeCell ref="E157:E159"/>
    <mergeCell ref="J157:J159"/>
    <mergeCell ref="K157:K159"/>
    <mergeCell ref="B139:B141"/>
    <mergeCell ref="C139:C141"/>
    <mergeCell ref="D139:D141"/>
    <mergeCell ref="E139:E141"/>
    <mergeCell ref="J139:J141"/>
    <mergeCell ref="K139:K141"/>
    <mergeCell ref="A136:A141"/>
    <mergeCell ref="G136:G138"/>
    <mergeCell ref="H136:H138"/>
    <mergeCell ref="I136:I138"/>
    <mergeCell ref="F139:F141"/>
    <mergeCell ref="B136:B138"/>
    <mergeCell ref="C136:C138"/>
    <mergeCell ref="D136:D138"/>
    <mergeCell ref="E136:E138"/>
    <mergeCell ref="J136:J138"/>
    <mergeCell ref="K136:K138"/>
    <mergeCell ref="J124:J126"/>
    <mergeCell ref="K124:K126"/>
    <mergeCell ref="G124:G126"/>
    <mergeCell ref="H124:H126"/>
    <mergeCell ref="I124:I126"/>
    <mergeCell ref="F127:F129"/>
    <mergeCell ref="B133:B135"/>
    <mergeCell ref="C133:C135"/>
    <mergeCell ref="D133:D135"/>
    <mergeCell ref="E133:E135"/>
    <mergeCell ref="J133:J135"/>
    <mergeCell ref="K133:K135"/>
    <mergeCell ref="K130:K132"/>
    <mergeCell ref="D127:D129"/>
    <mergeCell ref="E127:E129"/>
    <mergeCell ref="J127:J129"/>
    <mergeCell ref="K127:K129"/>
    <mergeCell ref="B130:B132"/>
    <mergeCell ref="C130:C132"/>
    <mergeCell ref="D130:D132"/>
    <mergeCell ref="E130:E132"/>
    <mergeCell ref="J130:J132"/>
    <mergeCell ref="A130:A135"/>
    <mergeCell ref="G130:G132"/>
    <mergeCell ref="H130:H132"/>
    <mergeCell ref="I130:I132"/>
    <mergeCell ref="F133:F135"/>
    <mergeCell ref="A339:A344"/>
    <mergeCell ref="H351:H353"/>
    <mergeCell ref="I351:I353"/>
    <mergeCell ref="G348:G350"/>
    <mergeCell ref="H348:H350"/>
    <mergeCell ref="I348:I350"/>
    <mergeCell ref="A351:A353"/>
    <mergeCell ref="B351:B353"/>
    <mergeCell ref="C351:C353"/>
    <mergeCell ref="D351:D353"/>
    <mergeCell ref="E351:E353"/>
    <mergeCell ref="F351:F353"/>
    <mergeCell ref="G351:G353"/>
    <mergeCell ref="A348:A350"/>
    <mergeCell ref="B348:B350"/>
    <mergeCell ref="C348:C350"/>
    <mergeCell ref="D348:D350"/>
    <mergeCell ref="E348:E350"/>
    <mergeCell ref="F348:F350"/>
    <mergeCell ref="A345:A347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G339:G341"/>
    <mergeCell ref="H339:H341"/>
    <mergeCell ref="I339:I341"/>
    <mergeCell ref="B342:B344"/>
    <mergeCell ref="C342:C344"/>
    <mergeCell ref="D342:D344"/>
    <mergeCell ref="E342:E344"/>
    <mergeCell ref="F342:F344"/>
    <mergeCell ref="G342:G344"/>
    <mergeCell ref="H342:H344"/>
    <mergeCell ref="B339:B341"/>
    <mergeCell ref="C339:C341"/>
    <mergeCell ref="D339:D341"/>
    <mergeCell ref="E339:E341"/>
    <mergeCell ref="F339:F341"/>
    <mergeCell ref="I342:I344"/>
    <mergeCell ref="A332:K332"/>
    <mergeCell ref="A333:A338"/>
    <mergeCell ref="B333:B335"/>
    <mergeCell ref="C333:C335"/>
    <mergeCell ref="D333:D335"/>
    <mergeCell ref="E333:E335"/>
    <mergeCell ref="F333:F335"/>
    <mergeCell ref="G333:G335"/>
    <mergeCell ref="H333:H335"/>
    <mergeCell ref="I333:I335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A329:A331"/>
    <mergeCell ref="B329:B331"/>
    <mergeCell ref="C329:C331"/>
    <mergeCell ref="D329:D331"/>
    <mergeCell ref="E329:E331"/>
    <mergeCell ref="F329:F331"/>
    <mergeCell ref="G329:G331"/>
    <mergeCell ref="H329:H331"/>
    <mergeCell ref="I329:I331"/>
    <mergeCell ref="A325:K325"/>
    <mergeCell ref="A326:A328"/>
    <mergeCell ref="B326:B328"/>
    <mergeCell ref="C326:C328"/>
    <mergeCell ref="D326:D328"/>
    <mergeCell ref="E326:E328"/>
    <mergeCell ref="F326:F328"/>
    <mergeCell ref="G326:G328"/>
    <mergeCell ref="H326:H328"/>
    <mergeCell ref="I326:I328"/>
    <mergeCell ref="G319:G321"/>
    <mergeCell ref="H319:H321"/>
    <mergeCell ref="I319:I321"/>
    <mergeCell ref="A322:A324"/>
    <mergeCell ref="B322:B324"/>
    <mergeCell ref="C322:C324"/>
    <mergeCell ref="D322:D324"/>
    <mergeCell ref="E322:E324"/>
    <mergeCell ref="F322:F324"/>
    <mergeCell ref="G322:G324"/>
    <mergeCell ref="A319:A321"/>
    <mergeCell ref="B319:B321"/>
    <mergeCell ref="C319:C321"/>
    <mergeCell ref="D319:D321"/>
    <mergeCell ref="E319:E321"/>
    <mergeCell ref="F319:F321"/>
    <mergeCell ref="H322:H324"/>
    <mergeCell ref="I322:I324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I313:I315"/>
    <mergeCell ref="A301:A309"/>
    <mergeCell ref="I301:I303"/>
    <mergeCell ref="B304:B306"/>
    <mergeCell ref="C304:C306"/>
    <mergeCell ref="D304:D306"/>
    <mergeCell ref="E304:E306"/>
    <mergeCell ref="F304:F306"/>
    <mergeCell ref="G304:G306"/>
    <mergeCell ref="A313:A315"/>
    <mergeCell ref="B313:B315"/>
    <mergeCell ref="C313:C315"/>
    <mergeCell ref="D313:D315"/>
    <mergeCell ref="E313:E315"/>
    <mergeCell ref="F313:F315"/>
    <mergeCell ref="G313:G315"/>
    <mergeCell ref="H313:H315"/>
    <mergeCell ref="B307:B309"/>
    <mergeCell ref="C307:C309"/>
    <mergeCell ref="D307:D309"/>
    <mergeCell ref="E307:E309"/>
    <mergeCell ref="F307:F309"/>
    <mergeCell ref="G307:G309"/>
    <mergeCell ref="I304:I306"/>
    <mergeCell ref="H301:H303"/>
    <mergeCell ref="I307:I309"/>
    <mergeCell ref="B298:B300"/>
    <mergeCell ref="C298:C300"/>
    <mergeCell ref="D298:D300"/>
    <mergeCell ref="E298:E300"/>
    <mergeCell ref="F298:F300"/>
    <mergeCell ref="G298:G300"/>
    <mergeCell ref="H307:H309"/>
    <mergeCell ref="H304:H306"/>
    <mergeCell ref="I298:I300"/>
    <mergeCell ref="A262:A279"/>
    <mergeCell ref="B262:B264"/>
    <mergeCell ref="B268:B270"/>
    <mergeCell ref="I292:I294"/>
    <mergeCell ref="B295:B297"/>
    <mergeCell ref="C295:C297"/>
    <mergeCell ref="D295:D297"/>
    <mergeCell ref="E295:E297"/>
    <mergeCell ref="F295:F297"/>
    <mergeCell ref="G295:G297"/>
    <mergeCell ref="H295:H297"/>
    <mergeCell ref="I295:I297"/>
    <mergeCell ref="A292:A300"/>
    <mergeCell ref="B292:B294"/>
    <mergeCell ref="C292:C294"/>
    <mergeCell ref="D292:D294"/>
    <mergeCell ref="E292:E294"/>
    <mergeCell ref="F292:F294"/>
    <mergeCell ref="G292:G294"/>
    <mergeCell ref="H292:H294"/>
    <mergeCell ref="H298:H300"/>
    <mergeCell ref="G280:G282"/>
    <mergeCell ref="H280:H282"/>
    <mergeCell ref="I280:I282"/>
    <mergeCell ref="A310:A312"/>
    <mergeCell ref="B310:B312"/>
    <mergeCell ref="C310:C312"/>
    <mergeCell ref="D310:D312"/>
    <mergeCell ref="E310:E312"/>
    <mergeCell ref="F310:F312"/>
    <mergeCell ref="G310:G312"/>
    <mergeCell ref="A280:A282"/>
    <mergeCell ref="B280:B282"/>
    <mergeCell ref="C280:C282"/>
    <mergeCell ref="D280:D282"/>
    <mergeCell ref="E280:E282"/>
    <mergeCell ref="F280:F282"/>
    <mergeCell ref="B301:B303"/>
    <mergeCell ref="C301:C303"/>
    <mergeCell ref="D301:D303"/>
    <mergeCell ref="E301:E303"/>
    <mergeCell ref="F301:F303"/>
    <mergeCell ref="G301:G303"/>
    <mergeCell ref="H310:H312"/>
    <mergeCell ref="I310:I312"/>
    <mergeCell ref="C268:C270"/>
    <mergeCell ref="D268:D270"/>
    <mergeCell ref="E268:E270"/>
    <mergeCell ref="J268:J270"/>
    <mergeCell ref="K268:K270"/>
    <mergeCell ref="B271:B273"/>
    <mergeCell ref="C271:C273"/>
    <mergeCell ref="D271:D273"/>
    <mergeCell ref="E271:E273"/>
    <mergeCell ref="F271:F273"/>
    <mergeCell ref="G271:G273"/>
    <mergeCell ref="H271:H273"/>
    <mergeCell ref="I271:I273"/>
    <mergeCell ref="H274:H276"/>
    <mergeCell ref="I274:I276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B274:B276"/>
    <mergeCell ref="C274:C276"/>
    <mergeCell ref="D274:D276"/>
    <mergeCell ref="E274:E276"/>
    <mergeCell ref="F274:F276"/>
    <mergeCell ref="G274:G276"/>
    <mergeCell ref="H289:H291"/>
    <mergeCell ref="I289:I291"/>
    <mergeCell ref="K262:K264"/>
    <mergeCell ref="B265:B267"/>
    <mergeCell ref="C265:C267"/>
    <mergeCell ref="D265:D267"/>
    <mergeCell ref="E265:E267"/>
    <mergeCell ref="J265:J267"/>
    <mergeCell ref="K265:K267"/>
    <mergeCell ref="C262:C264"/>
    <mergeCell ref="D262:D264"/>
    <mergeCell ref="E262:E264"/>
    <mergeCell ref="J262:J264"/>
    <mergeCell ref="A261:K261"/>
    <mergeCell ref="A283:A291"/>
    <mergeCell ref="B283:B285"/>
    <mergeCell ref="C283:C285"/>
    <mergeCell ref="D283:D285"/>
    <mergeCell ref="E283:E285"/>
    <mergeCell ref="F283:F285"/>
    <mergeCell ref="G283:G285"/>
    <mergeCell ref="H283:H285"/>
    <mergeCell ref="I283:I285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B289:B291"/>
    <mergeCell ref="C289:C291"/>
    <mergeCell ref="D289:D291"/>
    <mergeCell ref="E289:E291"/>
    <mergeCell ref="F289:F291"/>
    <mergeCell ref="G289:G291"/>
    <mergeCell ref="A257:K257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I258:I260"/>
    <mergeCell ref="K258:K260"/>
    <mergeCell ref="K251:K253"/>
    <mergeCell ref="A254:A256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K254:K256"/>
    <mergeCell ref="A251:A253"/>
    <mergeCell ref="B251:B253"/>
    <mergeCell ref="C251:C253"/>
    <mergeCell ref="D251:D253"/>
    <mergeCell ref="E251:E253"/>
    <mergeCell ref="F251:F253"/>
    <mergeCell ref="G251:G253"/>
    <mergeCell ref="H251:H253"/>
    <mergeCell ref="I251:I253"/>
    <mergeCell ref="K248:K250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K245:K247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A236:A244"/>
    <mergeCell ref="H239:H241"/>
    <mergeCell ref="I239:I241"/>
    <mergeCell ref="K239:K241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K242:K244"/>
    <mergeCell ref="B239:B241"/>
    <mergeCell ref="C239:C241"/>
    <mergeCell ref="D239:D241"/>
    <mergeCell ref="E239:E241"/>
    <mergeCell ref="F239:F241"/>
    <mergeCell ref="G239:G241"/>
    <mergeCell ref="B236:B238"/>
    <mergeCell ref="C236:C238"/>
    <mergeCell ref="D236:D238"/>
    <mergeCell ref="E236:E238"/>
    <mergeCell ref="F236:F238"/>
    <mergeCell ref="C209:C211"/>
    <mergeCell ref="D209:D211"/>
    <mergeCell ref="E209:E211"/>
    <mergeCell ref="F209:F211"/>
    <mergeCell ref="B221:B223"/>
    <mergeCell ref="C221:C223"/>
    <mergeCell ref="D221:D223"/>
    <mergeCell ref="E221:E223"/>
    <mergeCell ref="F221:F223"/>
    <mergeCell ref="G209:G211"/>
    <mergeCell ref="H209:H211"/>
    <mergeCell ref="I209:I211"/>
    <mergeCell ref="K209:K211"/>
    <mergeCell ref="G236:G238"/>
    <mergeCell ref="H236:H238"/>
    <mergeCell ref="I236:I238"/>
    <mergeCell ref="K236:K238"/>
    <mergeCell ref="I230:I232"/>
    <mergeCell ref="K230:K232"/>
    <mergeCell ref="K233:K235"/>
    <mergeCell ref="H227:H229"/>
    <mergeCell ref="I227:I229"/>
    <mergeCell ref="K227:K229"/>
    <mergeCell ref="H224:H226"/>
    <mergeCell ref="I224:I226"/>
    <mergeCell ref="K224:K226"/>
    <mergeCell ref="J218:J220"/>
    <mergeCell ref="K218:K220"/>
    <mergeCell ref="G200:G202"/>
    <mergeCell ref="H200:H202"/>
    <mergeCell ref="I200:I202"/>
    <mergeCell ref="K200:K202"/>
    <mergeCell ref="A203:A21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K203:K205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K206:K208"/>
    <mergeCell ref="B209:B211"/>
    <mergeCell ref="A197:A202"/>
    <mergeCell ref="B197:B199"/>
    <mergeCell ref="C197:C199"/>
    <mergeCell ref="D197:D199"/>
    <mergeCell ref="E197:E199"/>
    <mergeCell ref="F197:F199"/>
    <mergeCell ref="G197:G199"/>
    <mergeCell ref="B227:B229"/>
    <mergeCell ref="C227:C229"/>
    <mergeCell ref="D227:D229"/>
    <mergeCell ref="E227:E229"/>
    <mergeCell ref="F227:F229"/>
    <mergeCell ref="G227:G229"/>
    <mergeCell ref="B224:B226"/>
    <mergeCell ref="C224:C226"/>
    <mergeCell ref="D224:D226"/>
    <mergeCell ref="E224:E226"/>
    <mergeCell ref="F224:F226"/>
    <mergeCell ref="G224:G226"/>
    <mergeCell ref="A212:A229"/>
    <mergeCell ref="B218:B220"/>
    <mergeCell ref="C218:C220"/>
    <mergeCell ref="D218:D220"/>
    <mergeCell ref="E218:E220"/>
    <mergeCell ref="H197:H199"/>
    <mergeCell ref="I197:I199"/>
    <mergeCell ref="K197:K199"/>
    <mergeCell ref="B200:B202"/>
    <mergeCell ref="C200:C202"/>
    <mergeCell ref="D200:D202"/>
    <mergeCell ref="E200:E202"/>
    <mergeCell ref="F200:F202"/>
    <mergeCell ref="G221:G223"/>
    <mergeCell ref="H221:H223"/>
    <mergeCell ref="I221:I223"/>
    <mergeCell ref="K221:K223"/>
    <mergeCell ref="K212:K214"/>
    <mergeCell ref="B215:B217"/>
    <mergeCell ref="C215:C217"/>
    <mergeCell ref="D215:D217"/>
    <mergeCell ref="E215:E217"/>
    <mergeCell ref="J215:J217"/>
    <mergeCell ref="K215:K217"/>
    <mergeCell ref="B212:B214"/>
    <mergeCell ref="C212:C214"/>
    <mergeCell ref="D212:D214"/>
    <mergeCell ref="E212:E214"/>
    <mergeCell ref="J212:J214"/>
    <mergeCell ref="K191:K193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K194:K196"/>
    <mergeCell ref="A191:A196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A187:K187"/>
    <mergeCell ref="A188:A190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K188:K190"/>
    <mergeCell ref="B184:B186"/>
    <mergeCell ref="C184:C186"/>
    <mergeCell ref="D184:D186"/>
    <mergeCell ref="E184:E186"/>
    <mergeCell ref="J184:J186"/>
    <mergeCell ref="K184:K186"/>
    <mergeCell ref="A175:A186"/>
    <mergeCell ref="B175:B177"/>
    <mergeCell ref="C175:C177"/>
    <mergeCell ref="D175:D177"/>
    <mergeCell ref="E175:E177"/>
    <mergeCell ref="J175:J177"/>
    <mergeCell ref="B178:B180"/>
    <mergeCell ref="C178:C180"/>
    <mergeCell ref="D178:D180"/>
    <mergeCell ref="E178:E180"/>
    <mergeCell ref="J178:J180"/>
    <mergeCell ref="K178:K180"/>
    <mergeCell ref="B181:B183"/>
    <mergeCell ref="C181:C183"/>
    <mergeCell ref="D181:D183"/>
    <mergeCell ref="E181:E183"/>
    <mergeCell ref="J181:J183"/>
    <mergeCell ref="F184:F186"/>
    <mergeCell ref="K145:K147"/>
    <mergeCell ref="A142:A147"/>
    <mergeCell ref="G142:G144"/>
    <mergeCell ref="H142:H144"/>
    <mergeCell ref="I142:I144"/>
    <mergeCell ref="F145:F147"/>
    <mergeCell ref="K142:K144"/>
    <mergeCell ref="B142:B144"/>
    <mergeCell ref="C142:C144"/>
    <mergeCell ref="D142:D144"/>
    <mergeCell ref="E142:E144"/>
    <mergeCell ref="J142:J144"/>
    <mergeCell ref="B145:B147"/>
    <mergeCell ref="C145:C147"/>
    <mergeCell ref="D145:D147"/>
    <mergeCell ref="E145:E147"/>
    <mergeCell ref="J145:J147"/>
    <mergeCell ref="A117:K117"/>
    <mergeCell ref="A118:A129"/>
    <mergeCell ref="B118:B120"/>
    <mergeCell ref="C118:C120"/>
    <mergeCell ref="D118:D120"/>
    <mergeCell ref="E118:E120"/>
    <mergeCell ref="J118:J120"/>
    <mergeCell ref="K118:K120"/>
    <mergeCell ref="B127:B129"/>
    <mergeCell ref="C127:C129"/>
    <mergeCell ref="B121:B123"/>
    <mergeCell ref="C121:C123"/>
    <mergeCell ref="D121:D123"/>
    <mergeCell ref="E121:E123"/>
    <mergeCell ref="J121:J123"/>
    <mergeCell ref="K121:K123"/>
    <mergeCell ref="G118:G120"/>
    <mergeCell ref="H118:H120"/>
    <mergeCell ref="I118:I120"/>
    <mergeCell ref="F121:F123"/>
    <mergeCell ref="B124:B126"/>
    <mergeCell ref="C124:C126"/>
    <mergeCell ref="D124:D126"/>
    <mergeCell ref="E124:E126"/>
    <mergeCell ref="A113:K113"/>
    <mergeCell ref="A114:A116"/>
    <mergeCell ref="B114:B116"/>
    <mergeCell ref="C114:C116"/>
    <mergeCell ref="D114:D116"/>
    <mergeCell ref="E114:E116"/>
    <mergeCell ref="J114:J116"/>
    <mergeCell ref="K114:K116"/>
    <mergeCell ref="K107:K109"/>
    <mergeCell ref="A110:A112"/>
    <mergeCell ref="B110:B112"/>
    <mergeCell ref="C110:C112"/>
    <mergeCell ref="D110:D112"/>
    <mergeCell ref="E110:E112"/>
    <mergeCell ref="J110:J112"/>
    <mergeCell ref="K110:K112"/>
    <mergeCell ref="A107:A109"/>
    <mergeCell ref="B107:B109"/>
    <mergeCell ref="C107:C109"/>
    <mergeCell ref="D107:D109"/>
    <mergeCell ref="E107:E109"/>
    <mergeCell ref="J107:J109"/>
    <mergeCell ref="K101:K103"/>
    <mergeCell ref="A104:A106"/>
    <mergeCell ref="B104:B106"/>
    <mergeCell ref="C104:C106"/>
    <mergeCell ref="D104:D106"/>
    <mergeCell ref="E104:E106"/>
    <mergeCell ref="J104:J106"/>
    <mergeCell ref="K104:K106"/>
    <mergeCell ref="A101:A103"/>
    <mergeCell ref="B101:B103"/>
    <mergeCell ref="C101:C103"/>
    <mergeCell ref="D101:D103"/>
    <mergeCell ref="E101:E103"/>
    <mergeCell ref="J101:J103"/>
    <mergeCell ref="K95:K97"/>
    <mergeCell ref="B98:B100"/>
    <mergeCell ref="C98:C100"/>
    <mergeCell ref="D98:D100"/>
    <mergeCell ref="E98:E100"/>
    <mergeCell ref="J98:J100"/>
    <mergeCell ref="K98:K100"/>
    <mergeCell ref="A95:A100"/>
    <mergeCell ref="B95:B97"/>
    <mergeCell ref="C95:C97"/>
    <mergeCell ref="D95:D97"/>
    <mergeCell ref="E95:E97"/>
    <mergeCell ref="J95:J97"/>
    <mergeCell ref="K89:K91"/>
    <mergeCell ref="A92:A94"/>
    <mergeCell ref="B92:B94"/>
    <mergeCell ref="C92:C94"/>
    <mergeCell ref="D92:D94"/>
    <mergeCell ref="E92:E94"/>
    <mergeCell ref="J92:J94"/>
    <mergeCell ref="K92:K94"/>
    <mergeCell ref="A89:A91"/>
    <mergeCell ref="B89:B91"/>
    <mergeCell ref="C89:C91"/>
    <mergeCell ref="D89:D91"/>
    <mergeCell ref="E89:E91"/>
    <mergeCell ref="J89:J91"/>
    <mergeCell ref="K83:K85"/>
    <mergeCell ref="A86:A88"/>
    <mergeCell ref="B86:B88"/>
    <mergeCell ref="C86:C88"/>
    <mergeCell ref="D86:D88"/>
    <mergeCell ref="E86:E88"/>
    <mergeCell ref="J86:J88"/>
    <mergeCell ref="K86:K88"/>
    <mergeCell ref="A83:A85"/>
    <mergeCell ref="B83:B85"/>
    <mergeCell ref="C83:C85"/>
    <mergeCell ref="D83:D85"/>
    <mergeCell ref="E83:E85"/>
    <mergeCell ref="J83:J85"/>
    <mergeCell ref="K77:K79"/>
    <mergeCell ref="B80:B82"/>
    <mergeCell ref="C80:C82"/>
    <mergeCell ref="D80:D82"/>
    <mergeCell ref="E80:E82"/>
    <mergeCell ref="J80:J82"/>
    <mergeCell ref="K80:K82"/>
    <mergeCell ref="A77:A82"/>
    <mergeCell ref="B77:B79"/>
    <mergeCell ref="C77:C79"/>
    <mergeCell ref="D77:D79"/>
    <mergeCell ref="E77:E79"/>
    <mergeCell ref="J77:J79"/>
    <mergeCell ref="K71:K73"/>
    <mergeCell ref="B74:B76"/>
    <mergeCell ref="C74:C76"/>
    <mergeCell ref="D74:D76"/>
    <mergeCell ref="E74:E76"/>
    <mergeCell ref="J74:J76"/>
    <mergeCell ref="K74:K76"/>
    <mergeCell ref="A71:A76"/>
    <mergeCell ref="B71:B73"/>
    <mergeCell ref="C71:C73"/>
    <mergeCell ref="D71:D73"/>
    <mergeCell ref="E71:E73"/>
    <mergeCell ref="J71:J73"/>
    <mergeCell ref="A67:K67"/>
    <mergeCell ref="A68:A70"/>
    <mergeCell ref="B68:B70"/>
    <mergeCell ref="C68:C70"/>
    <mergeCell ref="D68:D70"/>
    <mergeCell ref="E68:E70"/>
    <mergeCell ref="J68:J70"/>
    <mergeCell ref="K68:K70"/>
    <mergeCell ref="K61:K63"/>
    <mergeCell ref="A64:A66"/>
    <mergeCell ref="B64:B66"/>
    <mergeCell ref="C64:C66"/>
    <mergeCell ref="D64:D66"/>
    <mergeCell ref="E64:E66"/>
    <mergeCell ref="J64:J66"/>
    <mergeCell ref="K64:K66"/>
    <mergeCell ref="A61:A63"/>
    <mergeCell ref="B61:B63"/>
    <mergeCell ref="C61:C63"/>
    <mergeCell ref="D61:D63"/>
    <mergeCell ref="E61:E63"/>
    <mergeCell ref="J61:J63"/>
    <mergeCell ref="K55:K57"/>
    <mergeCell ref="A58:A60"/>
    <mergeCell ref="B58:B60"/>
    <mergeCell ref="C58:C60"/>
    <mergeCell ref="D58:D60"/>
    <mergeCell ref="E58:E60"/>
    <mergeCell ref="J58:J60"/>
    <mergeCell ref="K58:K60"/>
    <mergeCell ref="A55:A57"/>
    <mergeCell ref="B55:B57"/>
    <mergeCell ref="C55:C57"/>
    <mergeCell ref="D55:D57"/>
    <mergeCell ref="E55:E57"/>
    <mergeCell ref="J55:J57"/>
    <mergeCell ref="K49:K51"/>
    <mergeCell ref="B52:B54"/>
    <mergeCell ref="C52:C54"/>
    <mergeCell ref="D52:D54"/>
    <mergeCell ref="E52:E54"/>
    <mergeCell ref="J52:J54"/>
    <mergeCell ref="K52:K54"/>
    <mergeCell ref="A49:A54"/>
    <mergeCell ref="B49:B51"/>
    <mergeCell ref="C49:C51"/>
    <mergeCell ref="D49:D51"/>
    <mergeCell ref="E49:E51"/>
    <mergeCell ref="J49:J51"/>
    <mergeCell ref="D46:D48"/>
    <mergeCell ref="E46:E48"/>
    <mergeCell ref="H46:H48"/>
    <mergeCell ref="I46:I48"/>
    <mergeCell ref="J46:J48"/>
    <mergeCell ref="K46:K48"/>
    <mergeCell ref="K40:K42"/>
    <mergeCell ref="A43:A48"/>
    <mergeCell ref="B43:B45"/>
    <mergeCell ref="C43:C45"/>
    <mergeCell ref="D43:D45"/>
    <mergeCell ref="E43:E45"/>
    <mergeCell ref="J43:J45"/>
    <mergeCell ref="K43:K45"/>
    <mergeCell ref="B46:B48"/>
    <mergeCell ref="C46:C48"/>
    <mergeCell ref="A40:A42"/>
    <mergeCell ref="B40:B42"/>
    <mergeCell ref="C40:C42"/>
    <mergeCell ref="D40:D42"/>
    <mergeCell ref="E40:E42"/>
    <mergeCell ref="J40:J42"/>
    <mergeCell ref="K34:K36"/>
    <mergeCell ref="A37:A39"/>
    <mergeCell ref="B37:B39"/>
    <mergeCell ref="C37:C39"/>
    <mergeCell ref="D37:D39"/>
    <mergeCell ref="E37:E39"/>
    <mergeCell ref="J37:J39"/>
    <mergeCell ref="K37:K39"/>
    <mergeCell ref="A34:A36"/>
    <mergeCell ref="B34:B36"/>
    <mergeCell ref="C34:C36"/>
    <mergeCell ref="D34:D36"/>
    <mergeCell ref="E34:E36"/>
    <mergeCell ref="J34:J36"/>
    <mergeCell ref="K28:K30"/>
    <mergeCell ref="B31:B33"/>
    <mergeCell ref="C31:C33"/>
    <mergeCell ref="D31:D33"/>
    <mergeCell ref="E31:E33"/>
    <mergeCell ref="J31:J33"/>
    <mergeCell ref="K31:K33"/>
    <mergeCell ref="A28:A33"/>
    <mergeCell ref="B28:B30"/>
    <mergeCell ref="C28:C30"/>
    <mergeCell ref="D28:D30"/>
    <mergeCell ref="E28:E30"/>
    <mergeCell ref="J28:J30"/>
    <mergeCell ref="K22:K24"/>
    <mergeCell ref="B25:B27"/>
    <mergeCell ref="C25:C27"/>
    <mergeCell ref="D25:D27"/>
    <mergeCell ref="E25:E27"/>
    <mergeCell ref="J25:J27"/>
    <mergeCell ref="K25:K27"/>
    <mergeCell ref="A22:A27"/>
    <mergeCell ref="B22:B24"/>
    <mergeCell ref="C22:C24"/>
    <mergeCell ref="D22:D24"/>
    <mergeCell ref="E22:E24"/>
    <mergeCell ref="J22:J24"/>
    <mergeCell ref="A5:K5"/>
    <mergeCell ref="A6:K6"/>
    <mergeCell ref="A7:K7"/>
    <mergeCell ref="A8:K8"/>
    <mergeCell ref="A9:K9"/>
    <mergeCell ref="A12:K12"/>
    <mergeCell ref="A18:K18"/>
    <mergeCell ref="A19:A21"/>
    <mergeCell ref="B19:B21"/>
    <mergeCell ref="C19:C21"/>
    <mergeCell ref="D19:D21"/>
    <mergeCell ref="E19:E21"/>
    <mergeCell ref="J19:J21"/>
    <mergeCell ref="K19:K21"/>
    <mergeCell ref="A13:A17"/>
    <mergeCell ref="B13:B17"/>
    <mergeCell ref="C13:C17"/>
    <mergeCell ref="D13:D17"/>
    <mergeCell ref="E13:E17"/>
    <mergeCell ref="F13:K13"/>
    <mergeCell ref="A10:K10"/>
  </mergeCells>
  <pageMargins left="0.23622047244094491" right="0" top="0.74803149606299213" bottom="0" header="0.31496062992125984" footer="0.31496062992125984"/>
  <pageSetup paperSize="9" fitToHeight="3" orientation="landscape" r:id="rId1"/>
  <headerFooter>
    <oddFooter>&amp;R&amp;P</oddFooter>
  </headerFooter>
  <rowBreaks count="10" manualBreakCount="10">
    <brk id="27" max="16383" man="1"/>
    <brk id="48" max="16383" man="1"/>
    <brk id="70" max="16383" man="1"/>
    <brk id="116" max="16383" man="1"/>
    <brk id="135" max="16383" man="1"/>
    <brk id="211" max="16383" man="1"/>
    <brk id="256" max="16383" man="1"/>
    <brk id="279" max="16383" man="1"/>
    <brk id="300" max="16383" man="1"/>
    <brk id="3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87"/>
  <sheetViews>
    <sheetView zoomScaleNormal="100" workbookViewId="0"/>
  </sheetViews>
  <sheetFormatPr defaultColWidth="8.88671875" defaultRowHeight="16.8" x14ac:dyDescent="0.3"/>
  <cols>
    <col min="1" max="1" width="23.6640625" style="3" customWidth="1"/>
    <col min="2" max="2" width="30.6640625" style="3" customWidth="1"/>
    <col min="3" max="3" width="7.88671875" style="3" customWidth="1"/>
    <col min="4" max="4" width="9.44140625" style="3" customWidth="1"/>
    <col min="5" max="5" width="11.5546875" style="18" customWidth="1"/>
    <col min="6" max="11" width="9.5546875" style="35" customWidth="1"/>
    <col min="12" max="12" width="8.88671875" style="292"/>
    <col min="13" max="14" width="8.88671875" style="6"/>
    <col min="15" max="15" width="8.88671875" style="8"/>
    <col min="16" max="16384" width="8.88671875" style="6"/>
  </cols>
  <sheetData>
    <row r="1" spans="1:219" x14ac:dyDescent="0.3">
      <c r="C1" s="2"/>
      <c r="E1" s="4"/>
      <c r="F1" s="14"/>
      <c r="G1" s="14"/>
      <c r="H1" s="14"/>
      <c r="I1" s="14"/>
      <c r="J1" s="14"/>
      <c r="K1" s="7" t="s">
        <v>0</v>
      </c>
      <c r="L1" s="288"/>
      <c r="M1" s="40"/>
      <c r="N1" s="40"/>
      <c r="O1" s="41"/>
      <c r="P1" s="41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x14ac:dyDescent="0.3">
      <c r="C2" s="2"/>
      <c r="E2" s="4"/>
      <c r="F2" s="14"/>
      <c r="G2" s="14"/>
      <c r="H2" s="14"/>
      <c r="I2" s="14"/>
      <c r="J2" s="14"/>
      <c r="K2" s="9" t="s">
        <v>1237</v>
      </c>
      <c r="L2" s="288"/>
      <c r="M2" s="40"/>
      <c r="N2" s="40"/>
      <c r="O2" s="41"/>
      <c r="P2" s="41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</row>
    <row r="3" spans="1:219" x14ac:dyDescent="0.3">
      <c r="C3" s="2"/>
      <c r="E3" s="4"/>
      <c r="F3" s="14"/>
      <c r="G3" s="14"/>
      <c r="H3" s="14"/>
      <c r="I3" s="14"/>
      <c r="J3" s="14"/>
      <c r="K3" s="10" t="s">
        <v>830</v>
      </c>
      <c r="L3" s="288"/>
      <c r="M3" s="40"/>
      <c r="N3" s="40"/>
      <c r="O3" s="41"/>
      <c r="P3" s="41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</row>
    <row r="4" spans="1:219" x14ac:dyDescent="0.3">
      <c r="C4" s="2"/>
      <c r="E4" s="4"/>
      <c r="F4" s="14"/>
      <c r="G4" s="14"/>
      <c r="H4" s="14"/>
      <c r="I4" s="14"/>
      <c r="J4" s="14"/>
      <c r="K4" s="14"/>
      <c r="L4" s="288"/>
      <c r="M4" s="40"/>
      <c r="N4" s="40"/>
      <c r="O4" s="41"/>
      <c r="P4" s="41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</row>
    <row r="5" spans="1:219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288"/>
      <c r="M5" s="40"/>
      <c r="N5" s="40"/>
      <c r="O5" s="41"/>
      <c r="P5" s="41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</row>
    <row r="6" spans="1:219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288"/>
      <c r="M6" s="40"/>
      <c r="N6" s="40"/>
      <c r="O6" s="41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</row>
    <row r="7" spans="1:219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02"/>
      <c r="M7" s="34"/>
      <c r="N7" s="34"/>
      <c r="O7" s="32"/>
      <c r="P7" s="32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</row>
    <row r="8" spans="1:219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288"/>
      <c r="M8" s="40"/>
      <c r="N8" s="40"/>
      <c r="O8" s="41"/>
      <c r="P8" s="41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</row>
    <row r="9" spans="1:219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288"/>
      <c r="M9" s="40"/>
      <c r="N9" s="40"/>
      <c r="O9" s="41"/>
      <c r="P9" s="4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</row>
    <row r="10" spans="1:219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219" x14ac:dyDescent="0.3">
      <c r="D11" s="23"/>
      <c r="E11" s="4"/>
      <c r="F11" s="14"/>
      <c r="G11" s="14"/>
      <c r="H11" s="14"/>
      <c r="I11" s="14"/>
      <c r="J11" s="14"/>
      <c r="K11" s="14"/>
      <c r="L11" s="288"/>
      <c r="M11" s="40"/>
      <c r="N11" s="40"/>
      <c r="O11" s="41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</row>
    <row r="12" spans="1:219" x14ac:dyDescent="0.3">
      <c r="A12" s="479" t="s">
        <v>831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288"/>
      <c r="M12" s="40"/>
      <c r="N12" s="40"/>
      <c r="O12" s="41"/>
      <c r="P12" s="41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</row>
    <row r="13" spans="1:219" x14ac:dyDescent="0.3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288"/>
      <c r="M13" s="40"/>
      <c r="N13" s="40"/>
      <c r="O13" s="41"/>
      <c r="P13" s="41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</row>
    <row r="14" spans="1:219" s="128" customFormat="1" x14ac:dyDescent="0.3">
      <c r="A14" s="371"/>
      <c r="B14" s="371"/>
      <c r="C14" s="371"/>
      <c r="D14" s="371"/>
      <c r="E14" s="371"/>
      <c r="F14" s="347" t="s">
        <v>13</v>
      </c>
      <c r="G14" s="347" t="s">
        <v>14</v>
      </c>
      <c r="H14" s="17" t="s">
        <v>15</v>
      </c>
      <c r="I14" s="17" t="s">
        <v>16</v>
      </c>
      <c r="J14" s="347" t="s">
        <v>17</v>
      </c>
      <c r="K14" s="347" t="s">
        <v>18</v>
      </c>
      <c r="L14" s="288"/>
      <c r="M14" s="40"/>
      <c r="N14" s="40"/>
      <c r="O14" s="41"/>
      <c r="P14" s="41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</row>
    <row r="15" spans="1:219" s="128" customFormat="1" x14ac:dyDescent="0.3">
      <c r="A15" s="371"/>
      <c r="B15" s="371"/>
      <c r="C15" s="371"/>
      <c r="D15" s="371"/>
      <c r="E15" s="371"/>
      <c r="F15" s="347" t="s">
        <v>19</v>
      </c>
      <c r="G15" s="347" t="s">
        <v>19</v>
      </c>
      <c r="H15" s="347" t="s">
        <v>19</v>
      </c>
      <c r="I15" s="347" t="s">
        <v>19</v>
      </c>
      <c r="J15" s="347" t="s">
        <v>19</v>
      </c>
      <c r="K15" s="347" t="s">
        <v>19</v>
      </c>
      <c r="L15" s="288"/>
      <c r="M15" s="40"/>
      <c r="N15" s="40"/>
      <c r="O15" s="41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</row>
    <row r="16" spans="1:219" x14ac:dyDescent="0.3">
      <c r="A16" s="371"/>
      <c r="B16" s="371"/>
      <c r="C16" s="371"/>
      <c r="D16" s="371"/>
      <c r="E16" s="371"/>
      <c r="F16" s="347" t="s">
        <v>20</v>
      </c>
      <c r="G16" s="347" t="s">
        <v>21</v>
      </c>
      <c r="H16" s="347" t="s">
        <v>22</v>
      </c>
      <c r="I16" s="347" t="s">
        <v>23</v>
      </c>
      <c r="J16" s="347" t="s">
        <v>24</v>
      </c>
      <c r="K16" s="347" t="s">
        <v>25</v>
      </c>
      <c r="L16" s="288"/>
      <c r="M16" s="40"/>
      <c r="N16" s="40"/>
      <c r="O16" s="41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</row>
    <row r="17" spans="1:219" x14ac:dyDescent="0.3">
      <c r="A17" s="371"/>
      <c r="B17" s="371"/>
      <c r="C17" s="371"/>
      <c r="D17" s="371"/>
      <c r="E17" s="371"/>
      <c r="F17" s="347" t="s">
        <v>26</v>
      </c>
      <c r="G17" s="347" t="s">
        <v>27</v>
      </c>
      <c r="H17" s="347" t="s">
        <v>28</v>
      </c>
      <c r="I17" s="347" t="s">
        <v>29</v>
      </c>
      <c r="J17" s="347" t="s">
        <v>30</v>
      </c>
      <c r="K17" s="347" t="s">
        <v>31</v>
      </c>
      <c r="L17" s="288"/>
      <c r="M17" s="40"/>
      <c r="N17" s="40"/>
      <c r="O17" s="41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</row>
    <row r="18" spans="1:219" x14ac:dyDescent="0.3">
      <c r="A18" s="367" t="s">
        <v>32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288"/>
      <c r="M18" s="40"/>
      <c r="N18" s="40"/>
      <c r="O18" s="41"/>
      <c r="P18" s="41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</row>
    <row r="19" spans="1:219" s="211" customFormat="1" ht="16.95" customHeight="1" x14ac:dyDescent="0.3">
      <c r="A19" s="510" t="s">
        <v>832</v>
      </c>
      <c r="B19" s="465" t="s">
        <v>833</v>
      </c>
      <c r="C19" s="511" t="s">
        <v>94</v>
      </c>
      <c r="D19" s="483" t="s">
        <v>100</v>
      </c>
      <c r="E19" s="404" t="s">
        <v>36</v>
      </c>
      <c r="F19" s="220">
        <v>117600</v>
      </c>
      <c r="G19" s="220">
        <v>117600</v>
      </c>
      <c r="H19" s="220">
        <v>124000</v>
      </c>
      <c r="I19" s="220">
        <v>93000</v>
      </c>
      <c r="J19" s="402" t="s">
        <v>37</v>
      </c>
      <c r="K19" s="402" t="s">
        <v>37</v>
      </c>
      <c r="L19" s="304"/>
      <c r="O19" s="101"/>
    </row>
    <row r="20" spans="1:219" s="211" customFormat="1" x14ac:dyDescent="0.3">
      <c r="A20" s="510"/>
      <c r="B20" s="465"/>
      <c r="C20" s="511"/>
      <c r="D20" s="483"/>
      <c r="E20" s="404"/>
      <c r="F20" s="358">
        <v>58800</v>
      </c>
      <c r="G20" s="358">
        <v>58800</v>
      </c>
      <c r="H20" s="358">
        <v>62000</v>
      </c>
      <c r="I20" s="358">
        <v>46500</v>
      </c>
      <c r="J20" s="402"/>
      <c r="K20" s="402"/>
      <c r="L20" s="304"/>
      <c r="O20" s="101"/>
    </row>
    <row r="21" spans="1:219" s="211" customFormat="1" x14ac:dyDescent="0.3">
      <c r="A21" s="510"/>
      <c r="B21" s="465"/>
      <c r="C21" s="511"/>
      <c r="D21" s="483"/>
      <c r="E21" s="404"/>
      <c r="F21" s="358">
        <v>58800</v>
      </c>
      <c r="G21" s="358">
        <v>58800</v>
      </c>
      <c r="H21" s="358">
        <v>62000</v>
      </c>
      <c r="I21" s="358">
        <v>46500</v>
      </c>
      <c r="J21" s="402"/>
      <c r="K21" s="402"/>
      <c r="L21" s="304"/>
      <c r="O21" s="101"/>
    </row>
    <row r="22" spans="1:219" s="211" customFormat="1" x14ac:dyDescent="0.3">
      <c r="A22" s="510"/>
      <c r="B22" s="465" t="s">
        <v>322</v>
      </c>
      <c r="C22" s="511" t="s">
        <v>184</v>
      </c>
      <c r="D22" s="483" t="s">
        <v>185</v>
      </c>
      <c r="E22" s="404" t="s">
        <v>36</v>
      </c>
      <c r="F22" s="220">
        <v>117600</v>
      </c>
      <c r="G22" s="220">
        <v>117600</v>
      </c>
      <c r="H22" s="220">
        <v>124000</v>
      </c>
      <c r="I22" s="220">
        <v>93000</v>
      </c>
      <c r="J22" s="402" t="s">
        <v>37</v>
      </c>
      <c r="K22" s="402" t="s">
        <v>37</v>
      </c>
      <c r="L22" s="304"/>
      <c r="O22" s="101"/>
    </row>
    <row r="23" spans="1:219" s="211" customFormat="1" x14ac:dyDescent="0.3">
      <c r="A23" s="510"/>
      <c r="B23" s="465"/>
      <c r="C23" s="511"/>
      <c r="D23" s="483"/>
      <c r="E23" s="404"/>
      <c r="F23" s="358">
        <v>58800</v>
      </c>
      <c r="G23" s="358">
        <v>58800</v>
      </c>
      <c r="H23" s="358">
        <v>62000</v>
      </c>
      <c r="I23" s="358">
        <v>46500</v>
      </c>
      <c r="J23" s="402"/>
      <c r="K23" s="402"/>
      <c r="L23" s="304"/>
      <c r="O23" s="101"/>
    </row>
    <row r="24" spans="1:219" s="211" customFormat="1" x14ac:dyDescent="0.3">
      <c r="A24" s="510"/>
      <c r="B24" s="465"/>
      <c r="C24" s="511"/>
      <c r="D24" s="483"/>
      <c r="E24" s="404"/>
      <c r="F24" s="358">
        <v>58800</v>
      </c>
      <c r="G24" s="358">
        <v>58800</v>
      </c>
      <c r="H24" s="358">
        <v>62000</v>
      </c>
      <c r="I24" s="358">
        <v>46500</v>
      </c>
      <c r="J24" s="402"/>
      <c r="K24" s="402"/>
      <c r="L24" s="304"/>
      <c r="O24" s="101"/>
    </row>
    <row r="25" spans="1:219" s="211" customFormat="1" x14ac:dyDescent="0.3">
      <c r="A25" s="510" t="s">
        <v>834</v>
      </c>
      <c r="B25" s="465" t="s">
        <v>835</v>
      </c>
      <c r="C25" s="511" t="s">
        <v>837</v>
      </c>
      <c r="D25" s="483" t="s">
        <v>836</v>
      </c>
      <c r="E25" s="404" t="s">
        <v>36</v>
      </c>
      <c r="F25" s="220">
        <v>117600</v>
      </c>
      <c r="G25" s="220">
        <v>117600</v>
      </c>
      <c r="H25" s="220">
        <v>124000</v>
      </c>
      <c r="I25" s="220">
        <v>93000</v>
      </c>
      <c r="J25" s="402" t="s">
        <v>37</v>
      </c>
      <c r="K25" s="402" t="s">
        <v>37</v>
      </c>
      <c r="L25" s="304"/>
      <c r="O25" s="101"/>
    </row>
    <row r="26" spans="1:219" s="211" customFormat="1" x14ac:dyDescent="0.3">
      <c r="A26" s="510"/>
      <c r="B26" s="465"/>
      <c r="C26" s="511"/>
      <c r="D26" s="483"/>
      <c r="E26" s="404"/>
      <c r="F26" s="358">
        <v>58800</v>
      </c>
      <c r="G26" s="358">
        <v>58800</v>
      </c>
      <c r="H26" s="358">
        <v>62000</v>
      </c>
      <c r="I26" s="358">
        <v>46500</v>
      </c>
      <c r="J26" s="402"/>
      <c r="K26" s="402"/>
      <c r="L26" s="304"/>
      <c r="O26" s="101"/>
    </row>
    <row r="27" spans="1:219" s="211" customFormat="1" x14ac:dyDescent="0.3">
      <c r="A27" s="510"/>
      <c r="B27" s="465"/>
      <c r="C27" s="511"/>
      <c r="D27" s="483"/>
      <c r="E27" s="404"/>
      <c r="F27" s="358">
        <v>58800</v>
      </c>
      <c r="G27" s="358">
        <v>58800</v>
      </c>
      <c r="H27" s="358">
        <v>62000</v>
      </c>
      <c r="I27" s="358">
        <v>46500</v>
      </c>
      <c r="J27" s="402"/>
      <c r="K27" s="402"/>
      <c r="L27" s="304"/>
      <c r="O27" s="101"/>
    </row>
    <row r="28" spans="1:219" s="211" customFormat="1" x14ac:dyDescent="0.3">
      <c r="A28" s="510"/>
      <c r="B28" s="465" t="s">
        <v>263</v>
      </c>
      <c r="C28" s="511" t="s">
        <v>120</v>
      </c>
      <c r="D28" s="483" t="s">
        <v>121</v>
      </c>
      <c r="E28" s="404" t="s">
        <v>36</v>
      </c>
      <c r="F28" s="220">
        <v>117600</v>
      </c>
      <c r="G28" s="220">
        <v>117600</v>
      </c>
      <c r="H28" s="220">
        <v>124000</v>
      </c>
      <c r="I28" s="220">
        <v>93000</v>
      </c>
      <c r="J28" s="402" t="s">
        <v>37</v>
      </c>
      <c r="K28" s="402" t="s">
        <v>37</v>
      </c>
      <c r="L28" s="304"/>
      <c r="O28" s="101"/>
    </row>
    <row r="29" spans="1:219" s="211" customFormat="1" x14ac:dyDescent="0.3">
      <c r="A29" s="510"/>
      <c r="B29" s="465"/>
      <c r="C29" s="511"/>
      <c r="D29" s="483"/>
      <c r="E29" s="404"/>
      <c r="F29" s="358">
        <v>58800</v>
      </c>
      <c r="G29" s="358">
        <v>58800</v>
      </c>
      <c r="H29" s="358">
        <v>62000</v>
      </c>
      <c r="I29" s="358">
        <v>46500</v>
      </c>
      <c r="J29" s="402"/>
      <c r="K29" s="402"/>
      <c r="L29" s="304"/>
      <c r="O29" s="101"/>
    </row>
    <row r="30" spans="1:219" s="211" customFormat="1" x14ac:dyDescent="0.3">
      <c r="A30" s="510"/>
      <c r="B30" s="465"/>
      <c r="C30" s="511"/>
      <c r="D30" s="483"/>
      <c r="E30" s="404"/>
      <c r="F30" s="358">
        <v>58800</v>
      </c>
      <c r="G30" s="358">
        <v>58800</v>
      </c>
      <c r="H30" s="358">
        <v>62000</v>
      </c>
      <c r="I30" s="358">
        <v>46500</v>
      </c>
      <c r="J30" s="402"/>
      <c r="K30" s="402"/>
      <c r="L30" s="304"/>
      <c r="O30" s="101"/>
    </row>
    <row r="31" spans="1:219" s="211" customFormat="1" ht="16.95" customHeight="1" x14ac:dyDescent="0.3">
      <c r="A31" s="510" t="s">
        <v>831</v>
      </c>
      <c r="B31" s="465" t="s">
        <v>322</v>
      </c>
      <c r="C31" s="511" t="s">
        <v>184</v>
      </c>
      <c r="D31" s="483" t="s">
        <v>185</v>
      </c>
      <c r="E31" s="404" t="s">
        <v>36</v>
      </c>
      <c r="F31" s="220">
        <v>117600</v>
      </c>
      <c r="G31" s="220">
        <v>117600</v>
      </c>
      <c r="H31" s="402" t="s">
        <v>37</v>
      </c>
      <c r="I31" s="402" t="s">
        <v>37</v>
      </c>
      <c r="J31" s="402" t="s">
        <v>37</v>
      </c>
      <c r="K31" s="402" t="s">
        <v>37</v>
      </c>
      <c r="L31" s="304"/>
      <c r="O31" s="101"/>
    </row>
    <row r="32" spans="1:219" s="211" customFormat="1" x14ac:dyDescent="0.3">
      <c r="A32" s="510"/>
      <c r="B32" s="465"/>
      <c r="C32" s="511"/>
      <c r="D32" s="483"/>
      <c r="E32" s="404"/>
      <c r="F32" s="358">
        <v>58800</v>
      </c>
      <c r="G32" s="358">
        <v>58800</v>
      </c>
      <c r="H32" s="402"/>
      <c r="I32" s="402"/>
      <c r="J32" s="402"/>
      <c r="K32" s="402"/>
      <c r="L32" s="304"/>
      <c r="O32" s="101"/>
    </row>
    <row r="33" spans="1:15" s="211" customFormat="1" x14ac:dyDescent="0.3">
      <c r="A33" s="510"/>
      <c r="B33" s="465"/>
      <c r="C33" s="511"/>
      <c r="D33" s="483"/>
      <c r="E33" s="404"/>
      <c r="F33" s="358">
        <v>58800</v>
      </c>
      <c r="G33" s="358">
        <v>58800</v>
      </c>
      <c r="H33" s="402"/>
      <c r="I33" s="402"/>
      <c r="J33" s="402"/>
      <c r="K33" s="402"/>
      <c r="L33" s="304"/>
      <c r="O33" s="101"/>
    </row>
    <row r="34" spans="1:15" s="211" customFormat="1" ht="16.95" customHeight="1" x14ac:dyDescent="0.3">
      <c r="A34" s="510"/>
      <c r="B34" s="465" t="s">
        <v>835</v>
      </c>
      <c r="C34" s="511" t="s">
        <v>837</v>
      </c>
      <c r="D34" s="483" t="s">
        <v>836</v>
      </c>
      <c r="E34" s="404" t="s">
        <v>36</v>
      </c>
      <c r="F34" s="220">
        <v>117600</v>
      </c>
      <c r="G34" s="220">
        <v>117600</v>
      </c>
      <c r="H34" s="402" t="s">
        <v>37</v>
      </c>
      <c r="I34" s="402" t="s">
        <v>37</v>
      </c>
      <c r="J34" s="402" t="s">
        <v>37</v>
      </c>
      <c r="K34" s="402" t="s">
        <v>37</v>
      </c>
      <c r="L34" s="304"/>
      <c r="O34" s="101"/>
    </row>
    <row r="35" spans="1:15" s="211" customFormat="1" x14ac:dyDescent="0.3">
      <c r="A35" s="510"/>
      <c r="B35" s="465"/>
      <c r="C35" s="511"/>
      <c r="D35" s="483"/>
      <c r="E35" s="404"/>
      <c r="F35" s="358">
        <v>58800</v>
      </c>
      <c r="G35" s="358">
        <v>58800</v>
      </c>
      <c r="H35" s="402"/>
      <c r="I35" s="402"/>
      <c r="J35" s="402"/>
      <c r="K35" s="402"/>
      <c r="L35" s="304"/>
      <c r="O35" s="101"/>
    </row>
    <row r="36" spans="1:15" s="211" customFormat="1" x14ac:dyDescent="0.3">
      <c r="A36" s="510"/>
      <c r="B36" s="465"/>
      <c r="C36" s="511"/>
      <c r="D36" s="483"/>
      <c r="E36" s="404"/>
      <c r="F36" s="358">
        <v>58800</v>
      </c>
      <c r="G36" s="358">
        <v>58800</v>
      </c>
      <c r="H36" s="402"/>
      <c r="I36" s="402"/>
      <c r="J36" s="402"/>
      <c r="K36" s="402"/>
      <c r="L36" s="304"/>
      <c r="O36" s="101"/>
    </row>
    <row r="37" spans="1:15" s="211" customFormat="1" x14ac:dyDescent="0.3">
      <c r="A37" s="510"/>
      <c r="B37" s="465" t="s">
        <v>268</v>
      </c>
      <c r="C37" s="511" t="s">
        <v>269</v>
      </c>
      <c r="D37" s="483" t="s">
        <v>270</v>
      </c>
      <c r="E37" s="404" t="s">
        <v>36</v>
      </c>
      <c r="F37" s="220">
        <v>94400</v>
      </c>
      <c r="G37" s="220">
        <v>94400</v>
      </c>
      <c r="H37" s="402" t="s">
        <v>37</v>
      </c>
      <c r="I37" s="402" t="s">
        <v>37</v>
      </c>
      <c r="J37" s="402" t="s">
        <v>37</v>
      </c>
      <c r="K37" s="402" t="s">
        <v>37</v>
      </c>
      <c r="L37" s="304"/>
      <c r="O37" s="101"/>
    </row>
    <row r="38" spans="1:15" s="211" customFormat="1" x14ac:dyDescent="0.3">
      <c r="A38" s="510"/>
      <c r="B38" s="465"/>
      <c r="C38" s="511"/>
      <c r="D38" s="483"/>
      <c r="E38" s="404"/>
      <c r="F38" s="358">
        <v>47200</v>
      </c>
      <c r="G38" s="358">
        <v>47200</v>
      </c>
      <c r="H38" s="402"/>
      <c r="I38" s="402"/>
      <c r="J38" s="402"/>
      <c r="K38" s="402"/>
      <c r="L38" s="304"/>
      <c r="O38" s="101"/>
    </row>
    <row r="39" spans="1:15" s="211" customFormat="1" x14ac:dyDescent="0.3">
      <c r="A39" s="510"/>
      <c r="B39" s="465"/>
      <c r="C39" s="511"/>
      <c r="D39" s="483"/>
      <c r="E39" s="404"/>
      <c r="F39" s="358">
        <v>47200</v>
      </c>
      <c r="G39" s="358">
        <v>47200</v>
      </c>
      <c r="H39" s="402"/>
      <c r="I39" s="402"/>
      <c r="J39" s="402"/>
      <c r="K39" s="402"/>
      <c r="L39" s="304"/>
      <c r="O39" s="101"/>
    </row>
    <row r="40" spans="1:15" s="211" customFormat="1" x14ac:dyDescent="0.3">
      <c r="A40" s="465" t="s">
        <v>838</v>
      </c>
      <c r="B40" s="465" t="s">
        <v>322</v>
      </c>
      <c r="C40" s="511" t="s">
        <v>184</v>
      </c>
      <c r="D40" s="483" t="s">
        <v>185</v>
      </c>
      <c r="E40" s="404" t="s">
        <v>36</v>
      </c>
      <c r="F40" s="220">
        <v>117600</v>
      </c>
      <c r="G40" s="220">
        <v>117600</v>
      </c>
      <c r="H40" s="220">
        <v>124000</v>
      </c>
      <c r="I40" s="220">
        <v>93000</v>
      </c>
      <c r="J40" s="402" t="s">
        <v>37</v>
      </c>
      <c r="K40" s="402" t="s">
        <v>37</v>
      </c>
      <c r="L40" s="304"/>
      <c r="O40" s="101"/>
    </row>
    <row r="41" spans="1:15" s="211" customFormat="1" x14ac:dyDescent="0.3">
      <c r="A41" s="465"/>
      <c r="B41" s="465"/>
      <c r="C41" s="511"/>
      <c r="D41" s="483"/>
      <c r="E41" s="404"/>
      <c r="F41" s="358">
        <v>58800</v>
      </c>
      <c r="G41" s="358">
        <v>58800</v>
      </c>
      <c r="H41" s="358">
        <v>62000</v>
      </c>
      <c r="I41" s="358">
        <v>46500</v>
      </c>
      <c r="J41" s="402"/>
      <c r="K41" s="402"/>
      <c r="L41" s="304"/>
      <c r="O41" s="101"/>
    </row>
    <row r="42" spans="1:15" s="211" customFormat="1" x14ac:dyDescent="0.3">
      <c r="A42" s="465"/>
      <c r="B42" s="465"/>
      <c r="C42" s="511"/>
      <c r="D42" s="483"/>
      <c r="E42" s="404"/>
      <c r="F42" s="358">
        <v>58800</v>
      </c>
      <c r="G42" s="358">
        <v>58800</v>
      </c>
      <c r="H42" s="358">
        <v>62000</v>
      </c>
      <c r="I42" s="358">
        <v>46500</v>
      </c>
      <c r="J42" s="402"/>
      <c r="K42" s="402"/>
      <c r="L42" s="304"/>
      <c r="O42" s="101"/>
    </row>
    <row r="43" spans="1:15" s="211" customFormat="1" x14ac:dyDescent="0.3">
      <c r="A43" s="465" t="s">
        <v>839</v>
      </c>
      <c r="B43" s="465" t="s">
        <v>835</v>
      </c>
      <c r="C43" s="511" t="s">
        <v>837</v>
      </c>
      <c r="D43" s="483" t="s">
        <v>836</v>
      </c>
      <c r="E43" s="404" t="s">
        <v>36</v>
      </c>
      <c r="F43" s="220">
        <v>117600</v>
      </c>
      <c r="G43" s="220">
        <v>117600</v>
      </c>
      <c r="H43" s="402" t="s">
        <v>37</v>
      </c>
      <c r="I43" s="402" t="s">
        <v>37</v>
      </c>
      <c r="J43" s="402" t="s">
        <v>37</v>
      </c>
      <c r="K43" s="402" t="s">
        <v>37</v>
      </c>
      <c r="L43" s="304"/>
      <c r="O43" s="101"/>
    </row>
    <row r="44" spans="1:15" s="211" customFormat="1" x14ac:dyDescent="0.3">
      <c r="A44" s="465"/>
      <c r="B44" s="465"/>
      <c r="C44" s="511"/>
      <c r="D44" s="483"/>
      <c r="E44" s="404"/>
      <c r="F44" s="358">
        <v>58800</v>
      </c>
      <c r="G44" s="358">
        <v>58800</v>
      </c>
      <c r="H44" s="402"/>
      <c r="I44" s="402"/>
      <c r="J44" s="402"/>
      <c r="K44" s="402"/>
      <c r="L44" s="304"/>
      <c r="O44" s="101"/>
    </row>
    <row r="45" spans="1:15" s="211" customFormat="1" x14ac:dyDescent="0.3">
      <c r="A45" s="465"/>
      <c r="B45" s="465"/>
      <c r="C45" s="511"/>
      <c r="D45" s="483"/>
      <c r="E45" s="404"/>
      <c r="F45" s="358">
        <v>58800</v>
      </c>
      <c r="G45" s="358">
        <v>58800</v>
      </c>
      <c r="H45" s="402"/>
      <c r="I45" s="402"/>
      <c r="J45" s="402"/>
      <c r="K45" s="402"/>
      <c r="L45" s="304"/>
      <c r="O45" s="101"/>
    </row>
    <row r="46" spans="1:15" s="211" customFormat="1" ht="16.95" customHeight="1" x14ac:dyDescent="0.3">
      <c r="A46" s="510" t="s">
        <v>840</v>
      </c>
      <c r="B46" s="465" t="s">
        <v>835</v>
      </c>
      <c r="C46" s="511" t="s">
        <v>837</v>
      </c>
      <c r="D46" s="483" t="s">
        <v>836</v>
      </c>
      <c r="E46" s="404" t="s">
        <v>36</v>
      </c>
      <c r="F46" s="220">
        <v>117600</v>
      </c>
      <c r="G46" s="220">
        <v>117600</v>
      </c>
      <c r="H46" s="220">
        <v>124000</v>
      </c>
      <c r="I46" s="402" t="s">
        <v>37</v>
      </c>
      <c r="J46" s="402" t="s">
        <v>37</v>
      </c>
      <c r="K46" s="402" t="s">
        <v>37</v>
      </c>
      <c r="L46" s="304"/>
      <c r="O46" s="101"/>
    </row>
    <row r="47" spans="1:15" s="211" customFormat="1" x14ac:dyDescent="0.3">
      <c r="A47" s="510"/>
      <c r="B47" s="465"/>
      <c r="C47" s="511"/>
      <c r="D47" s="483"/>
      <c r="E47" s="404"/>
      <c r="F47" s="358">
        <v>58800</v>
      </c>
      <c r="G47" s="358">
        <v>58800</v>
      </c>
      <c r="H47" s="358">
        <v>62000</v>
      </c>
      <c r="I47" s="402"/>
      <c r="J47" s="402"/>
      <c r="K47" s="402"/>
      <c r="L47" s="304"/>
      <c r="O47" s="101"/>
    </row>
    <row r="48" spans="1:15" s="211" customFormat="1" x14ac:dyDescent="0.3">
      <c r="A48" s="510"/>
      <c r="B48" s="465"/>
      <c r="C48" s="511"/>
      <c r="D48" s="483"/>
      <c r="E48" s="404"/>
      <c r="F48" s="358">
        <v>58800</v>
      </c>
      <c r="G48" s="358">
        <v>58800</v>
      </c>
      <c r="H48" s="358">
        <v>62000</v>
      </c>
      <c r="I48" s="402"/>
      <c r="J48" s="402"/>
      <c r="K48" s="402"/>
      <c r="L48" s="304"/>
      <c r="O48" s="101"/>
    </row>
    <row r="49" spans="1:15" s="211" customFormat="1" x14ac:dyDescent="0.3">
      <c r="A49" s="510"/>
      <c r="B49" s="465" t="s">
        <v>841</v>
      </c>
      <c r="C49" s="511" t="s">
        <v>842</v>
      </c>
      <c r="D49" s="483" t="s">
        <v>843</v>
      </c>
      <c r="E49" s="404" t="s">
        <v>36</v>
      </c>
      <c r="F49" s="220">
        <v>94400</v>
      </c>
      <c r="G49" s="220">
        <v>94400</v>
      </c>
      <c r="H49" s="220">
        <v>93000</v>
      </c>
      <c r="I49" s="220">
        <v>93000</v>
      </c>
      <c r="J49" s="402" t="s">
        <v>37</v>
      </c>
      <c r="K49" s="402" t="s">
        <v>37</v>
      </c>
      <c r="L49" s="304"/>
      <c r="O49" s="101"/>
    </row>
    <row r="50" spans="1:15" s="211" customFormat="1" x14ac:dyDescent="0.3">
      <c r="A50" s="510"/>
      <c r="B50" s="465"/>
      <c r="C50" s="511"/>
      <c r="D50" s="483"/>
      <c r="E50" s="404"/>
      <c r="F50" s="358">
        <v>47200</v>
      </c>
      <c r="G50" s="358">
        <v>47200</v>
      </c>
      <c r="H50" s="358">
        <v>46500</v>
      </c>
      <c r="I50" s="358">
        <v>46500</v>
      </c>
      <c r="J50" s="402"/>
      <c r="K50" s="402"/>
      <c r="L50" s="304"/>
      <c r="O50" s="101"/>
    </row>
    <row r="51" spans="1:15" s="211" customFormat="1" x14ac:dyDescent="0.3">
      <c r="A51" s="510"/>
      <c r="B51" s="465"/>
      <c r="C51" s="511"/>
      <c r="D51" s="483"/>
      <c r="E51" s="404"/>
      <c r="F51" s="358">
        <v>47200</v>
      </c>
      <c r="G51" s="358">
        <v>47200</v>
      </c>
      <c r="H51" s="358">
        <v>46500</v>
      </c>
      <c r="I51" s="358">
        <v>46500</v>
      </c>
      <c r="J51" s="402"/>
      <c r="K51" s="402"/>
      <c r="L51" s="304"/>
      <c r="O51" s="101"/>
    </row>
    <row r="52" spans="1:15" s="211" customFormat="1" x14ac:dyDescent="0.3">
      <c r="A52" s="465" t="s">
        <v>844</v>
      </c>
      <c r="B52" s="465" t="s">
        <v>845</v>
      </c>
      <c r="C52" s="511" t="s">
        <v>846</v>
      </c>
      <c r="D52" s="483" t="s">
        <v>847</v>
      </c>
      <c r="E52" s="404" t="s">
        <v>36</v>
      </c>
      <c r="F52" s="220">
        <v>117600</v>
      </c>
      <c r="G52" s="220">
        <v>117600</v>
      </c>
      <c r="H52" s="220">
        <v>124000</v>
      </c>
      <c r="I52" s="220">
        <v>93000</v>
      </c>
      <c r="J52" s="402" t="s">
        <v>37</v>
      </c>
      <c r="K52" s="402" t="s">
        <v>37</v>
      </c>
      <c r="L52" s="304"/>
      <c r="O52" s="101"/>
    </row>
    <row r="53" spans="1:15" s="211" customFormat="1" x14ac:dyDescent="0.3">
      <c r="A53" s="465"/>
      <c r="B53" s="465"/>
      <c r="C53" s="511"/>
      <c r="D53" s="483"/>
      <c r="E53" s="404"/>
      <c r="F53" s="358">
        <v>58800</v>
      </c>
      <c r="G53" s="358">
        <v>58800</v>
      </c>
      <c r="H53" s="358">
        <v>62000</v>
      </c>
      <c r="I53" s="358">
        <v>46500</v>
      </c>
      <c r="J53" s="402"/>
      <c r="K53" s="402"/>
      <c r="L53" s="304"/>
      <c r="O53" s="101"/>
    </row>
    <row r="54" spans="1:15" s="211" customFormat="1" x14ac:dyDescent="0.3">
      <c r="A54" s="465"/>
      <c r="B54" s="465"/>
      <c r="C54" s="511"/>
      <c r="D54" s="483"/>
      <c r="E54" s="404"/>
      <c r="F54" s="358">
        <v>58800</v>
      </c>
      <c r="G54" s="358">
        <v>58800</v>
      </c>
      <c r="H54" s="358">
        <v>62000</v>
      </c>
      <c r="I54" s="358">
        <v>46500</v>
      </c>
      <c r="J54" s="402"/>
      <c r="K54" s="402"/>
      <c r="L54" s="304"/>
      <c r="O54" s="101"/>
    </row>
    <row r="55" spans="1:15" s="211" customFormat="1" ht="16.95" customHeight="1" x14ac:dyDescent="0.3">
      <c r="A55" s="510" t="s">
        <v>848</v>
      </c>
      <c r="B55" s="465" t="s">
        <v>845</v>
      </c>
      <c r="C55" s="511" t="s">
        <v>846</v>
      </c>
      <c r="D55" s="483" t="s">
        <v>849</v>
      </c>
      <c r="E55" s="404" t="s">
        <v>36</v>
      </c>
      <c r="F55" s="220">
        <v>117600</v>
      </c>
      <c r="G55" s="220">
        <v>117600</v>
      </c>
      <c r="H55" s="220">
        <v>124000</v>
      </c>
      <c r="I55" s="220">
        <v>93000</v>
      </c>
      <c r="J55" s="402" t="s">
        <v>37</v>
      </c>
      <c r="K55" s="402" t="s">
        <v>37</v>
      </c>
      <c r="L55" s="304"/>
      <c r="O55" s="101"/>
    </row>
    <row r="56" spans="1:15" s="211" customFormat="1" x14ac:dyDescent="0.3">
      <c r="A56" s="510"/>
      <c r="B56" s="465"/>
      <c r="C56" s="511"/>
      <c r="D56" s="483"/>
      <c r="E56" s="404"/>
      <c r="F56" s="358">
        <v>58800</v>
      </c>
      <c r="G56" s="358">
        <v>58800</v>
      </c>
      <c r="H56" s="358">
        <v>62000</v>
      </c>
      <c r="I56" s="358">
        <v>46500</v>
      </c>
      <c r="J56" s="402"/>
      <c r="K56" s="402"/>
      <c r="L56" s="304"/>
      <c r="O56" s="101"/>
    </row>
    <row r="57" spans="1:15" s="211" customFormat="1" x14ac:dyDescent="0.3">
      <c r="A57" s="510"/>
      <c r="B57" s="465"/>
      <c r="C57" s="511"/>
      <c r="D57" s="483"/>
      <c r="E57" s="404"/>
      <c r="F57" s="358">
        <v>58800</v>
      </c>
      <c r="G57" s="358">
        <v>58800</v>
      </c>
      <c r="H57" s="358">
        <v>62000</v>
      </c>
      <c r="I57" s="358">
        <v>46500</v>
      </c>
      <c r="J57" s="402"/>
      <c r="K57" s="402"/>
      <c r="L57" s="304"/>
      <c r="O57" s="101"/>
    </row>
    <row r="58" spans="1:15" s="211" customFormat="1" x14ac:dyDescent="0.3">
      <c r="A58" s="510"/>
      <c r="B58" s="465" t="s">
        <v>850</v>
      </c>
      <c r="C58" s="511" t="s">
        <v>851</v>
      </c>
      <c r="D58" s="483" t="s">
        <v>852</v>
      </c>
      <c r="E58" s="404" t="s">
        <v>36</v>
      </c>
      <c r="F58" s="220">
        <v>117600</v>
      </c>
      <c r="G58" s="220">
        <v>117600</v>
      </c>
      <c r="H58" s="220">
        <v>124000</v>
      </c>
      <c r="I58" s="220">
        <v>93000</v>
      </c>
      <c r="J58" s="402" t="s">
        <v>37</v>
      </c>
      <c r="K58" s="402" t="s">
        <v>37</v>
      </c>
      <c r="L58" s="304"/>
      <c r="O58" s="101"/>
    </row>
    <row r="59" spans="1:15" s="211" customFormat="1" x14ac:dyDescent="0.3">
      <c r="A59" s="510"/>
      <c r="B59" s="465"/>
      <c r="C59" s="511"/>
      <c r="D59" s="483"/>
      <c r="E59" s="404"/>
      <c r="F59" s="358">
        <v>58800</v>
      </c>
      <c r="G59" s="358">
        <v>58800</v>
      </c>
      <c r="H59" s="358">
        <v>62000</v>
      </c>
      <c r="I59" s="358">
        <v>46500</v>
      </c>
      <c r="J59" s="402"/>
      <c r="K59" s="402"/>
      <c r="L59" s="304"/>
      <c r="O59" s="101"/>
    </row>
    <row r="60" spans="1:15" s="211" customFormat="1" x14ac:dyDescent="0.3">
      <c r="A60" s="510"/>
      <c r="B60" s="465"/>
      <c r="C60" s="511"/>
      <c r="D60" s="483"/>
      <c r="E60" s="404"/>
      <c r="F60" s="358">
        <v>58800</v>
      </c>
      <c r="G60" s="358">
        <v>58800</v>
      </c>
      <c r="H60" s="358">
        <v>62000</v>
      </c>
      <c r="I60" s="358">
        <v>46500</v>
      </c>
      <c r="J60" s="402"/>
      <c r="K60" s="402"/>
      <c r="L60" s="304"/>
      <c r="O60" s="101"/>
    </row>
    <row r="61" spans="1:15" s="211" customFormat="1" x14ac:dyDescent="0.3">
      <c r="A61" s="510"/>
      <c r="B61" s="465" t="s">
        <v>225</v>
      </c>
      <c r="C61" s="511" t="s">
        <v>131</v>
      </c>
      <c r="D61" s="483" t="s">
        <v>132</v>
      </c>
      <c r="E61" s="404" t="s">
        <v>36</v>
      </c>
      <c r="F61" s="220">
        <v>94400</v>
      </c>
      <c r="G61" s="220">
        <v>94400</v>
      </c>
      <c r="H61" s="220">
        <v>93000</v>
      </c>
      <c r="I61" s="220">
        <v>93000</v>
      </c>
      <c r="J61" s="402" t="s">
        <v>37</v>
      </c>
      <c r="K61" s="402" t="s">
        <v>37</v>
      </c>
      <c r="L61" s="304"/>
      <c r="O61" s="101"/>
    </row>
    <row r="62" spans="1:15" s="211" customFormat="1" x14ac:dyDescent="0.3">
      <c r="A62" s="510"/>
      <c r="B62" s="465"/>
      <c r="C62" s="511"/>
      <c r="D62" s="483"/>
      <c r="E62" s="404"/>
      <c r="F62" s="358">
        <v>47200</v>
      </c>
      <c r="G62" s="358">
        <v>47200</v>
      </c>
      <c r="H62" s="358">
        <v>46500</v>
      </c>
      <c r="I62" s="358">
        <v>46500</v>
      </c>
      <c r="J62" s="402"/>
      <c r="K62" s="402"/>
      <c r="L62" s="304"/>
      <c r="O62" s="101"/>
    </row>
    <row r="63" spans="1:15" s="211" customFormat="1" x14ac:dyDescent="0.3">
      <c r="A63" s="510"/>
      <c r="B63" s="465"/>
      <c r="C63" s="511"/>
      <c r="D63" s="483"/>
      <c r="E63" s="404"/>
      <c r="F63" s="358">
        <v>47200</v>
      </c>
      <c r="G63" s="358">
        <v>47200</v>
      </c>
      <c r="H63" s="358">
        <v>46500</v>
      </c>
      <c r="I63" s="358">
        <v>46500</v>
      </c>
      <c r="J63" s="402"/>
      <c r="K63" s="402"/>
      <c r="L63" s="304"/>
      <c r="O63" s="101"/>
    </row>
    <row r="64" spans="1:15" s="211" customFormat="1" x14ac:dyDescent="0.3">
      <c r="A64" s="510" t="s">
        <v>745</v>
      </c>
      <c r="B64" s="465" t="s">
        <v>746</v>
      </c>
      <c r="C64" s="511" t="s">
        <v>747</v>
      </c>
      <c r="D64" s="483" t="s">
        <v>748</v>
      </c>
      <c r="E64" s="404" t="s">
        <v>36</v>
      </c>
      <c r="F64" s="220">
        <v>94400</v>
      </c>
      <c r="G64" s="220">
        <v>94400</v>
      </c>
      <c r="H64" s="220">
        <v>93000</v>
      </c>
      <c r="I64" s="402" t="s">
        <v>37</v>
      </c>
      <c r="J64" s="402" t="s">
        <v>37</v>
      </c>
      <c r="K64" s="402" t="s">
        <v>37</v>
      </c>
      <c r="L64" s="304"/>
      <c r="O64" s="101"/>
    </row>
    <row r="65" spans="1:15" s="211" customFormat="1" x14ac:dyDescent="0.3">
      <c r="A65" s="510"/>
      <c r="B65" s="465"/>
      <c r="C65" s="511"/>
      <c r="D65" s="483"/>
      <c r="E65" s="404"/>
      <c r="F65" s="358">
        <v>47200</v>
      </c>
      <c r="G65" s="358">
        <v>47200</v>
      </c>
      <c r="H65" s="358">
        <v>46500</v>
      </c>
      <c r="I65" s="402"/>
      <c r="J65" s="402"/>
      <c r="K65" s="402"/>
      <c r="L65" s="304"/>
      <c r="O65" s="101"/>
    </row>
    <row r="66" spans="1:15" s="211" customFormat="1" x14ac:dyDescent="0.3">
      <c r="A66" s="510"/>
      <c r="B66" s="465"/>
      <c r="C66" s="511"/>
      <c r="D66" s="483"/>
      <c r="E66" s="404"/>
      <c r="F66" s="358">
        <v>47200</v>
      </c>
      <c r="G66" s="358">
        <v>47200</v>
      </c>
      <c r="H66" s="358">
        <v>46500</v>
      </c>
      <c r="I66" s="402"/>
      <c r="J66" s="402"/>
      <c r="K66" s="402"/>
      <c r="L66" s="304"/>
      <c r="O66" s="101"/>
    </row>
    <row r="67" spans="1:15" s="211" customFormat="1" x14ac:dyDescent="0.3">
      <c r="A67" s="510"/>
      <c r="B67" s="465" t="s">
        <v>268</v>
      </c>
      <c r="C67" s="511" t="s">
        <v>269</v>
      </c>
      <c r="D67" s="483" t="s">
        <v>270</v>
      </c>
      <c r="E67" s="404" t="s">
        <v>36</v>
      </c>
      <c r="F67" s="220">
        <v>94400</v>
      </c>
      <c r="G67" s="220">
        <v>94400</v>
      </c>
      <c r="H67" s="220">
        <v>93000</v>
      </c>
      <c r="I67" s="220">
        <v>93000</v>
      </c>
      <c r="J67" s="402" t="s">
        <v>37</v>
      </c>
      <c r="K67" s="402" t="s">
        <v>37</v>
      </c>
      <c r="L67" s="304"/>
      <c r="O67" s="101"/>
    </row>
    <row r="68" spans="1:15" s="211" customFormat="1" x14ac:dyDescent="0.3">
      <c r="A68" s="510"/>
      <c r="B68" s="465"/>
      <c r="C68" s="511"/>
      <c r="D68" s="483"/>
      <c r="E68" s="404"/>
      <c r="F68" s="358">
        <v>47200</v>
      </c>
      <c r="G68" s="358">
        <v>47200</v>
      </c>
      <c r="H68" s="358">
        <v>46500</v>
      </c>
      <c r="I68" s="358">
        <v>46500</v>
      </c>
      <c r="J68" s="402"/>
      <c r="K68" s="402"/>
      <c r="L68" s="304"/>
      <c r="O68" s="101"/>
    </row>
    <row r="69" spans="1:15" s="211" customFormat="1" x14ac:dyDescent="0.3">
      <c r="A69" s="510"/>
      <c r="B69" s="465"/>
      <c r="C69" s="511"/>
      <c r="D69" s="483"/>
      <c r="E69" s="404"/>
      <c r="F69" s="358">
        <v>47200</v>
      </c>
      <c r="G69" s="358">
        <v>47200</v>
      </c>
      <c r="H69" s="358">
        <v>46500</v>
      </c>
      <c r="I69" s="358">
        <v>46500</v>
      </c>
      <c r="J69" s="402"/>
      <c r="K69" s="402"/>
      <c r="L69" s="304"/>
      <c r="O69" s="101"/>
    </row>
    <row r="70" spans="1:15" s="211" customFormat="1" x14ac:dyDescent="0.3">
      <c r="A70" s="465" t="s">
        <v>1390</v>
      </c>
      <c r="B70" s="465" t="s">
        <v>268</v>
      </c>
      <c r="C70" s="511" t="s">
        <v>269</v>
      </c>
      <c r="D70" s="483" t="s">
        <v>270</v>
      </c>
      <c r="E70" s="404" t="s">
        <v>36</v>
      </c>
      <c r="F70" s="220">
        <v>94400</v>
      </c>
      <c r="G70" s="220">
        <v>94400</v>
      </c>
      <c r="H70" s="220">
        <v>93000</v>
      </c>
      <c r="I70" s="220">
        <v>93000</v>
      </c>
      <c r="J70" s="402" t="s">
        <v>37</v>
      </c>
      <c r="K70" s="402" t="s">
        <v>37</v>
      </c>
      <c r="L70" s="304"/>
      <c r="O70" s="101"/>
    </row>
    <row r="71" spans="1:15" s="211" customFormat="1" x14ac:dyDescent="0.3">
      <c r="A71" s="465"/>
      <c r="B71" s="465"/>
      <c r="C71" s="511"/>
      <c r="D71" s="483"/>
      <c r="E71" s="404"/>
      <c r="F71" s="358">
        <v>47200</v>
      </c>
      <c r="G71" s="358">
        <v>47200</v>
      </c>
      <c r="H71" s="358">
        <v>46500</v>
      </c>
      <c r="I71" s="358">
        <v>46500</v>
      </c>
      <c r="J71" s="402"/>
      <c r="K71" s="402"/>
      <c r="L71" s="304"/>
      <c r="O71" s="101"/>
    </row>
    <row r="72" spans="1:15" s="211" customFormat="1" x14ac:dyDescent="0.3">
      <c r="A72" s="465"/>
      <c r="B72" s="465"/>
      <c r="C72" s="511"/>
      <c r="D72" s="483"/>
      <c r="E72" s="404"/>
      <c r="F72" s="358">
        <v>47200</v>
      </c>
      <c r="G72" s="358">
        <v>47200</v>
      </c>
      <c r="H72" s="358">
        <v>46500</v>
      </c>
      <c r="I72" s="358">
        <v>46500</v>
      </c>
      <c r="J72" s="402"/>
      <c r="K72" s="402"/>
      <c r="L72" s="304"/>
      <c r="O72" s="101"/>
    </row>
    <row r="73" spans="1:15" s="211" customFormat="1" x14ac:dyDescent="0.3">
      <c r="A73" s="465" t="s">
        <v>853</v>
      </c>
      <c r="B73" s="465" t="s">
        <v>854</v>
      </c>
      <c r="C73" s="511" t="s">
        <v>855</v>
      </c>
      <c r="D73" s="483" t="s">
        <v>856</v>
      </c>
      <c r="E73" s="404" t="s">
        <v>36</v>
      </c>
      <c r="F73" s="220">
        <v>94400</v>
      </c>
      <c r="G73" s="220">
        <v>94400</v>
      </c>
      <c r="H73" s="220">
        <v>93000</v>
      </c>
      <c r="I73" s="220">
        <v>93000</v>
      </c>
      <c r="J73" s="402" t="s">
        <v>37</v>
      </c>
      <c r="K73" s="402" t="s">
        <v>37</v>
      </c>
      <c r="L73" s="304"/>
      <c r="O73" s="101"/>
    </row>
    <row r="74" spans="1:15" s="211" customFormat="1" x14ac:dyDescent="0.3">
      <c r="A74" s="465"/>
      <c r="B74" s="465"/>
      <c r="C74" s="511"/>
      <c r="D74" s="483"/>
      <c r="E74" s="404"/>
      <c r="F74" s="358">
        <v>47200</v>
      </c>
      <c r="G74" s="358">
        <v>47200</v>
      </c>
      <c r="H74" s="358">
        <v>46500</v>
      </c>
      <c r="I74" s="358">
        <v>46500</v>
      </c>
      <c r="J74" s="402"/>
      <c r="K74" s="402"/>
      <c r="L74" s="304"/>
      <c r="O74" s="101"/>
    </row>
    <row r="75" spans="1:15" s="211" customFormat="1" x14ac:dyDescent="0.3">
      <c r="A75" s="465"/>
      <c r="B75" s="465"/>
      <c r="C75" s="511"/>
      <c r="D75" s="483"/>
      <c r="E75" s="404"/>
      <c r="F75" s="358">
        <v>47200</v>
      </c>
      <c r="G75" s="358">
        <v>47200</v>
      </c>
      <c r="H75" s="358">
        <v>46500</v>
      </c>
      <c r="I75" s="358">
        <v>46500</v>
      </c>
      <c r="J75" s="402"/>
      <c r="K75" s="402"/>
      <c r="L75" s="304"/>
      <c r="O75" s="101"/>
    </row>
    <row r="76" spans="1:15" s="211" customFormat="1" x14ac:dyDescent="0.3">
      <c r="A76" s="510" t="s">
        <v>857</v>
      </c>
      <c r="B76" s="465" t="s">
        <v>373</v>
      </c>
      <c r="C76" s="511" t="s">
        <v>374</v>
      </c>
      <c r="D76" s="483" t="s">
        <v>375</v>
      </c>
      <c r="E76" s="404" t="s">
        <v>36</v>
      </c>
      <c r="F76" s="220">
        <v>117600</v>
      </c>
      <c r="G76" s="220">
        <v>117600</v>
      </c>
      <c r="H76" s="220">
        <v>124000</v>
      </c>
      <c r="I76" s="220">
        <v>93000</v>
      </c>
      <c r="J76" s="402" t="s">
        <v>37</v>
      </c>
      <c r="K76" s="402" t="s">
        <v>37</v>
      </c>
      <c r="L76" s="304"/>
      <c r="O76" s="101"/>
    </row>
    <row r="77" spans="1:15" s="211" customFormat="1" x14ac:dyDescent="0.3">
      <c r="A77" s="510"/>
      <c r="B77" s="465"/>
      <c r="C77" s="511"/>
      <c r="D77" s="483"/>
      <c r="E77" s="404"/>
      <c r="F77" s="358">
        <v>58800</v>
      </c>
      <c r="G77" s="358">
        <v>58800</v>
      </c>
      <c r="H77" s="358">
        <v>62000</v>
      </c>
      <c r="I77" s="358">
        <v>46500</v>
      </c>
      <c r="J77" s="402"/>
      <c r="K77" s="402"/>
      <c r="L77" s="304"/>
      <c r="O77" s="101"/>
    </row>
    <row r="78" spans="1:15" s="211" customFormat="1" x14ac:dyDescent="0.3">
      <c r="A78" s="510"/>
      <c r="B78" s="465"/>
      <c r="C78" s="511"/>
      <c r="D78" s="483"/>
      <c r="E78" s="404"/>
      <c r="F78" s="358">
        <v>58800</v>
      </c>
      <c r="G78" s="358">
        <v>58800</v>
      </c>
      <c r="H78" s="358">
        <v>62000</v>
      </c>
      <c r="I78" s="358">
        <v>46500</v>
      </c>
      <c r="J78" s="402"/>
      <c r="K78" s="402"/>
      <c r="L78" s="304"/>
      <c r="O78" s="101"/>
    </row>
    <row r="79" spans="1:15" s="211" customFormat="1" x14ac:dyDescent="0.3">
      <c r="A79" s="510"/>
      <c r="B79" s="465" t="s">
        <v>263</v>
      </c>
      <c r="C79" s="511" t="s">
        <v>120</v>
      </c>
      <c r="D79" s="483" t="s">
        <v>121</v>
      </c>
      <c r="E79" s="404" t="s">
        <v>36</v>
      </c>
      <c r="F79" s="220">
        <v>117600</v>
      </c>
      <c r="G79" s="220">
        <v>117600</v>
      </c>
      <c r="H79" s="220">
        <v>124000</v>
      </c>
      <c r="I79" s="220">
        <v>93000</v>
      </c>
      <c r="J79" s="402" t="s">
        <v>37</v>
      </c>
      <c r="K79" s="402" t="s">
        <v>37</v>
      </c>
      <c r="L79" s="304"/>
      <c r="O79" s="101"/>
    </row>
    <row r="80" spans="1:15" s="211" customFormat="1" x14ac:dyDescent="0.3">
      <c r="A80" s="510"/>
      <c r="B80" s="465"/>
      <c r="C80" s="511"/>
      <c r="D80" s="483"/>
      <c r="E80" s="404"/>
      <c r="F80" s="358">
        <v>58800</v>
      </c>
      <c r="G80" s="358">
        <v>58800</v>
      </c>
      <c r="H80" s="358">
        <v>62000</v>
      </c>
      <c r="I80" s="358">
        <v>46500</v>
      </c>
      <c r="J80" s="402"/>
      <c r="K80" s="402"/>
      <c r="L80" s="304"/>
      <c r="O80" s="101"/>
    </row>
    <row r="81" spans="1:15" s="211" customFormat="1" x14ac:dyDescent="0.3">
      <c r="A81" s="510"/>
      <c r="B81" s="465"/>
      <c r="C81" s="511"/>
      <c r="D81" s="483"/>
      <c r="E81" s="404"/>
      <c r="F81" s="358">
        <v>58800</v>
      </c>
      <c r="G81" s="358">
        <v>58800</v>
      </c>
      <c r="H81" s="358">
        <v>62000</v>
      </c>
      <c r="I81" s="358">
        <v>46500</v>
      </c>
      <c r="J81" s="402"/>
      <c r="K81" s="402"/>
      <c r="L81" s="304"/>
      <c r="O81" s="101"/>
    </row>
    <row r="82" spans="1:15" s="211" customFormat="1" x14ac:dyDescent="0.3">
      <c r="A82" s="465" t="s">
        <v>858</v>
      </c>
      <c r="B82" s="465" t="s">
        <v>859</v>
      </c>
      <c r="C82" s="511" t="s">
        <v>860</v>
      </c>
      <c r="D82" s="483" t="s">
        <v>861</v>
      </c>
      <c r="E82" s="404" t="s">
        <v>36</v>
      </c>
      <c r="F82" s="220">
        <v>94400</v>
      </c>
      <c r="G82" s="220">
        <v>94400</v>
      </c>
      <c r="H82" s="220">
        <v>93000</v>
      </c>
      <c r="I82" s="220">
        <v>93000</v>
      </c>
      <c r="J82" s="402" t="s">
        <v>37</v>
      </c>
      <c r="K82" s="402" t="s">
        <v>37</v>
      </c>
      <c r="L82" s="304"/>
      <c r="O82" s="101"/>
    </row>
    <row r="83" spans="1:15" s="211" customFormat="1" x14ac:dyDescent="0.3">
      <c r="A83" s="465"/>
      <c r="B83" s="465"/>
      <c r="C83" s="511"/>
      <c r="D83" s="483"/>
      <c r="E83" s="404"/>
      <c r="F83" s="358">
        <v>47200</v>
      </c>
      <c r="G83" s="358">
        <v>47200</v>
      </c>
      <c r="H83" s="358">
        <v>46500</v>
      </c>
      <c r="I83" s="358">
        <v>46500</v>
      </c>
      <c r="J83" s="402"/>
      <c r="K83" s="402"/>
      <c r="L83" s="304"/>
      <c r="O83" s="101"/>
    </row>
    <row r="84" spans="1:15" s="211" customFormat="1" x14ac:dyDescent="0.3">
      <c r="A84" s="465"/>
      <c r="B84" s="465"/>
      <c r="C84" s="511"/>
      <c r="D84" s="483"/>
      <c r="E84" s="404"/>
      <c r="F84" s="358">
        <v>47200</v>
      </c>
      <c r="G84" s="358">
        <v>47200</v>
      </c>
      <c r="H84" s="358">
        <v>46500</v>
      </c>
      <c r="I84" s="358">
        <v>46500</v>
      </c>
      <c r="J84" s="402"/>
      <c r="K84" s="402"/>
      <c r="L84" s="304"/>
      <c r="O84" s="101"/>
    </row>
    <row r="85" spans="1:15" s="211" customFormat="1" x14ac:dyDescent="0.3">
      <c r="A85" s="465" t="s">
        <v>862</v>
      </c>
      <c r="B85" s="465" t="s">
        <v>863</v>
      </c>
      <c r="C85" s="511" t="s">
        <v>864</v>
      </c>
      <c r="D85" s="483" t="s">
        <v>865</v>
      </c>
      <c r="E85" s="404" t="s">
        <v>36</v>
      </c>
      <c r="F85" s="220">
        <v>117600</v>
      </c>
      <c r="G85" s="220">
        <v>117600</v>
      </c>
      <c r="H85" s="220">
        <v>124000</v>
      </c>
      <c r="I85" s="220">
        <v>93000</v>
      </c>
      <c r="J85" s="402" t="s">
        <v>37</v>
      </c>
      <c r="K85" s="402" t="s">
        <v>37</v>
      </c>
      <c r="L85" s="304"/>
      <c r="O85" s="101"/>
    </row>
    <row r="86" spans="1:15" s="211" customFormat="1" x14ac:dyDescent="0.3">
      <c r="A86" s="465"/>
      <c r="B86" s="465"/>
      <c r="C86" s="511"/>
      <c r="D86" s="483"/>
      <c r="E86" s="404"/>
      <c r="F86" s="358">
        <v>58800</v>
      </c>
      <c r="G86" s="358">
        <v>58800</v>
      </c>
      <c r="H86" s="358">
        <v>62000</v>
      </c>
      <c r="I86" s="358">
        <v>46500</v>
      </c>
      <c r="J86" s="402"/>
      <c r="K86" s="402"/>
      <c r="L86" s="304"/>
      <c r="O86" s="101"/>
    </row>
    <row r="87" spans="1:15" s="211" customFormat="1" x14ac:dyDescent="0.3">
      <c r="A87" s="465"/>
      <c r="B87" s="465"/>
      <c r="C87" s="511"/>
      <c r="D87" s="483"/>
      <c r="E87" s="404"/>
      <c r="F87" s="358">
        <v>58800</v>
      </c>
      <c r="G87" s="358">
        <v>58800</v>
      </c>
      <c r="H87" s="358">
        <v>62000</v>
      </c>
      <c r="I87" s="358">
        <v>46500</v>
      </c>
      <c r="J87" s="402"/>
      <c r="K87" s="402"/>
      <c r="L87" s="304"/>
      <c r="O87" s="101"/>
    </row>
    <row r="88" spans="1:15" s="211" customFormat="1" ht="16.95" customHeight="1" x14ac:dyDescent="0.3">
      <c r="A88" s="465" t="s">
        <v>866</v>
      </c>
      <c r="B88" s="465" t="s">
        <v>322</v>
      </c>
      <c r="C88" s="511" t="s">
        <v>184</v>
      </c>
      <c r="D88" s="483" t="s">
        <v>185</v>
      </c>
      <c r="E88" s="404" t="s">
        <v>36</v>
      </c>
      <c r="F88" s="220">
        <v>117600</v>
      </c>
      <c r="G88" s="220">
        <v>117600</v>
      </c>
      <c r="H88" s="220">
        <v>124000</v>
      </c>
      <c r="I88" s="220">
        <v>93000</v>
      </c>
      <c r="J88" s="402" t="s">
        <v>37</v>
      </c>
      <c r="K88" s="402" t="s">
        <v>37</v>
      </c>
      <c r="L88" s="304"/>
      <c r="O88" s="101"/>
    </row>
    <row r="89" spans="1:15" s="211" customFormat="1" x14ac:dyDescent="0.3">
      <c r="A89" s="465"/>
      <c r="B89" s="465"/>
      <c r="C89" s="511"/>
      <c r="D89" s="483"/>
      <c r="E89" s="404"/>
      <c r="F89" s="358">
        <v>58800</v>
      </c>
      <c r="G89" s="358">
        <v>58800</v>
      </c>
      <c r="H89" s="358">
        <v>62000</v>
      </c>
      <c r="I89" s="358">
        <v>46500</v>
      </c>
      <c r="J89" s="402"/>
      <c r="K89" s="402"/>
      <c r="L89" s="304"/>
      <c r="O89" s="101"/>
    </row>
    <row r="90" spans="1:15" s="211" customFormat="1" x14ac:dyDescent="0.3">
      <c r="A90" s="465"/>
      <c r="B90" s="465"/>
      <c r="C90" s="511"/>
      <c r="D90" s="483"/>
      <c r="E90" s="404"/>
      <c r="F90" s="358">
        <v>58800</v>
      </c>
      <c r="G90" s="358">
        <v>58800</v>
      </c>
      <c r="H90" s="358">
        <v>62000</v>
      </c>
      <c r="I90" s="358">
        <v>46500</v>
      </c>
      <c r="J90" s="402"/>
      <c r="K90" s="402"/>
      <c r="L90" s="304"/>
      <c r="O90" s="101"/>
    </row>
    <row r="91" spans="1:15" x14ac:dyDescent="0.3">
      <c r="A91" s="412" t="s">
        <v>57</v>
      </c>
      <c r="B91" s="412"/>
      <c r="C91" s="412"/>
      <c r="D91" s="412"/>
      <c r="E91" s="412"/>
      <c r="F91" s="412"/>
      <c r="G91" s="412"/>
      <c r="H91" s="412"/>
      <c r="I91" s="412"/>
      <c r="J91" s="412"/>
      <c r="K91" s="412"/>
    </row>
    <row r="92" spans="1:15" x14ac:dyDescent="0.3">
      <c r="A92" s="465" t="s">
        <v>838</v>
      </c>
      <c r="B92" s="465" t="s">
        <v>867</v>
      </c>
      <c r="C92" s="402" t="s">
        <v>37</v>
      </c>
      <c r="D92" s="483" t="s">
        <v>868</v>
      </c>
      <c r="E92" s="404" t="s">
        <v>36</v>
      </c>
      <c r="F92" s="402" t="s">
        <v>37</v>
      </c>
      <c r="G92" s="402" t="s">
        <v>37</v>
      </c>
      <c r="H92" s="402" t="s">
        <v>37</v>
      </c>
      <c r="I92" s="402" t="s">
        <v>37</v>
      </c>
      <c r="J92" s="220">
        <v>85000</v>
      </c>
      <c r="K92" s="220">
        <v>42500</v>
      </c>
    </row>
    <row r="93" spans="1:15" x14ac:dyDescent="0.3">
      <c r="A93" s="465"/>
      <c r="B93" s="465"/>
      <c r="C93" s="402"/>
      <c r="D93" s="483"/>
      <c r="E93" s="404"/>
      <c r="F93" s="402"/>
      <c r="G93" s="402"/>
      <c r="H93" s="402"/>
      <c r="I93" s="402"/>
      <c r="J93" s="358">
        <v>42500</v>
      </c>
      <c r="K93" s="241">
        <v>42500</v>
      </c>
    </row>
    <row r="94" spans="1:15" x14ac:dyDescent="0.3">
      <c r="A94" s="465"/>
      <c r="B94" s="465"/>
      <c r="C94" s="402"/>
      <c r="D94" s="483"/>
      <c r="E94" s="404"/>
      <c r="F94" s="402"/>
      <c r="G94" s="402"/>
      <c r="H94" s="402"/>
      <c r="I94" s="402"/>
      <c r="J94" s="358">
        <v>42500</v>
      </c>
      <c r="K94" s="241" t="s">
        <v>37</v>
      </c>
    </row>
    <row r="95" spans="1:15" ht="16.95" customHeight="1" x14ac:dyDescent="0.3">
      <c r="A95" s="510" t="s">
        <v>832</v>
      </c>
      <c r="B95" s="465" t="s">
        <v>867</v>
      </c>
      <c r="C95" s="511" t="s">
        <v>869</v>
      </c>
      <c r="D95" s="483" t="s">
        <v>870</v>
      </c>
      <c r="E95" s="404" t="s">
        <v>36</v>
      </c>
      <c r="F95" s="220">
        <v>117600</v>
      </c>
      <c r="G95" s="220">
        <v>117600</v>
      </c>
      <c r="H95" s="220">
        <v>124000</v>
      </c>
      <c r="I95" s="220">
        <v>93000</v>
      </c>
      <c r="J95" s="402" t="s">
        <v>37</v>
      </c>
      <c r="K95" s="402" t="s">
        <v>37</v>
      </c>
    </row>
    <row r="96" spans="1:15" x14ac:dyDescent="0.3">
      <c r="A96" s="510"/>
      <c r="B96" s="465"/>
      <c r="C96" s="511"/>
      <c r="D96" s="483"/>
      <c r="E96" s="404"/>
      <c r="F96" s="358">
        <v>58800</v>
      </c>
      <c r="G96" s="358">
        <v>58800</v>
      </c>
      <c r="H96" s="358">
        <v>62000</v>
      </c>
      <c r="I96" s="358">
        <v>46500</v>
      </c>
      <c r="J96" s="402"/>
      <c r="K96" s="402"/>
    </row>
    <row r="97" spans="1:11" x14ac:dyDescent="0.3">
      <c r="A97" s="510"/>
      <c r="B97" s="465"/>
      <c r="C97" s="511"/>
      <c r="D97" s="483"/>
      <c r="E97" s="404"/>
      <c r="F97" s="358">
        <v>58800</v>
      </c>
      <c r="G97" s="358">
        <v>58800</v>
      </c>
      <c r="H97" s="358">
        <v>62000</v>
      </c>
      <c r="I97" s="358">
        <v>46500</v>
      </c>
      <c r="J97" s="402"/>
      <c r="K97" s="402"/>
    </row>
    <row r="98" spans="1:11" x14ac:dyDescent="0.3">
      <c r="A98" s="510"/>
      <c r="B98" s="465" t="s">
        <v>867</v>
      </c>
      <c r="C98" s="402" t="s">
        <v>37</v>
      </c>
      <c r="D98" s="483" t="s">
        <v>868</v>
      </c>
      <c r="E98" s="404" t="s">
        <v>36</v>
      </c>
      <c r="F98" s="402" t="s">
        <v>37</v>
      </c>
      <c r="G98" s="402" t="s">
        <v>37</v>
      </c>
      <c r="H98" s="402" t="s">
        <v>37</v>
      </c>
      <c r="I98" s="402" t="s">
        <v>37</v>
      </c>
      <c r="J98" s="220">
        <v>85000</v>
      </c>
      <c r="K98" s="220">
        <v>42500</v>
      </c>
    </row>
    <row r="99" spans="1:11" x14ac:dyDescent="0.3">
      <c r="A99" s="510"/>
      <c r="B99" s="465"/>
      <c r="C99" s="402"/>
      <c r="D99" s="483"/>
      <c r="E99" s="404"/>
      <c r="F99" s="402"/>
      <c r="G99" s="402"/>
      <c r="H99" s="402"/>
      <c r="I99" s="402"/>
      <c r="J99" s="358">
        <v>42500</v>
      </c>
      <c r="K99" s="241">
        <v>42500</v>
      </c>
    </row>
    <row r="100" spans="1:11" x14ac:dyDescent="0.3">
      <c r="A100" s="510"/>
      <c r="B100" s="465"/>
      <c r="C100" s="402"/>
      <c r="D100" s="483"/>
      <c r="E100" s="404"/>
      <c r="F100" s="402"/>
      <c r="G100" s="402"/>
      <c r="H100" s="402"/>
      <c r="I100" s="402"/>
      <c r="J100" s="358">
        <v>42500</v>
      </c>
      <c r="K100" s="241"/>
    </row>
    <row r="101" spans="1:11" x14ac:dyDescent="0.3">
      <c r="A101" s="510" t="s">
        <v>834</v>
      </c>
      <c r="B101" s="465" t="s">
        <v>871</v>
      </c>
      <c r="C101" s="511" t="s">
        <v>872</v>
      </c>
      <c r="D101" s="483" t="s">
        <v>873</v>
      </c>
      <c r="E101" s="404" t="s">
        <v>36</v>
      </c>
      <c r="F101" s="220">
        <v>117600</v>
      </c>
      <c r="G101" s="220">
        <v>117600</v>
      </c>
      <c r="H101" s="220">
        <v>124000</v>
      </c>
      <c r="I101" s="220">
        <v>93000</v>
      </c>
      <c r="J101" s="402" t="s">
        <v>37</v>
      </c>
      <c r="K101" s="402" t="s">
        <v>37</v>
      </c>
    </row>
    <row r="102" spans="1:11" x14ac:dyDescent="0.3">
      <c r="A102" s="510"/>
      <c r="B102" s="465"/>
      <c r="C102" s="511"/>
      <c r="D102" s="483"/>
      <c r="E102" s="404"/>
      <c r="F102" s="358">
        <v>58800</v>
      </c>
      <c r="G102" s="358">
        <v>58800</v>
      </c>
      <c r="H102" s="358">
        <v>62000</v>
      </c>
      <c r="I102" s="358">
        <v>46500</v>
      </c>
      <c r="J102" s="402"/>
      <c r="K102" s="402"/>
    </row>
    <row r="103" spans="1:11" x14ac:dyDescent="0.3">
      <c r="A103" s="510"/>
      <c r="B103" s="465"/>
      <c r="C103" s="511"/>
      <c r="D103" s="483"/>
      <c r="E103" s="404"/>
      <c r="F103" s="358">
        <v>58800</v>
      </c>
      <c r="G103" s="358">
        <v>58800</v>
      </c>
      <c r="H103" s="358">
        <v>62000</v>
      </c>
      <c r="I103" s="358">
        <v>46500</v>
      </c>
      <c r="J103" s="402"/>
      <c r="K103" s="402"/>
    </row>
    <row r="104" spans="1:11" x14ac:dyDescent="0.3">
      <c r="A104" s="510"/>
      <c r="B104" s="465" t="s">
        <v>874</v>
      </c>
      <c r="C104" s="511" t="s">
        <v>875</v>
      </c>
      <c r="D104" s="483" t="s">
        <v>876</v>
      </c>
      <c r="E104" s="404" t="s">
        <v>36</v>
      </c>
      <c r="F104" s="220">
        <v>117600</v>
      </c>
      <c r="G104" s="220">
        <v>117600</v>
      </c>
      <c r="H104" s="220">
        <v>124000</v>
      </c>
      <c r="I104" s="220">
        <v>93000</v>
      </c>
      <c r="J104" s="402" t="s">
        <v>37</v>
      </c>
      <c r="K104" s="402" t="s">
        <v>37</v>
      </c>
    </row>
    <row r="105" spans="1:11" x14ac:dyDescent="0.3">
      <c r="A105" s="510"/>
      <c r="B105" s="465"/>
      <c r="C105" s="511"/>
      <c r="D105" s="483"/>
      <c r="E105" s="404"/>
      <c r="F105" s="358">
        <v>58800</v>
      </c>
      <c r="G105" s="358">
        <v>58800</v>
      </c>
      <c r="H105" s="358">
        <v>62000</v>
      </c>
      <c r="I105" s="358">
        <v>46500</v>
      </c>
      <c r="J105" s="402"/>
      <c r="K105" s="402"/>
    </row>
    <row r="106" spans="1:11" x14ac:dyDescent="0.3">
      <c r="A106" s="510"/>
      <c r="B106" s="465"/>
      <c r="C106" s="511"/>
      <c r="D106" s="483"/>
      <c r="E106" s="404"/>
      <c r="F106" s="358">
        <v>58800</v>
      </c>
      <c r="G106" s="358">
        <v>58800</v>
      </c>
      <c r="H106" s="358">
        <v>62000</v>
      </c>
      <c r="I106" s="358">
        <v>46500</v>
      </c>
      <c r="J106" s="402"/>
      <c r="K106" s="402"/>
    </row>
    <row r="107" spans="1:11" x14ac:dyDescent="0.3">
      <c r="A107" s="510"/>
      <c r="B107" s="465" t="s">
        <v>877</v>
      </c>
      <c r="C107" s="402" t="s">
        <v>37</v>
      </c>
      <c r="D107" s="483" t="s">
        <v>878</v>
      </c>
      <c r="E107" s="404" t="s">
        <v>36</v>
      </c>
      <c r="F107" s="402" t="s">
        <v>37</v>
      </c>
      <c r="G107" s="402" t="s">
        <v>37</v>
      </c>
      <c r="H107" s="402" t="s">
        <v>37</v>
      </c>
      <c r="I107" s="402" t="s">
        <v>37</v>
      </c>
      <c r="J107" s="220">
        <v>85000</v>
      </c>
      <c r="K107" s="220">
        <v>42500</v>
      </c>
    </row>
    <row r="108" spans="1:11" x14ac:dyDescent="0.3">
      <c r="A108" s="510"/>
      <c r="B108" s="465"/>
      <c r="C108" s="402"/>
      <c r="D108" s="483"/>
      <c r="E108" s="404"/>
      <c r="F108" s="402"/>
      <c r="G108" s="402"/>
      <c r="H108" s="402"/>
      <c r="I108" s="402"/>
      <c r="J108" s="358">
        <v>42500</v>
      </c>
      <c r="K108" s="241">
        <v>42500</v>
      </c>
    </row>
    <row r="109" spans="1:11" x14ac:dyDescent="0.3">
      <c r="A109" s="510"/>
      <c r="B109" s="465"/>
      <c r="C109" s="402"/>
      <c r="D109" s="483"/>
      <c r="E109" s="404"/>
      <c r="F109" s="402"/>
      <c r="G109" s="402"/>
      <c r="H109" s="402"/>
      <c r="I109" s="402"/>
      <c r="J109" s="358">
        <v>42500</v>
      </c>
      <c r="K109" s="241" t="s">
        <v>37</v>
      </c>
    </row>
    <row r="110" spans="1:11" x14ac:dyDescent="0.3">
      <c r="A110" s="510"/>
      <c r="B110" s="465" t="s">
        <v>1434</v>
      </c>
      <c r="C110" s="402" t="s">
        <v>37</v>
      </c>
      <c r="D110" s="483" t="s">
        <v>1435</v>
      </c>
      <c r="E110" s="404" t="s">
        <v>36</v>
      </c>
      <c r="F110" s="402" t="s">
        <v>37</v>
      </c>
      <c r="G110" s="402" t="s">
        <v>37</v>
      </c>
      <c r="H110" s="402" t="s">
        <v>37</v>
      </c>
      <c r="I110" s="402" t="s">
        <v>37</v>
      </c>
      <c r="J110" s="220">
        <v>85000</v>
      </c>
      <c r="K110" s="220">
        <v>42500</v>
      </c>
    </row>
    <row r="111" spans="1:11" x14ac:dyDescent="0.3">
      <c r="A111" s="510"/>
      <c r="B111" s="465"/>
      <c r="C111" s="402"/>
      <c r="D111" s="483"/>
      <c r="E111" s="404"/>
      <c r="F111" s="402"/>
      <c r="G111" s="402"/>
      <c r="H111" s="402"/>
      <c r="I111" s="402"/>
      <c r="J111" s="358">
        <v>42500</v>
      </c>
      <c r="K111" s="241">
        <v>42500</v>
      </c>
    </row>
    <row r="112" spans="1:11" x14ac:dyDescent="0.3">
      <c r="A112" s="510"/>
      <c r="B112" s="465"/>
      <c r="C112" s="402"/>
      <c r="D112" s="483"/>
      <c r="E112" s="404"/>
      <c r="F112" s="402"/>
      <c r="G112" s="402"/>
      <c r="H112" s="402"/>
      <c r="I112" s="402"/>
      <c r="J112" s="358">
        <v>42500</v>
      </c>
      <c r="K112" s="241" t="s">
        <v>37</v>
      </c>
    </row>
    <row r="113" spans="1:11" x14ac:dyDescent="0.3">
      <c r="A113" s="510"/>
      <c r="B113" s="465" t="s">
        <v>879</v>
      </c>
      <c r="C113" s="402" t="s">
        <v>37</v>
      </c>
      <c r="D113" s="483" t="s">
        <v>880</v>
      </c>
      <c r="E113" s="404" t="s">
        <v>36</v>
      </c>
      <c r="F113" s="402" t="s">
        <v>37</v>
      </c>
      <c r="G113" s="402" t="s">
        <v>37</v>
      </c>
      <c r="H113" s="402" t="s">
        <v>37</v>
      </c>
      <c r="I113" s="402" t="s">
        <v>37</v>
      </c>
      <c r="J113" s="402" t="s">
        <v>37</v>
      </c>
      <c r="K113" s="220">
        <v>44500</v>
      </c>
    </row>
    <row r="114" spans="1:11" x14ac:dyDescent="0.3">
      <c r="A114" s="510"/>
      <c r="B114" s="465"/>
      <c r="C114" s="402"/>
      <c r="D114" s="483"/>
      <c r="E114" s="404"/>
      <c r="F114" s="402"/>
      <c r="G114" s="402"/>
      <c r="H114" s="402"/>
      <c r="I114" s="402"/>
      <c r="J114" s="402"/>
      <c r="K114" s="241">
        <v>44500</v>
      </c>
    </row>
    <row r="115" spans="1:11" x14ac:dyDescent="0.3">
      <c r="A115" s="510"/>
      <c r="B115" s="465"/>
      <c r="C115" s="402"/>
      <c r="D115" s="483"/>
      <c r="E115" s="404"/>
      <c r="F115" s="402"/>
      <c r="G115" s="402"/>
      <c r="H115" s="402"/>
      <c r="I115" s="402"/>
      <c r="J115" s="402"/>
      <c r="K115" s="241" t="s">
        <v>37</v>
      </c>
    </row>
    <row r="116" spans="1:11" x14ac:dyDescent="0.3">
      <c r="A116" s="510" t="s">
        <v>862</v>
      </c>
      <c r="B116" s="465" t="s">
        <v>881</v>
      </c>
      <c r="C116" s="402" t="s">
        <v>37</v>
      </c>
      <c r="D116" s="483" t="s">
        <v>882</v>
      </c>
      <c r="E116" s="404" t="s">
        <v>36</v>
      </c>
      <c r="F116" s="402" t="s">
        <v>37</v>
      </c>
      <c r="G116" s="402" t="s">
        <v>37</v>
      </c>
      <c r="H116" s="402" t="s">
        <v>37</v>
      </c>
      <c r="I116" s="402" t="s">
        <v>37</v>
      </c>
      <c r="J116" s="220">
        <v>85000</v>
      </c>
      <c r="K116" s="220">
        <v>42500</v>
      </c>
    </row>
    <row r="117" spans="1:11" x14ac:dyDescent="0.3">
      <c r="A117" s="510"/>
      <c r="B117" s="465"/>
      <c r="C117" s="402"/>
      <c r="D117" s="483"/>
      <c r="E117" s="404"/>
      <c r="F117" s="402"/>
      <c r="G117" s="402"/>
      <c r="H117" s="402"/>
      <c r="I117" s="402"/>
      <c r="J117" s="358">
        <v>42500</v>
      </c>
      <c r="K117" s="241">
        <v>42500</v>
      </c>
    </row>
    <row r="118" spans="1:11" x14ac:dyDescent="0.3">
      <c r="A118" s="510"/>
      <c r="B118" s="465"/>
      <c r="C118" s="402"/>
      <c r="D118" s="483"/>
      <c r="E118" s="404"/>
      <c r="F118" s="402"/>
      <c r="G118" s="402"/>
      <c r="H118" s="402"/>
      <c r="I118" s="402"/>
      <c r="J118" s="358">
        <v>42500</v>
      </c>
      <c r="K118" s="241" t="s">
        <v>37</v>
      </c>
    </row>
    <row r="119" spans="1:11" x14ac:dyDescent="0.3">
      <c r="A119" s="510"/>
      <c r="B119" s="465" t="s">
        <v>883</v>
      </c>
      <c r="C119" s="402" t="s">
        <v>37</v>
      </c>
      <c r="D119" s="483" t="s">
        <v>884</v>
      </c>
      <c r="E119" s="404" t="s">
        <v>36</v>
      </c>
      <c r="F119" s="402" t="s">
        <v>37</v>
      </c>
      <c r="G119" s="402" t="s">
        <v>37</v>
      </c>
      <c r="H119" s="402" t="s">
        <v>37</v>
      </c>
      <c r="I119" s="402" t="s">
        <v>37</v>
      </c>
      <c r="J119" s="220">
        <v>85000</v>
      </c>
      <c r="K119" s="220">
        <v>42500</v>
      </c>
    </row>
    <row r="120" spans="1:11" x14ac:dyDescent="0.3">
      <c r="A120" s="510"/>
      <c r="B120" s="465"/>
      <c r="C120" s="402"/>
      <c r="D120" s="483"/>
      <c r="E120" s="404"/>
      <c r="F120" s="402"/>
      <c r="G120" s="402"/>
      <c r="H120" s="402"/>
      <c r="I120" s="402"/>
      <c r="J120" s="358">
        <v>42500</v>
      </c>
      <c r="K120" s="241">
        <v>42500</v>
      </c>
    </row>
    <row r="121" spans="1:11" x14ac:dyDescent="0.3">
      <c r="A121" s="510"/>
      <c r="B121" s="465"/>
      <c r="C121" s="402"/>
      <c r="D121" s="483"/>
      <c r="E121" s="404"/>
      <c r="F121" s="402"/>
      <c r="G121" s="402"/>
      <c r="H121" s="402"/>
      <c r="I121" s="402"/>
      <c r="J121" s="358">
        <v>42500</v>
      </c>
      <c r="K121" s="241" t="s">
        <v>37</v>
      </c>
    </row>
    <row r="122" spans="1:11" x14ac:dyDescent="0.3">
      <c r="A122" s="510"/>
      <c r="B122" s="465" t="s">
        <v>885</v>
      </c>
      <c r="C122" s="402" t="s">
        <v>37</v>
      </c>
      <c r="D122" s="483" t="s">
        <v>886</v>
      </c>
      <c r="E122" s="404" t="s">
        <v>36</v>
      </c>
      <c r="F122" s="402" t="s">
        <v>37</v>
      </c>
      <c r="G122" s="402" t="s">
        <v>37</v>
      </c>
      <c r="H122" s="402" t="s">
        <v>37</v>
      </c>
      <c r="I122" s="402" t="s">
        <v>37</v>
      </c>
      <c r="J122" s="402" t="s">
        <v>37</v>
      </c>
      <c r="K122" s="220">
        <v>42500</v>
      </c>
    </row>
    <row r="123" spans="1:11" x14ac:dyDescent="0.3">
      <c r="A123" s="510"/>
      <c r="B123" s="465"/>
      <c r="C123" s="402"/>
      <c r="D123" s="483"/>
      <c r="E123" s="404"/>
      <c r="F123" s="402"/>
      <c r="G123" s="402"/>
      <c r="H123" s="402"/>
      <c r="I123" s="402"/>
      <c r="J123" s="402"/>
      <c r="K123" s="241">
        <v>42500</v>
      </c>
    </row>
    <row r="124" spans="1:11" x14ac:dyDescent="0.3">
      <c r="A124" s="510"/>
      <c r="B124" s="465"/>
      <c r="C124" s="402"/>
      <c r="D124" s="483"/>
      <c r="E124" s="404"/>
      <c r="F124" s="402"/>
      <c r="G124" s="402"/>
      <c r="H124" s="402"/>
      <c r="I124" s="402"/>
      <c r="J124" s="402"/>
      <c r="K124" s="241" t="s">
        <v>37</v>
      </c>
    </row>
    <row r="125" spans="1:11" x14ac:dyDescent="0.3">
      <c r="A125" s="510"/>
      <c r="B125" s="465" t="s">
        <v>881</v>
      </c>
      <c r="C125" s="511" t="s">
        <v>887</v>
      </c>
      <c r="D125" s="483" t="s">
        <v>888</v>
      </c>
      <c r="E125" s="404" t="s">
        <v>36</v>
      </c>
      <c r="F125" s="220">
        <v>117600</v>
      </c>
      <c r="G125" s="220">
        <v>117600</v>
      </c>
      <c r="H125" s="220">
        <v>124000</v>
      </c>
      <c r="I125" s="220">
        <v>93000</v>
      </c>
      <c r="J125" s="402" t="s">
        <v>37</v>
      </c>
      <c r="K125" s="402" t="s">
        <v>37</v>
      </c>
    </row>
    <row r="126" spans="1:11" x14ac:dyDescent="0.3">
      <c r="A126" s="510"/>
      <c r="B126" s="465"/>
      <c r="C126" s="511"/>
      <c r="D126" s="483"/>
      <c r="E126" s="404"/>
      <c r="F126" s="358">
        <v>58800</v>
      </c>
      <c r="G126" s="358">
        <v>58800</v>
      </c>
      <c r="H126" s="358">
        <v>62000</v>
      </c>
      <c r="I126" s="358">
        <v>46500</v>
      </c>
      <c r="J126" s="402"/>
      <c r="K126" s="402"/>
    </row>
    <row r="127" spans="1:11" x14ac:dyDescent="0.3">
      <c r="A127" s="510"/>
      <c r="B127" s="465"/>
      <c r="C127" s="511"/>
      <c r="D127" s="483"/>
      <c r="E127" s="404"/>
      <c r="F127" s="358">
        <v>58800</v>
      </c>
      <c r="G127" s="358">
        <v>58800</v>
      </c>
      <c r="H127" s="358">
        <v>62000</v>
      </c>
      <c r="I127" s="358">
        <v>46500</v>
      </c>
      <c r="J127" s="402"/>
      <c r="K127" s="402"/>
    </row>
    <row r="128" spans="1:11" x14ac:dyDescent="0.3">
      <c r="A128" s="465" t="s">
        <v>840</v>
      </c>
      <c r="B128" s="465" t="s">
        <v>889</v>
      </c>
      <c r="C128" s="402" t="s">
        <v>37</v>
      </c>
      <c r="D128" s="483" t="s">
        <v>890</v>
      </c>
      <c r="E128" s="404" t="s">
        <v>36</v>
      </c>
      <c r="F128" s="402" t="s">
        <v>37</v>
      </c>
      <c r="G128" s="402" t="s">
        <v>37</v>
      </c>
      <c r="H128" s="402" t="s">
        <v>37</v>
      </c>
      <c r="I128" s="402" t="s">
        <v>37</v>
      </c>
      <c r="J128" s="220">
        <v>85000</v>
      </c>
      <c r="K128" s="220">
        <v>42500</v>
      </c>
    </row>
    <row r="129" spans="1:11" x14ac:dyDescent="0.3">
      <c r="A129" s="465"/>
      <c r="B129" s="465"/>
      <c r="C129" s="402"/>
      <c r="D129" s="483"/>
      <c r="E129" s="404"/>
      <c r="F129" s="402"/>
      <c r="G129" s="402"/>
      <c r="H129" s="402"/>
      <c r="I129" s="402"/>
      <c r="J129" s="358">
        <v>42500</v>
      </c>
      <c r="K129" s="241">
        <v>42500</v>
      </c>
    </row>
    <row r="130" spans="1:11" x14ac:dyDescent="0.3">
      <c r="A130" s="465"/>
      <c r="B130" s="465"/>
      <c r="C130" s="402"/>
      <c r="D130" s="483"/>
      <c r="E130" s="404"/>
      <c r="F130" s="402"/>
      <c r="G130" s="402"/>
      <c r="H130" s="402"/>
      <c r="I130" s="402"/>
      <c r="J130" s="358">
        <v>42500</v>
      </c>
      <c r="K130" s="241" t="s">
        <v>37</v>
      </c>
    </row>
    <row r="131" spans="1:11" ht="16.95" customHeight="1" x14ac:dyDescent="0.3">
      <c r="A131" s="510" t="s">
        <v>848</v>
      </c>
      <c r="B131" s="465" t="s">
        <v>891</v>
      </c>
      <c r="C131" s="402" t="s">
        <v>37</v>
      </c>
      <c r="D131" s="483" t="s">
        <v>892</v>
      </c>
      <c r="E131" s="404" t="s">
        <v>36</v>
      </c>
      <c r="F131" s="402" t="s">
        <v>37</v>
      </c>
      <c r="G131" s="402" t="s">
        <v>37</v>
      </c>
      <c r="H131" s="402" t="s">
        <v>37</v>
      </c>
      <c r="I131" s="402" t="s">
        <v>37</v>
      </c>
      <c r="J131" s="220">
        <v>85000</v>
      </c>
      <c r="K131" s="220">
        <v>42500</v>
      </c>
    </row>
    <row r="132" spans="1:11" x14ac:dyDescent="0.3">
      <c r="A132" s="510"/>
      <c r="B132" s="465"/>
      <c r="C132" s="402"/>
      <c r="D132" s="483"/>
      <c r="E132" s="404"/>
      <c r="F132" s="402"/>
      <c r="G132" s="402"/>
      <c r="H132" s="402"/>
      <c r="I132" s="402"/>
      <c r="J132" s="358">
        <v>42500</v>
      </c>
      <c r="K132" s="241">
        <v>42500</v>
      </c>
    </row>
    <row r="133" spans="1:11" x14ac:dyDescent="0.3">
      <c r="A133" s="510"/>
      <c r="B133" s="465"/>
      <c r="C133" s="402"/>
      <c r="D133" s="483"/>
      <c r="E133" s="404"/>
      <c r="F133" s="402"/>
      <c r="G133" s="402"/>
      <c r="H133" s="402"/>
      <c r="I133" s="402"/>
      <c r="J133" s="358">
        <v>42500</v>
      </c>
      <c r="K133" s="241" t="s">
        <v>37</v>
      </c>
    </row>
    <row r="134" spans="1:11" x14ac:dyDescent="0.3">
      <c r="A134" s="510"/>
      <c r="B134" s="465" t="s">
        <v>585</v>
      </c>
      <c r="C134" s="402" t="s">
        <v>37</v>
      </c>
      <c r="D134" s="483" t="s">
        <v>150</v>
      </c>
      <c r="E134" s="404" t="s">
        <v>36</v>
      </c>
      <c r="F134" s="402" t="s">
        <v>37</v>
      </c>
      <c r="G134" s="402" t="s">
        <v>37</v>
      </c>
      <c r="H134" s="402" t="s">
        <v>37</v>
      </c>
      <c r="I134" s="402" t="s">
        <v>37</v>
      </c>
      <c r="J134" s="220">
        <v>87600</v>
      </c>
      <c r="K134" s="402" t="s">
        <v>37</v>
      </c>
    </row>
    <row r="135" spans="1:11" x14ac:dyDescent="0.3">
      <c r="A135" s="510"/>
      <c r="B135" s="465"/>
      <c r="C135" s="402"/>
      <c r="D135" s="483"/>
      <c r="E135" s="404"/>
      <c r="F135" s="402"/>
      <c r="G135" s="402"/>
      <c r="H135" s="402"/>
      <c r="I135" s="402"/>
      <c r="J135" s="358">
        <v>43800</v>
      </c>
      <c r="K135" s="402"/>
    </row>
    <row r="136" spans="1:11" x14ac:dyDescent="0.3">
      <c r="A136" s="510"/>
      <c r="B136" s="465"/>
      <c r="C136" s="402"/>
      <c r="D136" s="483"/>
      <c r="E136" s="404"/>
      <c r="F136" s="402"/>
      <c r="G136" s="402"/>
      <c r="H136" s="402"/>
      <c r="I136" s="402"/>
      <c r="J136" s="358">
        <v>43800</v>
      </c>
      <c r="K136" s="402"/>
    </row>
    <row r="137" spans="1:11" x14ac:dyDescent="0.3">
      <c r="A137" s="465" t="s">
        <v>858</v>
      </c>
      <c r="B137" s="465" t="s">
        <v>893</v>
      </c>
      <c r="C137" s="402" t="s">
        <v>37</v>
      </c>
      <c r="D137" s="483" t="s">
        <v>894</v>
      </c>
      <c r="E137" s="404" t="s">
        <v>36</v>
      </c>
      <c r="F137" s="402" t="s">
        <v>37</v>
      </c>
      <c r="G137" s="402" t="s">
        <v>37</v>
      </c>
      <c r="H137" s="402" t="s">
        <v>37</v>
      </c>
      <c r="I137" s="402" t="s">
        <v>37</v>
      </c>
      <c r="J137" s="220">
        <v>106200</v>
      </c>
      <c r="K137" s="402" t="s">
        <v>37</v>
      </c>
    </row>
    <row r="138" spans="1:11" x14ac:dyDescent="0.3">
      <c r="A138" s="465"/>
      <c r="B138" s="465"/>
      <c r="C138" s="402"/>
      <c r="D138" s="483"/>
      <c r="E138" s="404"/>
      <c r="F138" s="402"/>
      <c r="G138" s="402"/>
      <c r="H138" s="402"/>
      <c r="I138" s="402"/>
      <c r="J138" s="358">
        <v>53100</v>
      </c>
      <c r="K138" s="402"/>
    </row>
    <row r="139" spans="1:11" x14ac:dyDescent="0.3">
      <c r="A139" s="465"/>
      <c r="B139" s="465"/>
      <c r="C139" s="402"/>
      <c r="D139" s="483"/>
      <c r="E139" s="404"/>
      <c r="F139" s="402"/>
      <c r="G139" s="402"/>
      <c r="H139" s="402"/>
      <c r="I139" s="402"/>
      <c r="J139" s="358">
        <v>53100</v>
      </c>
      <c r="K139" s="402"/>
    </row>
    <row r="140" spans="1:11" x14ac:dyDescent="0.3">
      <c r="A140" s="412" t="s">
        <v>75</v>
      </c>
      <c r="B140" s="412"/>
      <c r="C140" s="412"/>
      <c r="D140" s="412"/>
      <c r="E140" s="412"/>
      <c r="F140" s="412"/>
      <c r="G140" s="412"/>
      <c r="H140" s="412"/>
      <c r="I140" s="412"/>
      <c r="J140" s="412"/>
      <c r="K140" s="412"/>
    </row>
    <row r="141" spans="1:11" x14ac:dyDescent="0.3">
      <c r="A141" s="465" t="s">
        <v>840</v>
      </c>
      <c r="B141" s="465" t="s">
        <v>841</v>
      </c>
      <c r="C141" s="511" t="s">
        <v>895</v>
      </c>
      <c r="D141" s="483" t="s">
        <v>896</v>
      </c>
      <c r="E141" s="404" t="s">
        <v>36</v>
      </c>
      <c r="F141" s="220">
        <v>103800</v>
      </c>
      <c r="G141" s="220">
        <v>103800</v>
      </c>
      <c r="H141" s="402" t="s">
        <v>37</v>
      </c>
      <c r="I141" s="402" t="s">
        <v>37</v>
      </c>
      <c r="J141" s="402" t="s">
        <v>37</v>
      </c>
      <c r="K141" s="402" t="s">
        <v>37</v>
      </c>
    </row>
    <row r="142" spans="1:11" x14ac:dyDescent="0.3">
      <c r="A142" s="465"/>
      <c r="B142" s="465"/>
      <c r="C142" s="511"/>
      <c r="D142" s="483"/>
      <c r="E142" s="404"/>
      <c r="F142" s="358">
        <v>51900</v>
      </c>
      <c r="G142" s="358">
        <v>51900</v>
      </c>
      <c r="H142" s="402"/>
      <c r="I142" s="402"/>
      <c r="J142" s="402"/>
      <c r="K142" s="402"/>
    </row>
    <row r="143" spans="1:11" x14ac:dyDescent="0.3">
      <c r="A143" s="465"/>
      <c r="B143" s="465"/>
      <c r="C143" s="511"/>
      <c r="D143" s="483"/>
      <c r="E143" s="404"/>
      <c r="F143" s="358">
        <v>51900</v>
      </c>
      <c r="G143" s="358">
        <v>51900</v>
      </c>
      <c r="H143" s="402"/>
      <c r="I143" s="402"/>
      <c r="J143" s="402"/>
      <c r="K143" s="402"/>
    </row>
    <row r="144" spans="1:11" x14ac:dyDescent="0.3">
      <c r="A144" s="465" t="s">
        <v>848</v>
      </c>
      <c r="B144" s="465" t="s">
        <v>850</v>
      </c>
      <c r="C144" s="511" t="s">
        <v>897</v>
      </c>
      <c r="D144" s="402" t="s">
        <v>37</v>
      </c>
      <c r="E144" s="404" t="s">
        <v>36</v>
      </c>
      <c r="F144" s="220">
        <v>135000</v>
      </c>
      <c r="G144" s="402" t="s">
        <v>37</v>
      </c>
      <c r="H144" s="402" t="s">
        <v>37</v>
      </c>
      <c r="I144" s="402" t="s">
        <v>37</v>
      </c>
      <c r="J144" s="402" t="s">
        <v>37</v>
      </c>
      <c r="K144" s="402" t="s">
        <v>37</v>
      </c>
    </row>
    <row r="145" spans="1:11" x14ac:dyDescent="0.3">
      <c r="A145" s="465"/>
      <c r="B145" s="465"/>
      <c r="C145" s="511"/>
      <c r="D145" s="402"/>
      <c r="E145" s="404"/>
      <c r="F145" s="358">
        <v>67500</v>
      </c>
      <c r="G145" s="402"/>
      <c r="H145" s="402"/>
      <c r="I145" s="402"/>
      <c r="J145" s="402"/>
      <c r="K145" s="402"/>
    </row>
    <row r="146" spans="1:11" x14ac:dyDescent="0.3">
      <c r="A146" s="465"/>
      <c r="B146" s="465"/>
      <c r="C146" s="511"/>
      <c r="D146" s="402"/>
      <c r="E146" s="404"/>
      <c r="F146" s="358">
        <v>67500</v>
      </c>
      <c r="G146" s="402"/>
      <c r="H146" s="402"/>
      <c r="I146" s="402"/>
      <c r="J146" s="402"/>
      <c r="K146" s="402"/>
    </row>
    <row r="147" spans="1:11" x14ac:dyDescent="0.3">
      <c r="A147" s="465" t="s">
        <v>857</v>
      </c>
      <c r="B147" s="465" t="s">
        <v>263</v>
      </c>
      <c r="C147" s="511" t="s">
        <v>303</v>
      </c>
      <c r="D147" s="483" t="s">
        <v>304</v>
      </c>
      <c r="E147" s="404" t="s">
        <v>36</v>
      </c>
      <c r="F147" s="220">
        <v>135000</v>
      </c>
      <c r="G147" s="220">
        <v>135000</v>
      </c>
      <c r="H147" s="402" t="s">
        <v>37</v>
      </c>
      <c r="I147" s="402" t="s">
        <v>37</v>
      </c>
      <c r="J147" s="402" t="s">
        <v>37</v>
      </c>
      <c r="K147" s="402" t="s">
        <v>37</v>
      </c>
    </row>
    <row r="148" spans="1:11" x14ac:dyDescent="0.3">
      <c r="A148" s="465"/>
      <c r="B148" s="465"/>
      <c r="C148" s="511"/>
      <c r="D148" s="483"/>
      <c r="E148" s="404"/>
      <c r="F148" s="358">
        <v>67500</v>
      </c>
      <c r="G148" s="358">
        <v>67500</v>
      </c>
      <c r="H148" s="402"/>
      <c r="I148" s="402"/>
      <c r="J148" s="402"/>
      <c r="K148" s="402"/>
    </row>
    <row r="149" spans="1:11" x14ac:dyDescent="0.3">
      <c r="A149" s="465"/>
      <c r="B149" s="465"/>
      <c r="C149" s="511"/>
      <c r="D149" s="483"/>
      <c r="E149" s="404"/>
      <c r="F149" s="358">
        <v>67500</v>
      </c>
      <c r="G149" s="358">
        <v>67500</v>
      </c>
      <c r="H149" s="402"/>
      <c r="I149" s="402"/>
      <c r="J149" s="402"/>
      <c r="K149" s="402"/>
    </row>
    <row r="150" spans="1:11" x14ac:dyDescent="0.3">
      <c r="A150" s="465" t="s">
        <v>834</v>
      </c>
      <c r="B150" s="465" t="s">
        <v>263</v>
      </c>
      <c r="C150" s="511" t="s">
        <v>303</v>
      </c>
      <c r="D150" s="483" t="s">
        <v>898</v>
      </c>
      <c r="E150" s="404" t="s">
        <v>36</v>
      </c>
      <c r="F150" s="220">
        <v>135000</v>
      </c>
      <c r="G150" s="220">
        <v>135000</v>
      </c>
      <c r="H150" s="402" t="s">
        <v>37</v>
      </c>
      <c r="I150" s="402" t="s">
        <v>37</v>
      </c>
      <c r="J150" s="402" t="s">
        <v>37</v>
      </c>
      <c r="K150" s="402" t="s">
        <v>37</v>
      </c>
    </row>
    <row r="151" spans="1:11" x14ac:dyDescent="0.3">
      <c r="A151" s="465"/>
      <c r="B151" s="465"/>
      <c r="C151" s="511"/>
      <c r="D151" s="483"/>
      <c r="E151" s="404"/>
      <c r="F151" s="358">
        <v>67500</v>
      </c>
      <c r="G151" s="358">
        <v>67500</v>
      </c>
      <c r="H151" s="402"/>
      <c r="I151" s="402"/>
      <c r="J151" s="402"/>
      <c r="K151" s="402"/>
    </row>
    <row r="152" spans="1:11" x14ac:dyDescent="0.3">
      <c r="A152" s="465"/>
      <c r="B152" s="465"/>
      <c r="C152" s="511"/>
      <c r="D152" s="483"/>
      <c r="E152" s="404"/>
      <c r="F152" s="358">
        <v>67500</v>
      </c>
      <c r="G152" s="358">
        <v>67500</v>
      </c>
      <c r="H152" s="402"/>
      <c r="I152" s="402"/>
      <c r="J152" s="402"/>
      <c r="K152" s="402"/>
    </row>
    <row r="153" spans="1:11" x14ac:dyDescent="0.3">
      <c r="A153" s="465" t="s">
        <v>862</v>
      </c>
      <c r="B153" s="465" t="s">
        <v>863</v>
      </c>
      <c r="C153" s="511" t="s">
        <v>899</v>
      </c>
      <c r="D153" s="483" t="s">
        <v>900</v>
      </c>
      <c r="E153" s="404" t="s">
        <v>36</v>
      </c>
      <c r="F153" s="220">
        <v>135000</v>
      </c>
      <c r="G153" s="220">
        <v>135000</v>
      </c>
      <c r="H153" s="402" t="s">
        <v>37</v>
      </c>
      <c r="I153" s="402" t="s">
        <v>37</v>
      </c>
      <c r="J153" s="402" t="s">
        <v>37</v>
      </c>
      <c r="K153" s="402" t="s">
        <v>37</v>
      </c>
    </row>
    <row r="154" spans="1:11" x14ac:dyDescent="0.3">
      <c r="A154" s="465"/>
      <c r="B154" s="465"/>
      <c r="C154" s="511"/>
      <c r="D154" s="483"/>
      <c r="E154" s="404"/>
      <c r="F154" s="358">
        <v>67500</v>
      </c>
      <c r="G154" s="358">
        <v>67500</v>
      </c>
      <c r="H154" s="402"/>
      <c r="I154" s="402"/>
      <c r="J154" s="402"/>
      <c r="K154" s="402"/>
    </row>
    <row r="155" spans="1:11" x14ac:dyDescent="0.3">
      <c r="A155" s="465"/>
      <c r="B155" s="465"/>
      <c r="C155" s="511"/>
      <c r="D155" s="483"/>
      <c r="E155" s="404"/>
      <c r="F155" s="358">
        <v>67500</v>
      </c>
      <c r="G155" s="358">
        <v>67500</v>
      </c>
      <c r="H155" s="402"/>
      <c r="I155" s="402"/>
      <c r="J155" s="402"/>
      <c r="K155" s="402"/>
    </row>
    <row r="156" spans="1:11" x14ac:dyDescent="0.3">
      <c r="A156" s="465" t="s">
        <v>866</v>
      </c>
      <c r="B156" s="465" t="s">
        <v>322</v>
      </c>
      <c r="C156" s="511" t="s">
        <v>207</v>
      </c>
      <c r="D156" s="483" t="s">
        <v>208</v>
      </c>
      <c r="E156" s="404" t="s">
        <v>36</v>
      </c>
      <c r="F156" s="220">
        <v>135000</v>
      </c>
      <c r="G156" s="220">
        <v>135000</v>
      </c>
      <c r="H156" s="402" t="s">
        <v>37</v>
      </c>
      <c r="I156" s="402" t="s">
        <v>37</v>
      </c>
      <c r="J156" s="402" t="s">
        <v>37</v>
      </c>
      <c r="K156" s="402" t="s">
        <v>37</v>
      </c>
    </row>
    <row r="157" spans="1:11" x14ac:dyDescent="0.3">
      <c r="A157" s="465"/>
      <c r="B157" s="465"/>
      <c r="C157" s="511"/>
      <c r="D157" s="483"/>
      <c r="E157" s="404"/>
      <c r="F157" s="358">
        <v>67500</v>
      </c>
      <c r="G157" s="358">
        <v>67500</v>
      </c>
      <c r="H157" s="402"/>
      <c r="I157" s="402"/>
      <c r="J157" s="402"/>
      <c r="K157" s="402"/>
    </row>
    <row r="158" spans="1:11" x14ac:dyDescent="0.3">
      <c r="A158" s="465"/>
      <c r="B158" s="465"/>
      <c r="C158" s="511"/>
      <c r="D158" s="483"/>
      <c r="E158" s="404"/>
      <c r="F158" s="358">
        <v>67500</v>
      </c>
      <c r="G158" s="358">
        <v>67500</v>
      </c>
      <c r="H158" s="402"/>
      <c r="I158" s="402"/>
      <c r="J158" s="402"/>
      <c r="K158" s="402"/>
    </row>
    <row r="159" spans="1:11" x14ac:dyDescent="0.3">
      <c r="A159" s="465" t="s">
        <v>858</v>
      </c>
      <c r="B159" s="465" t="s">
        <v>859</v>
      </c>
      <c r="C159" s="511" t="s">
        <v>901</v>
      </c>
      <c r="D159" s="483" t="s">
        <v>902</v>
      </c>
      <c r="E159" s="404" t="s">
        <v>36</v>
      </c>
      <c r="F159" s="220">
        <v>81000</v>
      </c>
      <c r="G159" s="220">
        <v>90000</v>
      </c>
      <c r="H159" s="402" t="s">
        <v>37</v>
      </c>
      <c r="I159" s="402" t="s">
        <v>37</v>
      </c>
      <c r="J159" s="402" t="s">
        <v>37</v>
      </c>
      <c r="K159" s="402" t="s">
        <v>37</v>
      </c>
    </row>
    <row r="160" spans="1:11" x14ac:dyDescent="0.3">
      <c r="A160" s="465"/>
      <c r="B160" s="465"/>
      <c r="C160" s="511"/>
      <c r="D160" s="483"/>
      <c r="E160" s="404"/>
      <c r="F160" s="358">
        <f>F159/2</f>
        <v>40500</v>
      </c>
      <c r="G160" s="358">
        <v>45000</v>
      </c>
      <c r="H160" s="402"/>
      <c r="I160" s="402"/>
      <c r="J160" s="402"/>
      <c r="K160" s="402"/>
    </row>
    <row r="161" spans="1:11" x14ac:dyDescent="0.3">
      <c r="A161" s="465"/>
      <c r="B161" s="465"/>
      <c r="C161" s="511"/>
      <c r="D161" s="483"/>
      <c r="E161" s="404"/>
      <c r="F161" s="358">
        <f>F159-F160</f>
        <v>40500</v>
      </c>
      <c r="G161" s="358">
        <v>45000</v>
      </c>
      <c r="H161" s="402"/>
      <c r="I161" s="402"/>
      <c r="J161" s="402"/>
      <c r="K161" s="402"/>
    </row>
    <row r="162" spans="1:11" x14ac:dyDescent="0.3">
      <c r="A162" s="465" t="s">
        <v>853</v>
      </c>
      <c r="B162" s="465" t="s">
        <v>854</v>
      </c>
      <c r="C162" s="511" t="s">
        <v>903</v>
      </c>
      <c r="D162" s="483" t="s">
        <v>904</v>
      </c>
      <c r="E162" s="404" t="s">
        <v>36</v>
      </c>
      <c r="F162" s="220">
        <v>81000</v>
      </c>
      <c r="G162" s="220">
        <v>81000</v>
      </c>
      <c r="H162" s="402" t="s">
        <v>37</v>
      </c>
      <c r="I162" s="402" t="s">
        <v>37</v>
      </c>
      <c r="J162" s="402" t="s">
        <v>37</v>
      </c>
      <c r="K162" s="402" t="s">
        <v>37</v>
      </c>
    </row>
    <row r="163" spans="1:11" x14ac:dyDescent="0.3">
      <c r="A163" s="465"/>
      <c r="B163" s="465"/>
      <c r="C163" s="511"/>
      <c r="D163" s="483"/>
      <c r="E163" s="404"/>
      <c r="F163" s="358">
        <v>40500</v>
      </c>
      <c r="G163" s="358">
        <v>40500</v>
      </c>
      <c r="H163" s="402"/>
      <c r="I163" s="402"/>
      <c r="J163" s="402"/>
      <c r="K163" s="402"/>
    </row>
    <row r="164" spans="1:11" x14ac:dyDescent="0.3">
      <c r="A164" s="465"/>
      <c r="B164" s="465"/>
      <c r="C164" s="511"/>
      <c r="D164" s="483"/>
      <c r="E164" s="404"/>
      <c r="F164" s="358">
        <v>40500</v>
      </c>
      <c r="G164" s="358">
        <v>40500</v>
      </c>
      <c r="H164" s="402"/>
      <c r="I164" s="402"/>
      <c r="J164" s="402"/>
      <c r="K164" s="402"/>
    </row>
    <row r="165" spans="1:11" x14ac:dyDescent="0.3">
      <c r="A165" s="465" t="s">
        <v>838</v>
      </c>
      <c r="B165" s="465" t="s">
        <v>322</v>
      </c>
      <c r="C165" s="511" t="s">
        <v>207</v>
      </c>
      <c r="D165" s="483" t="s">
        <v>208</v>
      </c>
      <c r="E165" s="404" t="s">
        <v>36</v>
      </c>
      <c r="F165" s="220">
        <v>135000</v>
      </c>
      <c r="G165" s="220">
        <v>135000</v>
      </c>
      <c r="H165" s="402" t="s">
        <v>37</v>
      </c>
      <c r="I165" s="402" t="s">
        <v>37</v>
      </c>
      <c r="J165" s="402" t="s">
        <v>37</v>
      </c>
      <c r="K165" s="402" t="s">
        <v>37</v>
      </c>
    </row>
    <row r="166" spans="1:11" x14ac:dyDescent="0.3">
      <c r="A166" s="465"/>
      <c r="B166" s="465"/>
      <c r="C166" s="511"/>
      <c r="D166" s="483"/>
      <c r="E166" s="404"/>
      <c r="F166" s="358">
        <v>67500</v>
      </c>
      <c r="G166" s="358">
        <v>67500</v>
      </c>
      <c r="H166" s="402"/>
      <c r="I166" s="402"/>
      <c r="J166" s="402"/>
      <c r="K166" s="402"/>
    </row>
    <row r="167" spans="1:11" x14ac:dyDescent="0.3">
      <c r="A167" s="465"/>
      <c r="B167" s="465"/>
      <c r="C167" s="511"/>
      <c r="D167" s="483"/>
      <c r="E167" s="404"/>
      <c r="F167" s="358">
        <v>67500</v>
      </c>
      <c r="G167" s="358">
        <v>67500</v>
      </c>
      <c r="H167" s="402"/>
      <c r="I167" s="402"/>
      <c r="J167" s="402"/>
      <c r="K167" s="402"/>
    </row>
    <row r="168" spans="1:11" x14ac:dyDescent="0.3">
      <c r="A168" s="465" t="s">
        <v>832</v>
      </c>
      <c r="B168" s="465" t="s">
        <v>833</v>
      </c>
      <c r="C168" s="511" t="s">
        <v>153</v>
      </c>
      <c r="D168" s="483" t="s">
        <v>154</v>
      </c>
      <c r="E168" s="404" t="s">
        <v>36</v>
      </c>
      <c r="F168" s="220">
        <v>135000</v>
      </c>
      <c r="G168" s="220">
        <v>135000</v>
      </c>
      <c r="H168" s="402" t="s">
        <v>37</v>
      </c>
      <c r="I168" s="402" t="s">
        <v>37</v>
      </c>
      <c r="J168" s="402" t="s">
        <v>37</v>
      </c>
      <c r="K168" s="402" t="s">
        <v>37</v>
      </c>
    </row>
    <row r="169" spans="1:11" x14ac:dyDescent="0.3">
      <c r="A169" s="465"/>
      <c r="B169" s="465"/>
      <c r="C169" s="511"/>
      <c r="D169" s="483"/>
      <c r="E169" s="404"/>
      <c r="F169" s="358">
        <v>67500</v>
      </c>
      <c r="G169" s="358">
        <v>67500</v>
      </c>
      <c r="H169" s="402"/>
      <c r="I169" s="402"/>
      <c r="J169" s="402"/>
      <c r="K169" s="402"/>
    </row>
    <row r="170" spans="1:11" x14ac:dyDescent="0.3">
      <c r="A170" s="465"/>
      <c r="B170" s="465"/>
      <c r="C170" s="511"/>
      <c r="D170" s="483"/>
      <c r="E170" s="404"/>
      <c r="F170" s="358">
        <v>67500</v>
      </c>
      <c r="G170" s="358">
        <v>67500</v>
      </c>
      <c r="H170" s="402"/>
      <c r="I170" s="402"/>
      <c r="J170" s="402"/>
      <c r="K170" s="402"/>
    </row>
    <row r="171" spans="1:11" x14ac:dyDescent="0.3">
      <c r="A171" s="465" t="s">
        <v>745</v>
      </c>
      <c r="B171" s="465" t="s">
        <v>268</v>
      </c>
      <c r="C171" s="511" t="s">
        <v>905</v>
      </c>
      <c r="D171" s="483" t="s">
        <v>305</v>
      </c>
      <c r="E171" s="404" t="s">
        <v>36</v>
      </c>
      <c r="F171" s="220">
        <v>104000</v>
      </c>
      <c r="G171" s="220">
        <v>104000</v>
      </c>
      <c r="H171" s="402" t="s">
        <v>37</v>
      </c>
      <c r="I171" s="402" t="s">
        <v>37</v>
      </c>
      <c r="J171" s="402" t="s">
        <v>37</v>
      </c>
      <c r="K171" s="402" t="s">
        <v>37</v>
      </c>
    </row>
    <row r="172" spans="1:11" x14ac:dyDescent="0.3">
      <c r="A172" s="465"/>
      <c r="B172" s="465"/>
      <c r="C172" s="511"/>
      <c r="D172" s="483"/>
      <c r="E172" s="404"/>
      <c r="F172" s="358">
        <v>52000</v>
      </c>
      <c r="G172" s="358">
        <v>52000</v>
      </c>
      <c r="H172" s="402"/>
      <c r="I172" s="402"/>
      <c r="J172" s="402"/>
      <c r="K172" s="402"/>
    </row>
    <row r="173" spans="1:11" x14ac:dyDescent="0.3">
      <c r="A173" s="465"/>
      <c r="B173" s="465"/>
      <c r="C173" s="511"/>
      <c r="D173" s="483"/>
      <c r="E173" s="404"/>
      <c r="F173" s="358">
        <v>52000</v>
      </c>
      <c r="G173" s="358">
        <v>52000</v>
      </c>
      <c r="H173" s="402"/>
      <c r="I173" s="402"/>
      <c r="J173" s="402"/>
      <c r="K173" s="402"/>
    </row>
    <row r="174" spans="1:11" x14ac:dyDescent="0.3">
      <c r="A174" s="465" t="s">
        <v>1390</v>
      </c>
      <c r="B174" s="465" t="s">
        <v>268</v>
      </c>
      <c r="C174" s="511" t="s">
        <v>905</v>
      </c>
      <c r="D174" s="483" t="s">
        <v>305</v>
      </c>
      <c r="E174" s="404" t="s">
        <v>36</v>
      </c>
      <c r="F174" s="220">
        <v>104000</v>
      </c>
      <c r="G174" s="220">
        <v>104000</v>
      </c>
      <c r="H174" s="402" t="s">
        <v>37</v>
      </c>
      <c r="I174" s="402" t="s">
        <v>37</v>
      </c>
      <c r="J174" s="402" t="s">
        <v>37</v>
      </c>
      <c r="K174" s="402" t="s">
        <v>37</v>
      </c>
    </row>
    <row r="175" spans="1:11" x14ac:dyDescent="0.3">
      <c r="A175" s="465"/>
      <c r="B175" s="465"/>
      <c r="C175" s="511"/>
      <c r="D175" s="483"/>
      <c r="E175" s="404"/>
      <c r="F175" s="358">
        <v>52000</v>
      </c>
      <c r="G175" s="358">
        <v>52000</v>
      </c>
      <c r="H175" s="402"/>
      <c r="I175" s="402"/>
      <c r="J175" s="402"/>
      <c r="K175" s="402"/>
    </row>
    <row r="176" spans="1:11" x14ac:dyDescent="0.3">
      <c r="A176" s="465"/>
      <c r="B176" s="465"/>
      <c r="C176" s="511"/>
      <c r="D176" s="483"/>
      <c r="E176" s="404"/>
      <c r="F176" s="358">
        <v>52000</v>
      </c>
      <c r="G176" s="358">
        <v>52000</v>
      </c>
      <c r="H176" s="402"/>
      <c r="I176" s="402"/>
      <c r="J176" s="402"/>
      <c r="K176" s="402"/>
    </row>
    <row r="177" spans="1:219" x14ac:dyDescent="0.3">
      <c r="A177" s="465" t="s">
        <v>844</v>
      </c>
      <c r="B177" s="465" t="s">
        <v>845</v>
      </c>
      <c r="C177" s="511" t="s">
        <v>906</v>
      </c>
      <c r="D177" s="483" t="s">
        <v>907</v>
      </c>
      <c r="E177" s="404" t="s">
        <v>36</v>
      </c>
      <c r="F177" s="220">
        <v>135000</v>
      </c>
      <c r="G177" s="220">
        <v>135000</v>
      </c>
      <c r="H177" s="402" t="s">
        <v>37</v>
      </c>
      <c r="I177" s="402" t="s">
        <v>37</v>
      </c>
      <c r="J177" s="402" t="s">
        <v>37</v>
      </c>
      <c r="K177" s="402" t="s">
        <v>37</v>
      </c>
    </row>
    <row r="178" spans="1:219" x14ac:dyDescent="0.3">
      <c r="A178" s="465"/>
      <c r="B178" s="465"/>
      <c r="C178" s="511"/>
      <c r="D178" s="483"/>
      <c r="E178" s="404"/>
      <c r="F178" s="358">
        <v>67500</v>
      </c>
      <c r="G178" s="358">
        <v>67500</v>
      </c>
      <c r="H178" s="402"/>
      <c r="I178" s="402"/>
      <c r="J178" s="402"/>
      <c r="K178" s="402"/>
    </row>
    <row r="179" spans="1:219" x14ac:dyDescent="0.3">
      <c r="A179" s="465"/>
      <c r="B179" s="465"/>
      <c r="C179" s="511"/>
      <c r="D179" s="483"/>
      <c r="E179" s="404"/>
      <c r="F179" s="358">
        <v>67500</v>
      </c>
      <c r="G179" s="358">
        <v>67500</v>
      </c>
      <c r="H179" s="402"/>
      <c r="I179" s="402"/>
      <c r="J179" s="402"/>
      <c r="K179" s="402"/>
    </row>
    <row r="180" spans="1:219" x14ac:dyDescent="0.3">
      <c r="A180" s="367" t="s">
        <v>1414</v>
      </c>
      <c r="B180" s="367"/>
      <c r="C180" s="367"/>
      <c r="D180" s="367"/>
      <c r="E180" s="367"/>
      <c r="F180" s="367"/>
      <c r="G180" s="367"/>
      <c r="H180" s="367"/>
      <c r="I180" s="367"/>
      <c r="J180" s="367"/>
      <c r="K180" s="367"/>
      <c r="L180" s="288"/>
      <c r="M180" s="40"/>
      <c r="N180" s="40"/>
      <c r="O180" s="41"/>
      <c r="P180" s="41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</row>
    <row r="181" spans="1:219" s="211" customFormat="1" ht="16.95" customHeight="1" x14ac:dyDescent="0.3">
      <c r="A181" s="692" t="s">
        <v>862</v>
      </c>
      <c r="B181" s="465" t="s">
        <v>835</v>
      </c>
      <c r="C181" s="511" t="s">
        <v>837</v>
      </c>
      <c r="D181" s="483" t="s">
        <v>836</v>
      </c>
      <c r="E181" s="416" t="s">
        <v>229</v>
      </c>
      <c r="F181" s="220">
        <v>48000</v>
      </c>
      <c r="G181" s="435" t="s">
        <v>37</v>
      </c>
      <c r="H181" s="220">
        <v>48000</v>
      </c>
      <c r="I181" s="220">
        <v>48000</v>
      </c>
      <c r="J181" s="435" t="s">
        <v>37</v>
      </c>
      <c r="K181" s="402" t="s">
        <v>37</v>
      </c>
      <c r="L181" s="304"/>
      <c r="O181" s="101"/>
    </row>
    <row r="182" spans="1:219" s="211" customFormat="1" x14ac:dyDescent="0.3">
      <c r="A182" s="693"/>
      <c r="B182" s="465"/>
      <c r="C182" s="511"/>
      <c r="D182" s="483"/>
      <c r="E182" s="416"/>
      <c r="F182" s="358">
        <v>24000</v>
      </c>
      <c r="G182" s="436"/>
      <c r="H182" s="358">
        <v>24000</v>
      </c>
      <c r="I182" s="358">
        <v>24000</v>
      </c>
      <c r="J182" s="436"/>
      <c r="K182" s="402"/>
      <c r="L182" s="304"/>
      <c r="O182" s="101"/>
    </row>
    <row r="183" spans="1:219" s="211" customFormat="1" x14ac:dyDescent="0.3">
      <c r="A183" s="694"/>
      <c r="B183" s="465"/>
      <c r="C183" s="511"/>
      <c r="D183" s="483"/>
      <c r="E183" s="416"/>
      <c r="F183" s="358">
        <v>24000</v>
      </c>
      <c r="G183" s="437"/>
      <c r="H183" s="358">
        <v>24000</v>
      </c>
      <c r="I183" s="358">
        <v>24000</v>
      </c>
      <c r="J183" s="437"/>
      <c r="K183" s="402"/>
      <c r="L183" s="304"/>
      <c r="O183" s="101"/>
    </row>
    <row r="184" spans="1:219" s="211" customFormat="1" ht="16.5" customHeight="1" x14ac:dyDescent="0.3">
      <c r="A184" s="692" t="s">
        <v>832</v>
      </c>
      <c r="B184" s="465" t="s">
        <v>322</v>
      </c>
      <c r="C184" s="511" t="s">
        <v>184</v>
      </c>
      <c r="D184" s="483" t="s">
        <v>185</v>
      </c>
      <c r="E184" s="416" t="s">
        <v>229</v>
      </c>
      <c r="F184" s="220">
        <v>48000</v>
      </c>
      <c r="G184" s="435" t="s">
        <v>37</v>
      </c>
      <c r="H184" s="220">
        <v>48000</v>
      </c>
      <c r="I184" s="220">
        <v>48000</v>
      </c>
      <c r="J184" s="435" t="s">
        <v>37</v>
      </c>
      <c r="K184" s="402" t="s">
        <v>37</v>
      </c>
      <c r="L184" s="304"/>
      <c r="O184" s="101"/>
    </row>
    <row r="185" spans="1:219" s="211" customFormat="1" x14ac:dyDescent="0.3">
      <c r="A185" s="693"/>
      <c r="B185" s="465"/>
      <c r="C185" s="511"/>
      <c r="D185" s="483"/>
      <c r="E185" s="416"/>
      <c r="F185" s="358">
        <v>24000</v>
      </c>
      <c r="G185" s="436"/>
      <c r="H185" s="358">
        <v>24000</v>
      </c>
      <c r="I185" s="358">
        <v>24000</v>
      </c>
      <c r="J185" s="436"/>
      <c r="K185" s="402"/>
      <c r="L185" s="304"/>
      <c r="O185" s="101"/>
    </row>
    <row r="186" spans="1:219" s="211" customFormat="1" x14ac:dyDescent="0.3">
      <c r="A186" s="694"/>
      <c r="B186" s="465"/>
      <c r="C186" s="511"/>
      <c r="D186" s="483"/>
      <c r="E186" s="416"/>
      <c r="F186" s="358">
        <v>24000</v>
      </c>
      <c r="G186" s="437"/>
      <c r="H186" s="358">
        <v>24000</v>
      </c>
      <c r="I186" s="358">
        <v>24000</v>
      </c>
      <c r="J186" s="437"/>
      <c r="K186" s="402"/>
      <c r="L186" s="304"/>
      <c r="O186" s="101"/>
    </row>
    <row r="187" spans="1:219" s="104" customFormat="1" x14ac:dyDescent="0.3">
      <c r="A187" s="103"/>
      <c r="B187" s="103"/>
      <c r="D187" s="96"/>
      <c r="L187" s="305"/>
    </row>
  </sheetData>
  <mergeCells count="451">
    <mergeCell ref="K184:K186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A180:K180"/>
    <mergeCell ref="A174:A176"/>
    <mergeCell ref="B174:B176"/>
    <mergeCell ref="C174:C176"/>
    <mergeCell ref="D174:D176"/>
    <mergeCell ref="E174:E176"/>
    <mergeCell ref="H174:H176"/>
    <mergeCell ref="I174:I176"/>
    <mergeCell ref="J174:J176"/>
    <mergeCell ref="K174:K176"/>
    <mergeCell ref="A171:A173"/>
    <mergeCell ref="B171:B173"/>
    <mergeCell ref="C171:C173"/>
    <mergeCell ref="D171:D173"/>
    <mergeCell ref="E171:E173"/>
    <mergeCell ref="A181:A183"/>
    <mergeCell ref="A184:A186"/>
    <mergeCell ref="G181:G183"/>
    <mergeCell ref="G184:G186"/>
    <mergeCell ref="I177:I179"/>
    <mergeCell ref="J177:J179"/>
    <mergeCell ref="K177:K179"/>
    <mergeCell ref="A177:A179"/>
    <mergeCell ref="B177:B179"/>
    <mergeCell ref="C177:C179"/>
    <mergeCell ref="D177:D179"/>
    <mergeCell ref="E177:E179"/>
    <mergeCell ref="H177:H179"/>
    <mergeCell ref="B181:B183"/>
    <mergeCell ref="C181:C183"/>
    <mergeCell ref="D181:D183"/>
    <mergeCell ref="E181:E183"/>
    <mergeCell ref="J181:J183"/>
    <mergeCell ref="K181:K183"/>
    <mergeCell ref="B184:B186"/>
    <mergeCell ref="C184:C186"/>
    <mergeCell ref="D184:D186"/>
    <mergeCell ref="E184:E186"/>
    <mergeCell ref="J184:J186"/>
    <mergeCell ref="I171:I173"/>
    <mergeCell ref="J171:J173"/>
    <mergeCell ref="K171:K173"/>
    <mergeCell ref="I165:I167"/>
    <mergeCell ref="J165:J167"/>
    <mergeCell ref="K165:K167"/>
    <mergeCell ref="A168:A170"/>
    <mergeCell ref="B168:B170"/>
    <mergeCell ref="C168:C170"/>
    <mergeCell ref="D168:D170"/>
    <mergeCell ref="E168:E170"/>
    <mergeCell ref="H168:H170"/>
    <mergeCell ref="I168:I170"/>
    <mergeCell ref="A165:A167"/>
    <mergeCell ref="B165:B167"/>
    <mergeCell ref="C165:C167"/>
    <mergeCell ref="D165:D167"/>
    <mergeCell ref="E165:E167"/>
    <mergeCell ref="H165:H167"/>
    <mergeCell ref="J168:J170"/>
    <mergeCell ref="K168:K170"/>
    <mergeCell ref="H171:H173"/>
    <mergeCell ref="A162:A164"/>
    <mergeCell ref="B162:B164"/>
    <mergeCell ref="C162:C164"/>
    <mergeCell ref="D162:D164"/>
    <mergeCell ref="E162:E164"/>
    <mergeCell ref="H162:H164"/>
    <mergeCell ref="I162:I164"/>
    <mergeCell ref="J162:J164"/>
    <mergeCell ref="K162:K164"/>
    <mergeCell ref="A159:A161"/>
    <mergeCell ref="B159:B161"/>
    <mergeCell ref="C159:C161"/>
    <mergeCell ref="D159:D161"/>
    <mergeCell ref="E159:E161"/>
    <mergeCell ref="H159:H161"/>
    <mergeCell ref="I159:I161"/>
    <mergeCell ref="J159:J161"/>
    <mergeCell ref="K159:K161"/>
    <mergeCell ref="I153:I155"/>
    <mergeCell ref="J153:J155"/>
    <mergeCell ref="K153:K155"/>
    <mergeCell ref="A156:A158"/>
    <mergeCell ref="B156:B158"/>
    <mergeCell ref="C156:C158"/>
    <mergeCell ref="D156:D158"/>
    <mergeCell ref="E156:E158"/>
    <mergeCell ref="H156:H158"/>
    <mergeCell ref="I156:I158"/>
    <mergeCell ref="A153:A155"/>
    <mergeCell ref="B153:B155"/>
    <mergeCell ref="C153:C155"/>
    <mergeCell ref="D153:D155"/>
    <mergeCell ref="E153:E155"/>
    <mergeCell ref="H153:H155"/>
    <mergeCell ref="J156:J158"/>
    <mergeCell ref="K156:K158"/>
    <mergeCell ref="A150:A152"/>
    <mergeCell ref="B150:B152"/>
    <mergeCell ref="C150:C152"/>
    <mergeCell ref="D150:D152"/>
    <mergeCell ref="E150:E152"/>
    <mergeCell ref="H150:H152"/>
    <mergeCell ref="I150:I152"/>
    <mergeCell ref="J150:J152"/>
    <mergeCell ref="K150:K152"/>
    <mergeCell ref="K144:K146"/>
    <mergeCell ref="A147:A149"/>
    <mergeCell ref="B147:B149"/>
    <mergeCell ref="C147:C149"/>
    <mergeCell ref="D147:D149"/>
    <mergeCell ref="E147:E149"/>
    <mergeCell ref="H147:H149"/>
    <mergeCell ref="I147:I149"/>
    <mergeCell ref="J147:J149"/>
    <mergeCell ref="K147:K149"/>
    <mergeCell ref="A144:A146"/>
    <mergeCell ref="B144:B146"/>
    <mergeCell ref="C144:C146"/>
    <mergeCell ref="D144:D146"/>
    <mergeCell ref="E144:E146"/>
    <mergeCell ref="G144:G146"/>
    <mergeCell ref="H144:H146"/>
    <mergeCell ref="I144:I146"/>
    <mergeCell ref="J144:J146"/>
    <mergeCell ref="A140:K140"/>
    <mergeCell ref="A141:A143"/>
    <mergeCell ref="B141:B143"/>
    <mergeCell ref="C141:C143"/>
    <mergeCell ref="D141:D143"/>
    <mergeCell ref="E141:E143"/>
    <mergeCell ref="H141:H143"/>
    <mergeCell ref="I141:I143"/>
    <mergeCell ref="J141:J143"/>
    <mergeCell ref="K141:K143"/>
    <mergeCell ref="I137:I139"/>
    <mergeCell ref="K137:K139"/>
    <mergeCell ref="G131:G133"/>
    <mergeCell ref="H131:H133"/>
    <mergeCell ref="I131:I133"/>
    <mergeCell ref="B134:B136"/>
    <mergeCell ref="C134:C136"/>
    <mergeCell ref="D134:D136"/>
    <mergeCell ref="E134:E136"/>
    <mergeCell ref="F134:F136"/>
    <mergeCell ref="G134:G136"/>
    <mergeCell ref="H134:H136"/>
    <mergeCell ref="B131:B133"/>
    <mergeCell ref="C131:C133"/>
    <mergeCell ref="I134:I136"/>
    <mergeCell ref="K134:K136"/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A131:A136"/>
    <mergeCell ref="D131:D133"/>
    <mergeCell ref="E131:E133"/>
    <mergeCell ref="F131:F133"/>
    <mergeCell ref="K125:K127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I122:I124"/>
    <mergeCell ref="J122:J124"/>
    <mergeCell ref="B125:B127"/>
    <mergeCell ref="C125:C127"/>
    <mergeCell ref="D125:D127"/>
    <mergeCell ref="E125:E127"/>
    <mergeCell ref="J125:J127"/>
    <mergeCell ref="B122:B124"/>
    <mergeCell ref="C122:C124"/>
    <mergeCell ref="D122:D124"/>
    <mergeCell ref="E122:E124"/>
    <mergeCell ref="F122:F124"/>
    <mergeCell ref="G122:G124"/>
    <mergeCell ref="E113:E115"/>
    <mergeCell ref="F113:F115"/>
    <mergeCell ref="G113:G115"/>
    <mergeCell ref="H113:H115"/>
    <mergeCell ref="I113:I115"/>
    <mergeCell ref="J113:J115"/>
    <mergeCell ref="A116:A127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H122:H124"/>
    <mergeCell ref="K101:K103"/>
    <mergeCell ref="B104:B106"/>
    <mergeCell ref="C104:C106"/>
    <mergeCell ref="D104:D106"/>
    <mergeCell ref="E104:E106"/>
    <mergeCell ref="J104:J106"/>
    <mergeCell ref="K104:K106"/>
    <mergeCell ref="A101:A115"/>
    <mergeCell ref="B101:B103"/>
    <mergeCell ref="C101:C103"/>
    <mergeCell ref="D101:D103"/>
    <mergeCell ref="E101:E103"/>
    <mergeCell ref="J101:J103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B113:B115"/>
    <mergeCell ref="C113:C115"/>
    <mergeCell ref="D113:D115"/>
    <mergeCell ref="A95:A100"/>
    <mergeCell ref="B95:B97"/>
    <mergeCell ref="C95:C97"/>
    <mergeCell ref="D95:D97"/>
    <mergeCell ref="E95:E97"/>
    <mergeCell ref="J95:J97"/>
    <mergeCell ref="K95:K97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88:J90"/>
    <mergeCell ref="K88:K90"/>
    <mergeCell ref="A91:K91"/>
    <mergeCell ref="A92:A94"/>
    <mergeCell ref="B92:B94"/>
    <mergeCell ref="C92:C94"/>
    <mergeCell ref="D92:D94"/>
    <mergeCell ref="E92:E94"/>
    <mergeCell ref="I92:I94"/>
    <mergeCell ref="F92:F94"/>
    <mergeCell ref="A88:A90"/>
    <mergeCell ref="B88:B90"/>
    <mergeCell ref="C88:C90"/>
    <mergeCell ref="D88:D90"/>
    <mergeCell ref="E88:E90"/>
    <mergeCell ref="G92:G94"/>
    <mergeCell ref="H92:H94"/>
    <mergeCell ref="K82:K84"/>
    <mergeCell ref="A85:A87"/>
    <mergeCell ref="B85:B87"/>
    <mergeCell ref="C85:C87"/>
    <mergeCell ref="D85:D87"/>
    <mergeCell ref="E85:E87"/>
    <mergeCell ref="J85:J87"/>
    <mergeCell ref="K85:K87"/>
    <mergeCell ref="A82:A84"/>
    <mergeCell ref="B82:B84"/>
    <mergeCell ref="C82:C84"/>
    <mergeCell ref="D82:D84"/>
    <mergeCell ref="E82:E84"/>
    <mergeCell ref="J82:J84"/>
    <mergeCell ref="K76:K78"/>
    <mergeCell ref="B79:B81"/>
    <mergeCell ref="C79:C81"/>
    <mergeCell ref="D79:D81"/>
    <mergeCell ref="E79:E81"/>
    <mergeCell ref="J79:J81"/>
    <mergeCell ref="K79:K81"/>
    <mergeCell ref="A76:A81"/>
    <mergeCell ref="B76:B78"/>
    <mergeCell ref="C76:C78"/>
    <mergeCell ref="D76:D78"/>
    <mergeCell ref="E76:E78"/>
    <mergeCell ref="J76:J78"/>
    <mergeCell ref="J70:J72"/>
    <mergeCell ref="K70:K72"/>
    <mergeCell ref="A73:A75"/>
    <mergeCell ref="B73:B75"/>
    <mergeCell ref="C73:C75"/>
    <mergeCell ref="D73:D75"/>
    <mergeCell ref="E73:E75"/>
    <mergeCell ref="J73:J75"/>
    <mergeCell ref="K73:K75"/>
    <mergeCell ref="A70:A72"/>
    <mergeCell ref="B70:B72"/>
    <mergeCell ref="C70:C72"/>
    <mergeCell ref="D70:D72"/>
    <mergeCell ref="E70:E72"/>
    <mergeCell ref="B67:B69"/>
    <mergeCell ref="C67:C69"/>
    <mergeCell ref="D67:D69"/>
    <mergeCell ref="E67:E69"/>
    <mergeCell ref="J67:J69"/>
    <mergeCell ref="K67:K69"/>
    <mergeCell ref="A64:A69"/>
    <mergeCell ref="B64:B66"/>
    <mergeCell ref="C64:C66"/>
    <mergeCell ref="D64:D66"/>
    <mergeCell ref="E64:E66"/>
    <mergeCell ref="I64:I66"/>
    <mergeCell ref="J58:J60"/>
    <mergeCell ref="J64:J66"/>
    <mergeCell ref="K58:K60"/>
    <mergeCell ref="B61:B63"/>
    <mergeCell ref="C61:C63"/>
    <mergeCell ref="D61:D63"/>
    <mergeCell ref="E61:E63"/>
    <mergeCell ref="J61:J63"/>
    <mergeCell ref="K61:K63"/>
    <mergeCell ref="K64:K66"/>
    <mergeCell ref="D49:D51"/>
    <mergeCell ref="E49:E51"/>
    <mergeCell ref="J49:J51"/>
    <mergeCell ref="K49:K51"/>
    <mergeCell ref="J43:J45"/>
    <mergeCell ref="K43:K45"/>
    <mergeCell ref="K52:K54"/>
    <mergeCell ref="A55:A63"/>
    <mergeCell ref="B55:B57"/>
    <mergeCell ref="C55:C57"/>
    <mergeCell ref="D55:D57"/>
    <mergeCell ref="E55:E57"/>
    <mergeCell ref="J55:J57"/>
    <mergeCell ref="K55:K57"/>
    <mergeCell ref="B58:B60"/>
    <mergeCell ref="C58:C60"/>
    <mergeCell ref="A52:A54"/>
    <mergeCell ref="B52:B54"/>
    <mergeCell ref="C52:C54"/>
    <mergeCell ref="D52:D54"/>
    <mergeCell ref="E52:E54"/>
    <mergeCell ref="J52:J54"/>
    <mergeCell ref="D58:D60"/>
    <mergeCell ref="E58:E60"/>
    <mergeCell ref="A46:A51"/>
    <mergeCell ref="B46:B48"/>
    <mergeCell ref="C46:C48"/>
    <mergeCell ref="D46:D48"/>
    <mergeCell ref="E46:E48"/>
    <mergeCell ref="I46:I48"/>
    <mergeCell ref="J40:J42"/>
    <mergeCell ref="K40:K42"/>
    <mergeCell ref="A43:A45"/>
    <mergeCell ref="B43:B45"/>
    <mergeCell ref="C43:C45"/>
    <mergeCell ref="D43:D45"/>
    <mergeCell ref="E43:E45"/>
    <mergeCell ref="H43:H45"/>
    <mergeCell ref="I43:I45"/>
    <mergeCell ref="A40:A42"/>
    <mergeCell ref="B40:B42"/>
    <mergeCell ref="C40:C42"/>
    <mergeCell ref="D40:D42"/>
    <mergeCell ref="E40:E42"/>
    <mergeCell ref="J46:J48"/>
    <mergeCell ref="K46:K48"/>
    <mergeCell ref="B49:B51"/>
    <mergeCell ref="C49:C51"/>
    <mergeCell ref="H34:H36"/>
    <mergeCell ref="I34:I36"/>
    <mergeCell ref="J34:J36"/>
    <mergeCell ref="K34:K36"/>
    <mergeCell ref="B37:B39"/>
    <mergeCell ref="C37:C39"/>
    <mergeCell ref="D37:D39"/>
    <mergeCell ref="E37:E39"/>
    <mergeCell ref="H37:H39"/>
    <mergeCell ref="I37:I39"/>
    <mergeCell ref="J37:J39"/>
    <mergeCell ref="K37:K39"/>
    <mergeCell ref="H31:H33"/>
    <mergeCell ref="J25:J27"/>
    <mergeCell ref="K25:K27"/>
    <mergeCell ref="B28:B30"/>
    <mergeCell ref="C28:C30"/>
    <mergeCell ref="D28:D30"/>
    <mergeCell ref="E28:E30"/>
    <mergeCell ref="J28:J30"/>
    <mergeCell ref="K28:K30"/>
    <mergeCell ref="I31:I33"/>
    <mergeCell ref="J31:J33"/>
    <mergeCell ref="K31:K33"/>
    <mergeCell ref="A25:A30"/>
    <mergeCell ref="B25:B27"/>
    <mergeCell ref="C25:C27"/>
    <mergeCell ref="D25:D27"/>
    <mergeCell ref="E25:E27"/>
    <mergeCell ref="A31:A39"/>
    <mergeCell ref="B31:B33"/>
    <mergeCell ref="C31:C33"/>
    <mergeCell ref="D31:D33"/>
    <mergeCell ref="E31:E33"/>
    <mergeCell ref="B34:B36"/>
    <mergeCell ref="C34:C36"/>
    <mergeCell ref="D34:D36"/>
    <mergeCell ref="E34:E36"/>
    <mergeCell ref="A18:K18"/>
    <mergeCell ref="A19:A24"/>
    <mergeCell ref="B19:B21"/>
    <mergeCell ref="C19:C21"/>
    <mergeCell ref="D19:D21"/>
    <mergeCell ref="E19:E21"/>
    <mergeCell ref="J19:J21"/>
    <mergeCell ref="K19:K21"/>
    <mergeCell ref="B22:B24"/>
    <mergeCell ref="C22:C24"/>
    <mergeCell ref="D22:D24"/>
    <mergeCell ref="E22:E24"/>
    <mergeCell ref="J22:J24"/>
    <mergeCell ref="K22:K24"/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A10:K10"/>
  </mergeCells>
  <pageMargins left="0.23622047244094491" right="3.937007874015748E-2" top="0.59055118110236227" bottom="0" header="0" footer="0"/>
  <pageSetup paperSize="9" fitToHeight="0" orientation="landscape" errors="blank" r:id="rId1"/>
  <headerFooter>
    <oddFooter>&amp;R&amp;P</oddFooter>
  </headerFooter>
  <rowBreaks count="7" manualBreakCount="7">
    <brk id="30" max="16383" man="1"/>
    <brk id="54" max="16383" man="1"/>
    <brk id="75" max="16383" man="1"/>
    <brk id="100" max="16383" man="1"/>
    <brk id="127" max="16383" man="1"/>
    <brk id="152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zoomScaleNormal="100" workbookViewId="0"/>
  </sheetViews>
  <sheetFormatPr defaultRowHeight="16.8" x14ac:dyDescent="0.3"/>
  <cols>
    <col min="1" max="1" width="21.6640625" style="697" customWidth="1"/>
    <col min="2" max="2" width="33" style="697" customWidth="1"/>
    <col min="3" max="3" width="8" style="697" customWidth="1"/>
    <col min="4" max="4" width="9.33203125" style="698" customWidth="1"/>
    <col min="5" max="5" width="11.5546875" style="116" customWidth="1"/>
    <col min="6" max="11" width="9.5546875" style="81" customWidth="1"/>
    <col min="12" max="12" width="8.88671875" style="695"/>
    <col min="13" max="14" width="8.88671875" style="57"/>
    <col min="15" max="15" width="8.88671875" style="77"/>
    <col min="16" max="256" width="8.88671875" style="57"/>
    <col min="257" max="257" width="21.6640625" style="57" customWidth="1"/>
    <col min="258" max="258" width="33" style="57" customWidth="1"/>
    <col min="259" max="259" width="8" style="57" customWidth="1"/>
    <col min="260" max="260" width="9.33203125" style="57" customWidth="1"/>
    <col min="261" max="261" width="11.5546875" style="57" customWidth="1"/>
    <col min="262" max="267" width="9.5546875" style="57" customWidth="1"/>
    <col min="268" max="512" width="8.88671875" style="57"/>
    <col min="513" max="513" width="21.6640625" style="57" customWidth="1"/>
    <col min="514" max="514" width="33" style="57" customWidth="1"/>
    <col min="515" max="515" width="8" style="57" customWidth="1"/>
    <col min="516" max="516" width="9.33203125" style="57" customWidth="1"/>
    <col min="517" max="517" width="11.5546875" style="57" customWidth="1"/>
    <col min="518" max="523" width="9.5546875" style="57" customWidth="1"/>
    <col min="524" max="768" width="8.88671875" style="57"/>
    <col min="769" max="769" width="21.6640625" style="57" customWidth="1"/>
    <col min="770" max="770" width="33" style="57" customWidth="1"/>
    <col min="771" max="771" width="8" style="57" customWidth="1"/>
    <col min="772" max="772" width="9.33203125" style="57" customWidth="1"/>
    <col min="773" max="773" width="11.5546875" style="57" customWidth="1"/>
    <col min="774" max="779" width="9.5546875" style="57" customWidth="1"/>
    <col min="780" max="1024" width="8.88671875" style="57"/>
    <col min="1025" max="1025" width="21.6640625" style="57" customWidth="1"/>
    <col min="1026" max="1026" width="33" style="57" customWidth="1"/>
    <col min="1027" max="1027" width="8" style="57" customWidth="1"/>
    <col min="1028" max="1028" width="9.33203125" style="57" customWidth="1"/>
    <col min="1029" max="1029" width="11.5546875" style="57" customWidth="1"/>
    <col min="1030" max="1035" width="9.5546875" style="57" customWidth="1"/>
    <col min="1036" max="1280" width="8.88671875" style="57"/>
    <col min="1281" max="1281" width="21.6640625" style="57" customWidth="1"/>
    <col min="1282" max="1282" width="33" style="57" customWidth="1"/>
    <col min="1283" max="1283" width="8" style="57" customWidth="1"/>
    <col min="1284" max="1284" width="9.33203125" style="57" customWidth="1"/>
    <col min="1285" max="1285" width="11.5546875" style="57" customWidth="1"/>
    <col min="1286" max="1291" width="9.5546875" style="57" customWidth="1"/>
    <col min="1292" max="1536" width="8.88671875" style="57"/>
    <col min="1537" max="1537" width="21.6640625" style="57" customWidth="1"/>
    <col min="1538" max="1538" width="33" style="57" customWidth="1"/>
    <col min="1539" max="1539" width="8" style="57" customWidth="1"/>
    <col min="1540" max="1540" width="9.33203125" style="57" customWidth="1"/>
    <col min="1541" max="1541" width="11.5546875" style="57" customWidth="1"/>
    <col min="1542" max="1547" width="9.5546875" style="57" customWidth="1"/>
    <col min="1548" max="1792" width="8.88671875" style="57"/>
    <col min="1793" max="1793" width="21.6640625" style="57" customWidth="1"/>
    <col min="1794" max="1794" width="33" style="57" customWidth="1"/>
    <col min="1795" max="1795" width="8" style="57" customWidth="1"/>
    <col min="1796" max="1796" width="9.33203125" style="57" customWidth="1"/>
    <col min="1797" max="1797" width="11.5546875" style="57" customWidth="1"/>
    <col min="1798" max="1803" width="9.5546875" style="57" customWidth="1"/>
    <col min="1804" max="2048" width="8.88671875" style="57"/>
    <col min="2049" max="2049" width="21.6640625" style="57" customWidth="1"/>
    <col min="2050" max="2050" width="33" style="57" customWidth="1"/>
    <col min="2051" max="2051" width="8" style="57" customWidth="1"/>
    <col min="2052" max="2052" width="9.33203125" style="57" customWidth="1"/>
    <col min="2053" max="2053" width="11.5546875" style="57" customWidth="1"/>
    <col min="2054" max="2059" width="9.5546875" style="57" customWidth="1"/>
    <col min="2060" max="2304" width="8.88671875" style="57"/>
    <col min="2305" max="2305" width="21.6640625" style="57" customWidth="1"/>
    <col min="2306" max="2306" width="33" style="57" customWidth="1"/>
    <col min="2307" max="2307" width="8" style="57" customWidth="1"/>
    <col min="2308" max="2308" width="9.33203125" style="57" customWidth="1"/>
    <col min="2309" max="2309" width="11.5546875" style="57" customWidth="1"/>
    <col min="2310" max="2315" width="9.5546875" style="57" customWidth="1"/>
    <col min="2316" max="2560" width="8.88671875" style="57"/>
    <col min="2561" max="2561" width="21.6640625" style="57" customWidth="1"/>
    <col min="2562" max="2562" width="33" style="57" customWidth="1"/>
    <col min="2563" max="2563" width="8" style="57" customWidth="1"/>
    <col min="2564" max="2564" width="9.33203125" style="57" customWidth="1"/>
    <col min="2565" max="2565" width="11.5546875" style="57" customWidth="1"/>
    <col min="2566" max="2571" width="9.5546875" style="57" customWidth="1"/>
    <col min="2572" max="2816" width="8.88671875" style="57"/>
    <col min="2817" max="2817" width="21.6640625" style="57" customWidth="1"/>
    <col min="2818" max="2818" width="33" style="57" customWidth="1"/>
    <col min="2819" max="2819" width="8" style="57" customWidth="1"/>
    <col min="2820" max="2820" width="9.33203125" style="57" customWidth="1"/>
    <col min="2821" max="2821" width="11.5546875" style="57" customWidth="1"/>
    <col min="2822" max="2827" width="9.5546875" style="57" customWidth="1"/>
    <col min="2828" max="3072" width="8.88671875" style="57"/>
    <col min="3073" max="3073" width="21.6640625" style="57" customWidth="1"/>
    <col min="3074" max="3074" width="33" style="57" customWidth="1"/>
    <col min="3075" max="3075" width="8" style="57" customWidth="1"/>
    <col min="3076" max="3076" width="9.33203125" style="57" customWidth="1"/>
    <col min="3077" max="3077" width="11.5546875" style="57" customWidth="1"/>
    <col min="3078" max="3083" width="9.5546875" style="57" customWidth="1"/>
    <col min="3084" max="3328" width="8.88671875" style="57"/>
    <col min="3329" max="3329" width="21.6640625" style="57" customWidth="1"/>
    <col min="3330" max="3330" width="33" style="57" customWidth="1"/>
    <col min="3331" max="3331" width="8" style="57" customWidth="1"/>
    <col min="3332" max="3332" width="9.33203125" style="57" customWidth="1"/>
    <col min="3333" max="3333" width="11.5546875" style="57" customWidth="1"/>
    <col min="3334" max="3339" width="9.5546875" style="57" customWidth="1"/>
    <col min="3340" max="3584" width="8.88671875" style="57"/>
    <col min="3585" max="3585" width="21.6640625" style="57" customWidth="1"/>
    <col min="3586" max="3586" width="33" style="57" customWidth="1"/>
    <col min="3587" max="3587" width="8" style="57" customWidth="1"/>
    <col min="3588" max="3588" width="9.33203125" style="57" customWidth="1"/>
    <col min="3589" max="3589" width="11.5546875" style="57" customWidth="1"/>
    <col min="3590" max="3595" width="9.5546875" style="57" customWidth="1"/>
    <col min="3596" max="3840" width="8.88671875" style="57"/>
    <col min="3841" max="3841" width="21.6640625" style="57" customWidth="1"/>
    <col min="3842" max="3842" width="33" style="57" customWidth="1"/>
    <col min="3843" max="3843" width="8" style="57" customWidth="1"/>
    <col min="3844" max="3844" width="9.33203125" style="57" customWidth="1"/>
    <col min="3845" max="3845" width="11.5546875" style="57" customWidth="1"/>
    <col min="3846" max="3851" width="9.5546875" style="57" customWidth="1"/>
    <col min="3852" max="4096" width="8.88671875" style="57"/>
    <col min="4097" max="4097" width="21.6640625" style="57" customWidth="1"/>
    <col min="4098" max="4098" width="33" style="57" customWidth="1"/>
    <col min="4099" max="4099" width="8" style="57" customWidth="1"/>
    <col min="4100" max="4100" width="9.33203125" style="57" customWidth="1"/>
    <col min="4101" max="4101" width="11.5546875" style="57" customWidth="1"/>
    <col min="4102" max="4107" width="9.5546875" style="57" customWidth="1"/>
    <col min="4108" max="4352" width="8.88671875" style="57"/>
    <col min="4353" max="4353" width="21.6640625" style="57" customWidth="1"/>
    <col min="4354" max="4354" width="33" style="57" customWidth="1"/>
    <col min="4355" max="4355" width="8" style="57" customWidth="1"/>
    <col min="4356" max="4356" width="9.33203125" style="57" customWidth="1"/>
    <col min="4357" max="4357" width="11.5546875" style="57" customWidth="1"/>
    <col min="4358" max="4363" width="9.5546875" style="57" customWidth="1"/>
    <col min="4364" max="4608" width="8.88671875" style="57"/>
    <col min="4609" max="4609" width="21.6640625" style="57" customWidth="1"/>
    <col min="4610" max="4610" width="33" style="57" customWidth="1"/>
    <col min="4611" max="4611" width="8" style="57" customWidth="1"/>
    <col min="4612" max="4612" width="9.33203125" style="57" customWidth="1"/>
    <col min="4613" max="4613" width="11.5546875" style="57" customWidth="1"/>
    <col min="4614" max="4619" width="9.5546875" style="57" customWidth="1"/>
    <col min="4620" max="4864" width="8.88671875" style="57"/>
    <col min="4865" max="4865" width="21.6640625" style="57" customWidth="1"/>
    <col min="4866" max="4866" width="33" style="57" customWidth="1"/>
    <col min="4867" max="4867" width="8" style="57" customWidth="1"/>
    <col min="4868" max="4868" width="9.33203125" style="57" customWidth="1"/>
    <col min="4869" max="4869" width="11.5546875" style="57" customWidth="1"/>
    <col min="4870" max="4875" width="9.5546875" style="57" customWidth="1"/>
    <col min="4876" max="5120" width="8.88671875" style="57"/>
    <col min="5121" max="5121" width="21.6640625" style="57" customWidth="1"/>
    <col min="5122" max="5122" width="33" style="57" customWidth="1"/>
    <col min="5123" max="5123" width="8" style="57" customWidth="1"/>
    <col min="5124" max="5124" width="9.33203125" style="57" customWidth="1"/>
    <col min="5125" max="5125" width="11.5546875" style="57" customWidth="1"/>
    <col min="5126" max="5131" width="9.5546875" style="57" customWidth="1"/>
    <col min="5132" max="5376" width="8.88671875" style="57"/>
    <col min="5377" max="5377" width="21.6640625" style="57" customWidth="1"/>
    <col min="5378" max="5378" width="33" style="57" customWidth="1"/>
    <col min="5379" max="5379" width="8" style="57" customWidth="1"/>
    <col min="5380" max="5380" width="9.33203125" style="57" customWidth="1"/>
    <col min="5381" max="5381" width="11.5546875" style="57" customWidth="1"/>
    <col min="5382" max="5387" width="9.5546875" style="57" customWidth="1"/>
    <col min="5388" max="5632" width="8.88671875" style="57"/>
    <col min="5633" max="5633" width="21.6640625" style="57" customWidth="1"/>
    <col min="5634" max="5634" width="33" style="57" customWidth="1"/>
    <col min="5635" max="5635" width="8" style="57" customWidth="1"/>
    <col min="5636" max="5636" width="9.33203125" style="57" customWidth="1"/>
    <col min="5637" max="5637" width="11.5546875" style="57" customWidth="1"/>
    <col min="5638" max="5643" width="9.5546875" style="57" customWidth="1"/>
    <col min="5644" max="5888" width="8.88671875" style="57"/>
    <col min="5889" max="5889" width="21.6640625" style="57" customWidth="1"/>
    <col min="5890" max="5890" width="33" style="57" customWidth="1"/>
    <col min="5891" max="5891" width="8" style="57" customWidth="1"/>
    <col min="5892" max="5892" width="9.33203125" style="57" customWidth="1"/>
    <col min="5893" max="5893" width="11.5546875" style="57" customWidth="1"/>
    <col min="5894" max="5899" width="9.5546875" style="57" customWidth="1"/>
    <col min="5900" max="6144" width="8.88671875" style="57"/>
    <col min="6145" max="6145" width="21.6640625" style="57" customWidth="1"/>
    <col min="6146" max="6146" width="33" style="57" customWidth="1"/>
    <col min="6147" max="6147" width="8" style="57" customWidth="1"/>
    <col min="6148" max="6148" width="9.33203125" style="57" customWidth="1"/>
    <col min="6149" max="6149" width="11.5546875" style="57" customWidth="1"/>
    <col min="6150" max="6155" width="9.5546875" style="57" customWidth="1"/>
    <col min="6156" max="6400" width="8.88671875" style="57"/>
    <col min="6401" max="6401" width="21.6640625" style="57" customWidth="1"/>
    <col min="6402" max="6402" width="33" style="57" customWidth="1"/>
    <col min="6403" max="6403" width="8" style="57" customWidth="1"/>
    <col min="6404" max="6404" width="9.33203125" style="57" customWidth="1"/>
    <col min="6405" max="6405" width="11.5546875" style="57" customWidth="1"/>
    <col min="6406" max="6411" width="9.5546875" style="57" customWidth="1"/>
    <col min="6412" max="6656" width="8.88671875" style="57"/>
    <col min="6657" max="6657" width="21.6640625" style="57" customWidth="1"/>
    <col min="6658" max="6658" width="33" style="57" customWidth="1"/>
    <col min="6659" max="6659" width="8" style="57" customWidth="1"/>
    <col min="6660" max="6660" width="9.33203125" style="57" customWidth="1"/>
    <col min="6661" max="6661" width="11.5546875" style="57" customWidth="1"/>
    <col min="6662" max="6667" width="9.5546875" style="57" customWidth="1"/>
    <col min="6668" max="6912" width="8.88671875" style="57"/>
    <col min="6913" max="6913" width="21.6640625" style="57" customWidth="1"/>
    <col min="6914" max="6914" width="33" style="57" customWidth="1"/>
    <col min="6915" max="6915" width="8" style="57" customWidth="1"/>
    <col min="6916" max="6916" width="9.33203125" style="57" customWidth="1"/>
    <col min="6917" max="6917" width="11.5546875" style="57" customWidth="1"/>
    <col min="6918" max="6923" width="9.5546875" style="57" customWidth="1"/>
    <col min="6924" max="7168" width="8.88671875" style="57"/>
    <col min="7169" max="7169" width="21.6640625" style="57" customWidth="1"/>
    <col min="7170" max="7170" width="33" style="57" customWidth="1"/>
    <col min="7171" max="7171" width="8" style="57" customWidth="1"/>
    <col min="7172" max="7172" width="9.33203125" style="57" customWidth="1"/>
    <col min="7173" max="7173" width="11.5546875" style="57" customWidth="1"/>
    <col min="7174" max="7179" width="9.5546875" style="57" customWidth="1"/>
    <col min="7180" max="7424" width="8.88671875" style="57"/>
    <col min="7425" max="7425" width="21.6640625" style="57" customWidth="1"/>
    <col min="7426" max="7426" width="33" style="57" customWidth="1"/>
    <col min="7427" max="7427" width="8" style="57" customWidth="1"/>
    <col min="7428" max="7428" width="9.33203125" style="57" customWidth="1"/>
    <col min="7429" max="7429" width="11.5546875" style="57" customWidth="1"/>
    <col min="7430" max="7435" width="9.5546875" style="57" customWidth="1"/>
    <col min="7436" max="7680" width="8.88671875" style="57"/>
    <col min="7681" max="7681" width="21.6640625" style="57" customWidth="1"/>
    <col min="7682" max="7682" width="33" style="57" customWidth="1"/>
    <col min="7683" max="7683" width="8" style="57" customWidth="1"/>
    <col min="7684" max="7684" width="9.33203125" style="57" customWidth="1"/>
    <col min="7685" max="7685" width="11.5546875" style="57" customWidth="1"/>
    <col min="7686" max="7691" width="9.5546875" style="57" customWidth="1"/>
    <col min="7692" max="7936" width="8.88671875" style="57"/>
    <col min="7937" max="7937" width="21.6640625" style="57" customWidth="1"/>
    <col min="7938" max="7938" width="33" style="57" customWidth="1"/>
    <col min="7939" max="7939" width="8" style="57" customWidth="1"/>
    <col min="7940" max="7940" width="9.33203125" style="57" customWidth="1"/>
    <col min="7941" max="7941" width="11.5546875" style="57" customWidth="1"/>
    <col min="7942" max="7947" width="9.5546875" style="57" customWidth="1"/>
    <col min="7948" max="8192" width="8.88671875" style="57"/>
    <col min="8193" max="8193" width="21.6640625" style="57" customWidth="1"/>
    <col min="8194" max="8194" width="33" style="57" customWidth="1"/>
    <col min="8195" max="8195" width="8" style="57" customWidth="1"/>
    <col min="8196" max="8196" width="9.33203125" style="57" customWidth="1"/>
    <col min="8197" max="8197" width="11.5546875" style="57" customWidth="1"/>
    <col min="8198" max="8203" width="9.5546875" style="57" customWidth="1"/>
    <col min="8204" max="8448" width="8.88671875" style="57"/>
    <col min="8449" max="8449" width="21.6640625" style="57" customWidth="1"/>
    <col min="8450" max="8450" width="33" style="57" customWidth="1"/>
    <col min="8451" max="8451" width="8" style="57" customWidth="1"/>
    <col min="8452" max="8452" width="9.33203125" style="57" customWidth="1"/>
    <col min="8453" max="8453" width="11.5546875" style="57" customWidth="1"/>
    <col min="8454" max="8459" width="9.5546875" style="57" customWidth="1"/>
    <col min="8460" max="8704" width="8.88671875" style="57"/>
    <col min="8705" max="8705" width="21.6640625" style="57" customWidth="1"/>
    <col min="8706" max="8706" width="33" style="57" customWidth="1"/>
    <col min="8707" max="8707" width="8" style="57" customWidth="1"/>
    <col min="8708" max="8708" width="9.33203125" style="57" customWidth="1"/>
    <col min="8709" max="8709" width="11.5546875" style="57" customWidth="1"/>
    <col min="8710" max="8715" width="9.5546875" style="57" customWidth="1"/>
    <col min="8716" max="8960" width="8.88671875" style="57"/>
    <col min="8961" max="8961" width="21.6640625" style="57" customWidth="1"/>
    <col min="8962" max="8962" width="33" style="57" customWidth="1"/>
    <col min="8963" max="8963" width="8" style="57" customWidth="1"/>
    <col min="8964" max="8964" width="9.33203125" style="57" customWidth="1"/>
    <col min="8965" max="8965" width="11.5546875" style="57" customWidth="1"/>
    <col min="8966" max="8971" width="9.5546875" style="57" customWidth="1"/>
    <col min="8972" max="9216" width="8.88671875" style="57"/>
    <col min="9217" max="9217" width="21.6640625" style="57" customWidth="1"/>
    <col min="9218" max="9218" width="33" style="57" customWidth="1"/>
    <col min="9219" max="9219" width="8" style="57" customWidth="1"/>
    <col min="9220" max="9220" width="9.33203125" style="57" customWidth="1"/>
    <col min="9221" max="9221" width="11.5546875" style="57" customWidth="1"/>
    <col min="9222" max="9227" width="9.5546875" style="57" customWidth="1"/>
    <col min="9228" max="9472" width="8.88671875" style="57"/>
    <col min="9473" max="9473" width="21.6640625" style="57" customWidth="1"/>
    <col min="9474" max="9474" width="33" style="57" customWidth="1"/>
    <col min="9475" max="9475" width="8" style="57" customWidth="1"/>
    <col min="9476" max="9476" width="9.33203125" style="57" customWidth="1"/>
    <col min="9477" max="9477" width="11.5546875" style="57" customWidth="1"/>
    <col min="9478" max="9483" width="9.5546875" style="57" customWidth="1"/>
    <col min="9484" max="9728" width="8.88671875" style="57"/>
    <col min="9729" max="9729" width="21.6640625" style="57" customWidth="1"/>
    <col min="9730" max="9730" width="33" style="57" customWidth="1"/>
    <col min="9731" max="9731" width="8" style="57" customWidth="1"/>
    <col min="9732" max="9732" width="9.33203125" style="57" customWidth="1"/>
    <col min="9733" max="9733" width="11.5546875" style="57" customWidth="1"/>
    <col min="9734" max="9739" width="9.5546875" style="57" customWidth="1"/>
    <col min="9740" max="9984" width="8.88671875" style="57"/>
    <col min="9985" max="9985" width="21.6640625" style="57" customWidth="1"/>
    <col min="9986" max="9986" width="33" style="57" customWidth="1"/>
    <col min="9987" max="9987" width="8" style="57" customWidth="1"/>
    <col min="9988" max="9988" width="9.33203125" style="57" customWidth="1"/>
    <col min="9989" max="9989" width="11.5546875" style="57" customWidth="1"/>
    <col min="9990" max="9995" width="9.5546875" style="57" customWidth="1"/>
    <col min="9996" max="10240" width="8.88671875" style="57"/>
    <col min="10241" max="10241" width="21.6640625" style="57" customWidth="1"/>
    <col min="10242" max="10242" width="33" style="57" customWidth="1"/>
    <col min="10243" max="10243" width="8" style="57" customWidth="1"/>
    <col min="10244" max="10244" width="9.33203125" style="57" customWidth="1"/>
    <col min="10245" max="10245" width="11.5546875" style="57" customWidth="1"/>
    <col min="10246" max="10251" width="9.5546875" style="57" customWidth="1"/>
    <col min="10252" max="10496" width="8.88671875" style="57"/>
    <col min="10497" max="10497" width="21.6640625" style="57" customWidth="1"/>
    <col min="10498" max="10498" width="33" style="57" customWidth="1"/>
    <col min="10499" max="10499" width="8" style="57" customWidth="1"/>
    <col min="10500" max="10500" width="9.33203125" style="57" customWidth="1"/>
    <col min="10501" max="10501" width="11.5546875" style="57" customWidth="1"/>
    <col min="10502" max="10507" width="9.5546875" style="57" customWidth="1"/>
    <col min="10508" max="10752" width="8.88671875" style="57"/>
    <col min="10753" max="10753" width="21.6640625" style="57" customWidth="1"/>
    <col min="10754" max="10754" width="33" style="57" customWidth="1"/>
    <col min="10755" max="10755" width="8" style="57" customWidth="1"/>
    <col min="10756" max="10756" width="9.33203125" style="57" customWidth="1"/>
    <col min="10757" max="10757" width="11.5546875" style="57" customWidth="1"/>
    <col min="10758" max="10763" width="9.5546875" style="57" customWidth="1"/>
    <col min="10764" max="11008" width="8.88671875" style="57"/>
    <col min="11009" max="11009" width="21.6640625" style="57" customWidth="1"/>
    <col min="11010" max="11010" width="33" style="57" customWidth="1"/>
    <col min="11011" max="11011" width="8" style="57" customWidth="1"/>
    <col min="11012" max="11012" width="9.33203125" style="57" customWidth="1"/>
    <col min="11013" max="11013" width="11.5546875" style="57" customWidth="1"/>
    <col min="11014" max="11019" width="9.5546875" style="57" customWidth="1"/>
    <col min="11020" max="11264" width="8.88671875" style="57"/>
    <col min="11265" max="11265" width="21.6640625" style="57" customWidth="1"/>
    <col min="11266" max="11266" width="33" style="57" customWidth="1"/>
    <col min="11267" max="11267" width="8" style="57" customWidth="1"/>
    <col min="11268" max="11268" width="9.33203125" style="57" customWidth="1"/>
    <col min="11269" max="11269" width="11.5546875" style="57" customWidth="1"/>
    <col min="11270" max="11275" width="9.5546875" style="57" customWidth="1"/>
    <col min="11276" max="11520" width="8.88671875" style="57"/>
    <col min="11521" max="11521" width="21.6640625" style="57" customWidth="1"/>
    <col min="11522" max="11522" width="33" style="57" customWidth="1"/>
    <col min="11523" max="11523" width="8" style="57" customWidth="1"/>
    <col min="11524" max="11524" width="9.33203125" style="57" customWidth="1"/>
    <col min="11525" max="11525" width="11.5546875" style="57" customWidth="1"/>
    <col min="11526" max="11531" width="9.5546875" style="57" customWidth="1"/>
    <col min="11532" max="11776" width="8.88671875" style="57"/>
    <col min="11777" max="11777" width="21.6640625" style="57" customWidth="1"/>
    <col min="11778" max="11778" width="33" style="57" customWidth="1"/>
    <col min="11779" max="11779" width="8" style="57" customWidth="1"/>
    <col min="11780" max="11780" width="9.33203125" style="57" customWidth="1"/>
    <col min="11781" max="11781" width="11.5546875" style="57" customWidth="1"/>
    <col min="11782" max="11787" width="9.5546875" style="57" customWidth="1"/>
    <col min="11788" max="12032" width="8.88671875" style="57"/>
    <col min="12033" max="12033" width="21.6640625" style="57" customWidth="1"/>
    <col min="12034" max="12034" width="33" style="57" customWidth="1"/>
    <col min="12035" max="12035" width="8" style="57" customWidth="1"/>
    <col min="12036" max="12036" width="9.33203125" style="57" customWidth="1"/>
    <col min="12037" max="12037" width="11.5546875" style="57" customWidth="1"/>
    <col min="12038" max="12043" width="9.5546875" style="57" customWidth="1"/>
    <col min="12044" max="12288" width="8.88671875" style="57"/>
    <col min="12289" max="12289" width="21.6640625" style="57" customWidth="1"/>
    <col min="12290" max="12290" width="33" style="57" customWidth="1"/>
    <col min="12291" max="12291" width="8" style="57" customWidth="1"/>
    <col min="12292" max="12292" width="9.33203125" style="57" customWidth="1"/>
    <col min="12293" max="12293" width="11.5546875" style="57" customWidth="1"/>
    <col min="12294" max="12299" width="9.5546875" style="57" customWidth="1"/>
    <col min="12300" max="12544" width="8.88671875" style="57"/>
    <col min="12545" max="12545" width="21.6640625" style="57" customWidth="1"/>
    <col min="12546" max="12546" width="33" style="57" customWidth="1"/>
    <col min="12547" max="12547" width="8" style="57" customWidth="1"/>
    <col min="12548" max="12548" width="9.33203125" style="57" customWidth="1"/>
    <col min="12549" max="12549" width="11.5546875" style="57" customWidth="1"/>
    <col min="12550" max="12555" width="9.5546875" style="57" customWidth="1"/>
    <col min="12556" max="12800" width="8.88671875" style="57"/>
    <col min="12801" max="12801" width="21.6640625" style="57" customWidth="1"/>
    <col min="12802" max="12802" width="33" style="57" customWidth="1"/>
    <col min="12803" max="12803" width="8" style="57" customWidth="1"/>
    <col min="12804" max="12804" width="9.33203125" style="57" customWidth="1"/>
    <col min="12805" max="12805" width="11.5546875" style="57" customWidth="1"/>
    <col min="12806" max="12811" width="9.5546875" style="57" customWidth="1"/>
    <col min="12812" max="13056" width="8.88671875" style="57"/>
    <col min="13057" max="13057" width="21.6640625" style="57" customWidth="1"/>
    <col min="13058" max="13058" width="33" style="57" customWidth="1"/>
    <col min="13059" max="13059" width="8" style="57" customWidth="1"/>
    <col min="13060" max="13060" width="9.33203125" style="57" customWidth="1"/>
    <col min="13061" max="13061" width="11.5546875" style="57" customWidth="1"/>
    <col min="13062" max="13067" width="9.5546875" style="57" customWidth="1"/>
    <col min="13068" max="13312" width="8.88671875" style="57"/>
    <col min="13313" max="13313" width="21.6640625" style="57" customWidth="1"/>
    <col min="13314" max="13314" width="33" style="57" customWidth="1"/>
    <col min="13315" max="13315" width="8" style="57" customWidth="1"/>
    <col min="13316" max="13316" width="9.33203125" style="57" customWidth="1"/>
    <col min="13317" max="13317" width="11.5546875" style="57" customWidth="1"/>
    <col min="13318" max="13323" width="9.5546875" style="57" customWidth="1"/>
    <col min="13324" max="13568" width="8.88671875" style="57"/>
    <col min="13569" max="13569" width="21.6640625" style="57" customWidth="1"/>
    <col min="13570" max="13570" width="33" style="57" customWidth="1"/>
    <col min="13571" max="13571" width="8" style="57" customWidth="1"/>
    <col min="13572" max="13572" width="9.33203125" style="57" customWidth="1"/>
    <col min="13573" max="13573" width="11.5546875" style="57" customWidth="1"/>
    <col min="13574" max="13579" width="9.5546875" style="57" customWidth="1"/>
    <col min="13580" max="13824" width="8.88671875" style="57"/>
    <col min="13825" max="13825" width="21.6640625" style="57" customWidth="1"/>
    <col min="13826" max="13826" width="33" style="57" customWidth="1"/>
    <col min="13827" max="13827" width="8" style="57" customWidth="1"/>
    <col min="13828" max="13828" width="9.33203125" style="57" customWidth="1"/>
    <col min="13829" max="13829" width="11.5546875" style="57" customWidth="1"/>
    <col min="13830" max="13835" width="9.5546875" style="57" customWidth="1"/>
    <col min="13836" max="14080" width="8.88671875" style="57"/>
    <col min="14081" max="14081" width="21.6640625" style="57" customWidth="1"/>
    <col min="14082" max="14082" width="33" style="57" customWidth="1"/>
    <col min="14083" max="14083" width="8" style="57" customWidth="1"/>
    <col min="14084" max="14084" width="9.33203125" style="57" customWidth="1"/>
    <col min="14085" max="14085" width="11.5546875" style="57" customWidth="1"/>
    <col min="14086" max="14091" width="9.5546875" style="57" customWidth="1"/>
    <col min="14092" max="14336" width="8.88671875" style="57"/>
    <col min="14337" max="14337" width="21.6640625" style="57" customWidth="1"/>
    <col min="14338" max="14338" width="33" style="57" customWidth="1"/>
    <col min="14339" max="14339" width="8" style="57" customWidth="1"/>
    <col min="14340" max="14340" width="9.33203125" style="57" customWidth="1"/>
    <col min="14341" max="14341" width="11.5546875" style="57" customWidth="1"/>
    <col min="14342" max="14347" width="9.5546875" style="57" customWidth="1"/>
    <col min="14348" max="14592" width="8.88671875" style="57"/>
    <col min="14593" max="14593" width="21.6640625" style="57" customWidth="1"/>
    <col min="14594" max="14594" width="33" style="57" customWidth="1"/>
    <col min="14595" max="14595" width="8" style="57" customWidth="1"/>
    <col min="14596" max="14596" width="9.33203125" style="57" customWidth="1"/>
    <col min="14597" max="14597" width="11.5546875" style="57" customWidth="1"/>
    <col min="14598" max="14603" width="9.5546875" style="57" customWidth="1"/>
    <col min="14604" max="14848" width="8.88671875" style="57"/>
    <col min="14849" max="14849" width="21.6640625" style="57" customWidth="1"/>
    <col min="14850" max="14850" width="33" style="57" customWidth="1"/>
    <col min="14851" max="14851" width="8" style="57" customWidth="1"/>
    <col min="14852" max="14852" width="9.33203125" style="57" customWidth="1"/>
    <col min="14853" max="14853" width="11.5546875" style="57" customWidth="1"/>
    <col min="14854" max="14859" width="9.5546875" style="57" customWidth="1"/>
    <col min="14860" max="15104" width="8.88671875" style="57"/>
    <col min="15105" max="15105" width="21.6640625" style="57" customWidth="1"/>
    <col min="15106" max="15106" width="33" style="57" customWidth="1"/>
    <col min="15107" max="15107" width="8" style="57" customWidth="1"/>
    <col min="15108" max="15108" width="9.33203125" style="57" customWidth="1"/>
    <col min="15109" max="15109" width="11.5546875" style="57" customWidth="1"/>
    <col min="15110" max="15115" width="9.5546875" style="57" customWidth="1"/>
    <col min="15116" max="15360" width="8.88671875" style="57"/>
    <col min="15361" max="15361" width="21.6640625" style="57" customWidth="1"/>
    <col min="15362" max="15362" width="33" style="57" customWidth="1"/>
    <col min="15363" max="15363" width="8" style="57" customWidth="1"/>
    <col min="15364" max="15364" width="9.33203125" style="57" customWidth="1"/>
    <col min="15365" max="15365" width="11.5546875" style="57" customWidth="1"/>
    <col min="15366" max="15371" width="9.5546875" style="57" customWidth="1"/>
    <col min="15372" max="15616" width="8.88671875" style="57"/>
    <col min="15617" max="15617" width="21.6640625" style="57" customWidth="1"/>
    <col min="15618" max="15618" width="33" style="57" customWidth="1"/>
    <col min="15619" max="15619" width="8" style="57" customWidth="1"/>
    <col min="15620" max="15620" width="9.33203125" style="57" customWidth="1"/>
    <col min="15621" max="15621" width="11.5546875" style="57" customWidth="1"/>
    <col min="15622" max="15627" width="9.5546875" style="57" customWidth="1"/>
    <col min="15628" max="15872" width="8.88671875" style="57"/>
    <col min="15873" max="15873" width="21.6640625" style="57" customWidth="1"/>
    <col min="15874" max="15874" width="33" style="57" customWidth="1"/>
    <col min="15875" max="15875" width="8" style="57" customWidth="1"/>
    <col min="15876" max="15876" width="9.33203125" style="57" customWidth="1"/>
    <col min="15877" max="15877" width="11.5546875" style="57" customWidth="1"/>
    <col min="15878" max="15883" width="9.5546875" style="57" customWidth="1"/>
    <col min="15884" max="16128" width="8.88671875" style="57"/>
    <col min="16129" max="16129" width="21.6640625" style="57" customWidth="1"/>
    <col min="16130" max="16130" width="33" style="57" customWidth="1"/>
    <col min="16131" max="16131" width="8" style="57" customWidth="1"/>
    <col min="16132" max="16132" width="9.33203125" style="57" customWidth="1"/>
    <col min="16133" max="16133" width="11.5546875" style="57" customWidth="1"/>
    <col min="16134" max="16139" width="9.5546875" style="57" customWidth="1"/>
    <col min="16140" max="16384" width="8.88671875" style="57"/>
  </cols>
  <sheetData>
    <row r="1" spans="1:15" s="162" customFormat="1" x14ac:dyDescent="0.3">
      <c r="A1" s="80"/>
      <c r="B1" s="80"/>
      <c r="C1" s="161"/>
      <c r="D1" s="78"/>
      <c r="E1" s="61"/>
      <c r="F1" s="61"/>
      <c r="G1" s="61"/>
      <c r="H1" s="61"/>
      <c r="I1" s="61"/>
      <c r="J1" s="61"/>
      <c r="K1" s="62" t="s">
        <v>0</v>
      </c>
      <c r="L1" s="300"/>
      <c r="N1" s="77"/>
      <c r="O1" s="77"/>
    </row>
    <row r="2" spans="1:15" s="162" customFormat="1" x14ac:dyDescent="0.3">
      <c r="A2" s="80"/>
      <c r="B2" s="80"/>
      <c r="C2" s="161"/>
      <c r="D2" s="78"/>
      <c r="E2" s="61"/>
      <c r="F2" s="61"/>
      <c r="G2" s="61"/>
      <c r="H2" s="61"/>
      <c r="I2" s="61"/>
      <c r="J2" s="61"/>
      <c r="K2" s="9" t="s">
        <v>1237</v>
      </c>
      <c r="L2" s="300"/>
      <c r="N2" s="77"/>
      <c r="O2" s="77"/>
    </row>
    <row r="3" spans="1:15" s="162" customFormat="1" x14ac:dyDescent="0.3">
      <c r="A3" s="80"/>
      <c r="B3" s="80"/>
      <c r="C3" s="161"/>
      <c r="D3" s="78"/>
      <c r="E3" s="61"/>
      <c r="F3" s="61"/>
      <c r="G3" s="61"/>
      <c r="H3" s="61"/>
      <c r="I3" s="61"/>
      <c r="J3" s="61"/>
      <c r="K3" s="66" t="s">
        <v>908</v>
      </c>
      <c r="L3" s="300"/>
      <c r="N3" s="77"/>
      <c r="O3" s="77"/>
    </row>
    <row r="4" spans="1:15" s="162" customFormat="1" x14ac:dyDescent="0.3">
      <c r="A4" s="80"/>
      <c r="B4" s="80"/>
      <c r="C4" s="161"/>
      <c r="D4" s="78"/>
      <c r="E4" s="61"/>
      <c r="F4" s="61"/>
      <c r="G4" s="61"/>
      <c r="H4" s="61"/>
      <c r="I4" s="61"/>
      <c r="J4" s="61"/>
      <c r="K4" s="61"/>
      <c r="L4" s="300"/>
      <c r="N4" s="77"/>
      <c r="O4" s="77"/>
    </row>
    <row r="5" spans="1:15" s="162" customFormat="1" x14ac:dyDescent="0.3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00"/>
      <c r="N5" s="77"/>
      <c r="O5" s="77"/>
    </row>
    <row r="6" spans="1:15" s="162" customFormat="1" x14ac:dyDescent="0.3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00"/>
      <c r="N6" s="77"/>
      <c r="O6" s="77"/>
    </row>
    <row r="7" spans="1:15" s="162" customFormat="1" x14ac:dyDescent="0.3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00"/>
      <c r="N7" s="77"/>
      <c r="O7" s="77"/>
    </row>
    <row r="8" spans="1:15" s="162" customFormat="1" x14ac:dyDescent="0.3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00"/>
      <c r="N8" s="77"/>
      <c r="O8" s="77"/>
    </row>
    <row r="9" spans="1:15" s="162" customFormat="1" x14ac:dyDescent="0.3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00"/>
      <c r="N9" s="77"/>
      <c r="O9" s="77"/>
    </row>
    <row r="10" spans="1:15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15" s="162" customFormat="1" x14ac:dyDescent="0.3">
      <c r="A11" s="80"/>
      <c r="B11" s="80"/>
      <c r="C11" s="78"/>
      <c r="D11" s="348"/>
      <c r="E11" s="61"/>
      <c r="F11" s="61"/>
      <c r="G11" s="61"/>
      <c r="H11" s="61"/>
      <c r="I11" s="61"/>
      <c r="J11" s="61"/>
      <c r="K11" s="61"/>
      <c r="L11" s="300"/>
      <c r="N11" s="77"/>
      <c r="O11" s="77"/>
    </row>
    <row r="12" spans="1:15" s="162" customFormat="1" x14ac:dyDescent="0.3">
      <c r="A12" s="399" t="s">
        <v>909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00"/>
      <c r="N12" s="77"/>
      <c r="O12" s="77"/>
    </row>
    <row r="13" spans="1:15" s="162" customFormat="1" x14ac:dyDescent="0.3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  <c r="L13" s="300"/>
      <c r="N13" s="77"/>
      <c r="O13" s="77"/>
    </row>
    <row r="14" spans="1:15" s="162" customFormat="1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  <c r="L14" s="300"/>
      <c r="N14" s="77"/>
      <c r="O14" s="77"/>
    </row>
    <row r="15" spans="1:15" s="162" customFormat="1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  <c r="L15" s="300"/>
      <c r="N15" s="77"/>
      <c r="O15" s="77"/>
    </row>
    <row r="16" spans="1:15" s="162" customFormat="1" x14ac:dyDescent="0.3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  <c r="L16" s="300"/>
      <c r="N16" s="77"/>
      <c r="O16" s="77"/>
    </row>
    <row r="17" spans="1:15" s="162" customFormat="1" x14ac:dyDescent="0.3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  <c r="L17" s="300"/>
      <c r="N17" s="77"/>
      <c r="O17" s="77"/>
    </row>
    <row r="18" spans="1:15" s="162" customFormat="1" x14ac:dyDescent="0.3">
      <c r="A18" s="386" t="s">
        <v>32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00"/>
      <c r="N18" s="77"/>
      <c r="O18" s="77"/>
    </row>
    <row r="19" spans="1:15" x14ac:dyDescent="0.3">
      <c r="A19" s="415" t="s">
        <v>1391</v>
      </c>
      <c r="B19" s="415" t="s">
        <v>911</v>
      </c>
      <c r="C19" s="415" t="s">
        <v>912</v>
      </c>
      <c r="D19" s="415" t="s">
        <v>913</v>
      </c>
      <c r="E19" s="404" t="s">
        <v>36</v>
      </c>
      <c r="F19" s="163">
        <v>112400</v>
      </c>
      <c r="G19" s="402" t="s">
        <v>37</v>
      </c>
      <c r="H19" s="402" t="s">
        <v>37</v>
      </c>
      <c r="I19" s="402" t="s">
        <v>37</v>
      </c>
      <c r="J19" s="402" t="s">
        <v>37</v>
      </c>
      <c r="K19" s="402" t="s">
        <v>37</v>
      </c>
    </row>
    <row r="20" spans="1:15" x14ac:dyDescent="0.3">
      <c r="A20" s="415"/>
      <c r="B20" s="415"/>
      <c r="C20" s="415" t="s">
        <v>912</v>
      </c>
      <c r="D20" s="415"/>
      <c r="E20" s="404"/>
      <c r="F20" s="115">
        <v>56200</v>
      </c>
      <c r="G20" s="402"/>
      <c r="H20" s="402"/>
      <c r="I20" s="402"/>
      <c r="J20" s="402"/>
      <c r="K20" s="402"/>
    </row>
    <row r="21" spans="1:15" x14ac:dyDescent="0.3">
      <c r="A21" s="415"/>
      <c r="B21" s="415"/>
      <c r="C21" s="415"/>
      <c r="D21" s="415"/>
      <c r="E21" s="404"/>
      <c r="F21" s="115">
        <v>56200</v>
      </c>
      <c r="G21" s="402"/>
      <c r="H21" s="402"/>
      <c r="I21" s="402"/>
      <c r="J21" s="402"/>
      <c r="K21" s="402"/>
    </row>
    <row r="22" spans="1:15" x14ac:dyDescent="0.3">
      <c r="A22" s="415"/>
      <c r="B22" s="415" t="s">
        <v>914</v>
      </c>
      <c r="C22" s="402" t="s">
        <v>37</v>
      </c>
      <c r="D22" s="415" t="s">
        <v>913</v>
      </c>
      <c r="E22" s="404" t="s">
        <v>36</v>
      </c>
      <c r="F22" s="402" t="s">
        <v>37</v>
      </c>
      <c r="G22" s="163">
        <v>112400</v>
      </c>
      <c r="H22" s="163">
        <v>110600</v>
      </c>
      <c r="I22" s="163">
        <v>124600</v>
      </c>
      <c r="J22" s="402" t="s">
        <v>37</v>
      </c>
      <c r="K22" s="402" t="s">
        <v>37</v>
      </c>
    </row>
    <row r="23" spans="1:15" x14ac:dyDescent="0.3">
      <c r="A23" s="415"/>
      <c r="B23" s="415"/>
      <c r="C23" s="402"/>
      <c r="D23" s="415"/>
      <c r="E23" s="404"/>
      <c r="F23" s="402"/>
      <c r="G23" s="115">
        <v>56200</v>
      </c>
      <c r="H23" s="115">
        <v>55300</v>
      </c>
      <c r="I23" s="115">
        <v>62300</v>
      </c>
      <c r="J23" s="402"/>
      <c r="K23" s="402"/>
    </row>
    <row r="24" spans="1:15" x14ac:dyDescent="0.3">
      <c r="A24" s="415"/>
      <c r="B24" s="415"/>
      <c r="C24" s="402"/>
      <c r="D24" s="415"/>
      <c r="E24" s="404"/>
      <c r="F24" s="402"/>
      <c r="G24" s="115">
        <v>56200</v>
      </c>
      <c r="H24" s="115">
        <v>55300</v>
      </c>
      <c r="I24" s="115">
        <v>62300</v>
      </c>
      <c r="J24" s="402"/>
      <c r="K24" s="402"/>
    </row>
    <row r="25" spans="1:15" x14ac:dyDescent="0.3">
      <c r="A25" s="415"/>
      <c r="B25" s="415" t="s">
        <v>915</v>
      </c>
      <c r="C25" s="402" t="s">
        <v>37</v>
      </c>
      <c r="D25" s="415" t="s">
        <v>913</v>
      </c>
      <c r="E25" s="404" t="s">
        <v>36</v>
      </c>
      <c r="F25" s="402" t="s">
        <v>37</v>
      </c>
      <c r="G25" s="163">
        <v>112400</v>
      </c>
      <c r="H25" s="402" t="s">
        <v>37</v>
      </c>
      <c r="I25" s="402" t="s">
        <v>37</v>
      </c>
      <c r="J25" s="402" t="s">
        <v>37</v>
      </c>
      <c r="K25" s="402" t="s">
        <v>37</v>
      </c>
    </row>
    <row r="26" spans="1:15" x14ac:dyDescent="0.3">
      <c r="A26" s="415"/>
      <c r="B26" s="415"/>
      <c r="C26" s="402"/>
      <c r="D26" s="415"/>
      <c r="E26" s="404"/>
      <c r="F26" s="402"/>
      <c r="G26" s="115">
        <v>56200</v>
      </c>
      <c r="H26" s="402"/>
      <c r="I26" s="402"/>
      <c r="J26" s="402"/>
      <c r="K26" s="402"/>
    </row>
    <row r="27" spans="1:15" x14ac:dyDescent="0.3">
      <c r="A27" s="415"/>
      <c r="B27" s="415"/>
      <c r="C27" s="402"/>
      <c r="D27" s="415"/>
      <c r="E27" s="404"/>
      <c r="F27" s="402"/>
      <c r="G27" s="115">
        <v>56200</v>
      </c>
      <c r="H27" s="402"/>
      <c r="I27" s="402"/>
      <c r="J27" s="402"/>
      <c r="K27" s="402"/>
    </row>
    <row r="28" spans="1:15" x14ac:dyDescent="0.3">
      <c r="A28" s="415"/>
      <c r="B28" s="415" t="s">
        <v>916</v>
      </c>
      <c r="C28" s="402" t="s">
        <v>37</v>
      </c>
      <c r="D28" s="415" t="s">
        <v>913</v>
      </c>
      <c r="E28" s="404" t="s">
        <v>36</v>
      </c>
      <c r="F28" s="402" t="s">
        <v>37</v>
      </c>
      <c r="G28" s="163">
        <v>112400</v>
      </c>
      <c r="H28" s="163">
        <v>110600</v>
      </c>
      <c r="I28" s="402" t="s">
        <v>37</v>
      </c>
      <c r="J28" s="402" t="s">
        <v>37</v>
      </c>
      <c r="K28" s="402" t="s">
        <v>37</v>
      </c>
    </row>
    <row r="29" spans="1:15" x14ac:dyDescent="0.3">
      <c r="A29" s="415"/>
      <c r="B29" s="415"/>
      <c r="C29" s="402"/>
      <c r="D29" s="415"/>
      <c r="E29" s="404"/>
      <c r="F29" s="402"/>
      <c r="G29" s="115">
        <v>56200</v>
      </c>
      <c r="H29" s="115">
        <v>55300</v>
      </c>
      <c r="I29" s="402"/>
      <c r="J29" s="402"/>
      <c r="K29" s="402"/>
    </row>
    <row r="30" spans="1:15" x14ac:dyDescent="0.3">
      <c r="A30" s="415"/>
      <c r="B30" s="415"/>
      <c r="C30" s="402"/>
      <c r="D30" s="415"/>
      <c r="E30" s="404"/>
      <c r="F30" s="402"/>
      <c r="G30" s="115">
        <v>56200</v>
      </c>
      <c r="H30" s="115">
        <v>55300</v>
      </c>
      <c r="I30" s="402"/>
      <c r="J30" s="402"/>
      <c r="K30" s="402"/>
    </row>
    <row r="31" spans="1:15" ht="22.95" customHeight="1" x14ac:dyDescent="0.3">
      <c r="A31" s="415" t="s">
        <v>917</v>
      </c>
      <c r="B31" s="415" t="s">
        <v>918</v>
      </c>
      <c r="C31" s="415" t="s">
        <v>522</v>
      </c>
      <c r="D31" s="415" t="s">
        <v>699</v>
      </c>
      <c r="E31" s="404" t="s">
        <v>36</v>
      </c>
      <c r="F31" s="163">
        <v>116000</v>
      </c>
      <c r="G31" s="163">
        <v>100800</v>
      </c>
      <c r="H31" s="402" t="s">
        <v>37</v>
      </c>
      <c r="I31" s="402" t="s">
        <v>37</v>
      </c>
      <c r="J31" s="402" t="s">
        <v>37</v>
      </c>
      <c r="K31" s="402" t="s">
        <v>37</v>
      </c>
    </row>
    <row r="32" spans="1:15" ht="22.95" customHeight="1" x14ac:dyDescent="0.3">
      <c r="A32" s="415"/>
      <c r="B32" s="415"/>
      <c r="C32" s="415" t="s">
        <v>522</v>
      </c>
      <c r="D32" s="415"/>
      <c r="E32" s="404"/>
      <c r="F32" s="115">
        <v>58000</v>
      </c>
      <c r="G32" s="115">
        <v>50400</v>
      </c>
      <c r="H32" s="402"/>
      <c r="I32" s="402"/>
      <c r="J32" s="402"/>
      <c r="K32" s="402"/>
    </row>
    <row r="33" spans="1:11" ht="22.95" customHeight="1" x14ac:dyDescent="0.3">
      <c r="A33" s="415"/>
      <c r="B33" s="415"/>
      <c r="C33" s="415"/>
      <c r="D33" s="415"/>
      <c r="E33" s="404"/>
      <c r="F33" s="115">
        <v>58000</v>
      </c>
      <c r="G33" s="115">
        <v>50400</v>
      </c>
      <c r="H33" s="402"/>
      <c r="I33" s="402"/>
      <c r="J33" s="402"/>
      <c r="K33" s="402"/>
    </row>
    <row r="34" spans="1:11" ht="31.95" customHeight="1" x14ac:dyDescent="0.3">
      <c r="A34" s="415"/>
      <c r="B34" s="415" t="s">
        <v>919</v>
      </c>
      <c r="C34" s="415" t="s">
        <v>522</v>
      </c>
      <c r="D34" s="415" t="s">
        <v>699</v>
      </c>
      <c r="E34" s="404" t="s">
        <v>36</v>
      </c>
      <c r="F34" s="163">
        <v>108000</v>
      </c>
      <c r="G34" s="402" t="s">
        <v>37</v>
      </c>
      <c r="H34" s="402" t="s">
        <v>37</v>
      </c>
      <c r="I34" s="402" t="s">
        <v>37</v>
      </c>
      <c r="J34" s="402" t="s">
        <v>37</v>
      </c>
      <c r="K34" s="402" t="s">
        <v>37</v>
      </c>
    </row>
    <row r="35" spans="1:11" ht="31.95" customHeight="1" x14ac:dyDescent="0.3">
      <c r="A35" s="415"/>
      <c r="B35" s="415"/>
      <c r="C35" s="415" t="s">
        <v>522</v>
      </c>
      <c r="D35" s="415"/>
      <c r="E35" s="404"/>
      <c r="F35" s="115">
        <v>54000</v>
      </c>
      <c r="G35" s="402"/>
      <c r="H35" s="402"/>
      <c r="I35" s="402"/>
      <c r="J35" s="402"/>
      <c r="K35" s="402"/>
    </row>
    <row r="36" spans="1:11" ht="31.95" customHeight="1" x14ac:dyDescent="0.3">
      <c r="A36" s="415"/>
      <c r="B36" s="415"/>
      <c r="C36" s="415"/>
      <c r="D36" s="415"/>
      <c r="E36" s="404"/>
      <c r="F36" s="115">
        <v>54000</v>
      </c>
      <c r="G36" s="402"/>
      <c r="H36" s="402"/>
      <c r="I36" s="402"/>
      <c r="J36" s="402"/>
      <c r="K36" s="402"/>
    </row>
    <row r="37" spans="1:11" x14ac:dyDescent="0.3">
      <c r="A37" s="415"/>
      <c r="B37" s="415" t="s">
        <v>920</v>
      </c>
      <c r="C37" s="402" t="s">
        <v>37</v>
      </c>
      <c r="D37" s="415" t="s">
        <v>699</v>
      </c>
      <c r="E37" s="404" t="s">
        <v>36</v>
      </c>
      <c r="F37" s="402" t="s">
        <v>37</v>
      </c>
      <c r="G37" s="163">
        <v>100800</v>
      </c>
      <c r="H37" s="163">
        <v>97400</v>
      </c>
      <c r="I37" s="163">
        <v>107200</v>
      </c>
      <c r="J37" s="402" t="s">
        <v>37</v>
      </c>
      <c r="K37" s="402" t="s">
        <v>37</v>
      </c>
    </row>
    <row r="38" spans="1:11" x14ac:dyDescent="0.3">
      <c r="A38" s="415"/>
      <c r="B38" s="415"/>
      <c r="C38" s="402"/>
      <c r="D38" s="415"/>
      <c r="E38" s="404"/>
      <c r="F38" s="402"/>
      <c r="G38" s="115">
        <v>50400</v>
      </c>
      <c r="H38" s="115">
        <v>48700</v>
      </c>
      <c r="I38" s="115">
        <v>53600</v>
      </c>
      <c r="J38" s="402"/>
      <c r="K38" s="402"/>
    </row>
    <row r="39" spans="1:11" x14ac:dyDescent="0.3">
      <c r="A39" s="415"/>
      <c r="B39" s="415"/>
      <c r="C39" s="402"/>
      <c r="D39" s="415"/>
      <c r="E39" s="404"/>
      <c r="F39" s="402"/>
      <c r="G39" s="115">
        <v>50400</v>
      </c>
      <c r="H39" s="115">
        <v>48700</v>
      </c>
      <c r="I39" s="115">
        <v>53600</v>
      </c>
      <c r="J39" s="402"/>
      <c r="K39" s="402"/>
    </row>
    <row r="40" spans="1:11" ht="19.2" customHeight="1" x14ac:dyDescent="0.3">
      <c r="A40" s="415"/>
      <c r="B40" s="512" t="s">
        <v>1398</v>
      </c>
      <c r="C40" s="402" t="s">
        <v>37</v>
      </c>
      <c r="D40" s="512" t="s">
        <v>699</v>
      </c>
      <c r="E40" s="404" t="s">
        <v>36</v>
      </c>
      <c r="F40" s="402" t="s">
        <v>37</v>
      </c>
      <c r="G40" s="163">
        <v>100800</v>
      </c>
      <c r="H40" s="163">
        <v>94400</v>
      </c>
      <c r="I40" s="402" t="s">
        <v>37</v>
      </c>
      <c r="J40" s="402" t="s">
        <v>37</v>
      </c>
      <c r="K40" s="402" t="s">
        <v>37</v>
      </c>
    </row>
    <row r="41" spans="1:11" ht="19.2" customHeight="1" x14ac:dyDescent="0.3">
      <c r="A41" s="415"/>
      <c r="B41" s="512"/>
      <c r="C41" s="402"/>
      <c r="D41" s="512"/>
      <c r="E41" s="404"/>
      <c r="F41" s="402"/>
      <c r="G41" s="115">
        <v>50400</v>
      </c>
      <c r="H41" s="115">
        <v>47200</v>
      </c>
      <c r="I41" s="402"/>
      <c r="J41" s="402"/>
      <c r="K41" s="402"/>
    </row>
    <row r="42" spans="1:11" ht="19.2" customHeight="1" x14ac:dyDescent="0.3">
      <c r="A42" s="415"/>
      <c r="B42" s="512"/>
      <c r="C42" s="402"/>
      <c r="D42" s="512"/>
      <c r="E42" s="404"/>
      <c r="F42" s="402"/>
      <c r="G42" s="115">
        <v>50400</v>
      </c>
      <c r="H42" s="115">
        <v>47200</v>
      </c>
      <c r="I42" s="402"/>
      <c r="J42" s="402"/>
      <c r="K42" s="402"/>
    </row>
    <row r="43" spans="1:11" ht="15" customHeight="1" x14ac:dyDescent="0.3">
      <c r="A43" s="415"/>
      <c r="B43" s="512" t="s">
        <v>698</v>
      </c>
      <c r="C43" s="402" t="s">
        <v>37</v>
      </c>
      <c r="D43" s="512" t="s">
        <v>699</v>
      </c>
      <c r="E43" s="404" t="s">
        <v>36</v>
      </c>
      <c r="F43" s="402" t="s">
        <v>37</v>
      </c>
      <c r="G43" s="163">
        <v>100800</v>
      </c>
      <c r="H43" s="163">
        <v>94400</v>
      </c>
      <c r="I43" s="402" t="s">
        <v>37</v>
      </c>
      <c r="J43" s="402" t="s">
        <v>37</v>
      </c>
      <c r="K43" s="402" t="s">
        <v>37</v>
      </c>
    </row>
    <row r="44" spans="1:11" ht="15" customHeight="1" x14ac:dyDescent="0.3">
      <c r="A44" s="415"/>
      <c r="B44" s="512"/>
      <c r="C44" s="402"/>
      <c r="D44" s="512"/>
      <c r="E44" s="404"/>
      <c r="F44" s="402"/>
      <c r="G44" s="115">
        <v>50400</v>
      </c>
      <c r="H44" s="115">
        <v>47200</v>
      </c>
      <c r="I44" s="402"/>
      <c r="J44" s="402"/>
      <c r="K44" s="402"/>
    </row>
    <row r="45" spans="1:11" ht="15" customHeight="1" x14ac:dyDescent="0.3">
      <c r="A45" s="415"/>
      <c r="B45" s="512"/>
      <c r="C45" s="402"/>
      <c r="D45" s="512"/>
      <c r="E45" s="404"/>
      <c r="F45" s="402"/>
      <c r="G45" s="115">
        <v>50400</v>
      </c>
      <c r="H45" s="115">
        <v>47200</v>
      </c>
      <c r="I45" s="402"/>
      <c r="J45" s="402"/>
      <c r="K45" s="402"/>
    </row>
    <row r="46" spans="1:11" ht="15" customHeight="1" x14ac:dyDescent="0.3">
      <c r="A46" s="415"/>
      <c r="B46" s="512" t="s">
        <v>921</v>
      </c>
      <c r="C46" s="402" t="s">
        <v>37</v>
      </c>
      <c r="D46" s="512" t="s">
        <v>699</v>
      </c>
      <c r="E46" s="404" t="s">
        <v>36</v>
      </c>
      <c r="F46" s="402" t="s">
        <v>37</v>
      </c>
      <c r="G46" s="402" t="s">
        <v>37</v>
      </c>
      <c r="H46" s="402" t="s">
        <v>37</v>
      </c>
      <c r="I46" s="163">
        <v>95200</v>
      </c>
      <c r="J46" s="402" t="s">
        <v>37</v>
      </c>
      <c r="K46" s="402" t="s">
        <v>37</v>
      </c>
    </row>
    <row r="47" spans="1:11" ht="15" customHeight="1" x14ac:dyDescent="0.3">
      <c r="A47" s="415"/>
      <c r="B47" s="512"/>
      <c r="C47" s="402"/>
      <c r="D47" s="512"/>
      <c r="E47" s="404"/>
      <c r="F47" s="402"/>
      <c r="G47" s="402"/>
      <c r="H47" s="402"/>
      <c r="I47" s="115">
        <v>47600</v>
      </c>
      <c r="J47" s="402"/>
      <c r="K47" s="402"/>
    </row>
    <row r="48" spans="1:11" ht="15" customHeight="1" x14ac:dyDescent="0.3">
      <c r="A48" s="415"/>
      <c r="B48" s="512"/>
      <c r="C48" s="402"/>
      <c r="D48" s="512"/>
      <c r="E48" s="404"/>
      <c r="F48" s="402"/>
      <c r="G48" s="402"/>
      <c r="H48" s="402"/>
      <c r="I48" s="115">
        <v>47600</v>
      </c>
      <c r="J48" s="402"/>
      <c r="K48" s="402"/>
    </row>
    <row r="49" spans="1:11" ht="15" customHeight="1" x14ac:dyDescent="0.3">
      <c r="A49" s="415"/>
      <c r="B49" s="512" t="s">
        <v>922</v>
      </c>
      <c r="C49" s="402" t="s">
        <v>37</v>
      </c>
      <c r="D49" s="512" t="s">
        <v>923</v>
      </c>
      <c r="E49" s="404" t="s">
        <v>36</v>
      </c>
      <c r="F49" s="402" t="s">
        <v>37</v>
      </c>
      <c r="G49" s="163">
        <v>94400</v>
      </c>
      <c r="H49" s="163">
        <v>93000</v>
      </c>
      <c r="I49" s="402" t="s">
        <v>37</v>
      </c>
      <c r="J49" s="402" t="s">
        <v>37</v>
      </c>
      <c r="K49" s="402" t="s">
        <v>37</v>
      </c>
    </row>
    <row r="50" spans="1:11" ht="15" customHeight="1" x14ac:dyDescent="0.3">
      <c r="A50" s="415"/>
      <c r="B50" s="512"/>
      <c r="C50" s="402"/>
      <c r="D50" s="512"/>
      <c r="E50" s="404"/>
      <c r="F50" s="402"/>
      <c r="G50" s="115">
        <v>47200</v>
      </c>
      <c r="H50" s="115">
        <v>46500</v>
      </c>
      <c r="I50" s="402"/>
      <c r="J50" s="402"/>
      <c r="K50" s="402"/>
    </row>
    <row r="51" spans="1:11" ht="15" customHeight="1" x14ac:dyDescent="0.3">
      <c r="A51" s="415"/>
      <c r="B51" s="512"/>
      <c r="C51" s="402"/>
      <c r="D51" s="512"/>
      <c r="E51" s="404"/>
      <c r="F51" s="402"/>
      <c r="G51" s="115">
        <v>47200</v>
      </c>
      <c r="H51" s="115">
        <v>46500</v>
      </c>
      <c r="I51" s="402"/>
      <c r="J51" s="402"/>
      <c r="K51" s="402"/>
    </row>
    <row r="52" spans="1:11" ht="15" customHeight="1" x14ac:dyDescent="0.3">
      <c r="A52" s="415"/>
      <c r="B52" s="512" t="s">
        <v>700</v>
      </c>
      <c r="C52" s="402" t="s">
        <v>37</v>
      </c>
      <c r="D52" s="512" t="s">
        <v>104</v>
      </c>
      <c r="E52" s="404" t="s">
        <v>36</v>
      </c>
      <c r="F52" s="402" t="s">
        <v>37</v>
      </c>
      <c r="G52" s="163">
        <v>94400</v>
      </c>
      <c r="H52" s="163">
        <v>93000</v>
      </c>
      <c r="I52" s="402" t="s">
        <v>37</v>
      </c>
      <c r="J52" s="402" t="s">
        <v>37</v>
      </c>
      <c r="K52" s="402" t="s">
        <v>37</v>
      </c>
    </row>
    <row r="53" spans="1:11" ht="15" customHeight="1" x14ac:dyDescent="0.3">
      <c r="A53" s="415"/>
      <c r="B53" s="512"/>
      <c r="C53" s="402"/>
      <c r="D53" s="512"/>
      <c r="E53" s="404"/>
      <c r="F53" s="402"/>
      <c r="G53" s="115">
        <v>47200</v>
      </c>
      <c r="H53" s="115">
        <v>46500</v>
      </c>
      <c r="I53" s="402"/>
      <c r="J53" s="402"/>
      <c r="K53" s="402"/>
    </row>
    <row r="54" spans="1:11" ht="15" customHeight="1" x14ac:dyDescent="0.3">
      <c r="A54" s="415"/>
      <c r="B54" s="512"/>
      <c r="C54" s="402"/>
      <c r="D54" s="512"/>
      <c r="E54" s="404"/>
      <c r="F54" s="402"/>
      <c r="G54" s="115">
        <v>47200</v>
      </c>
      <c r="H54" s="115">
        <v>46500</v>
      </c>
      <c r="I54" s="402"/>
      <c r="J54" s="402"/>
      <c r="K54" s="402"/>
    </row>
    <row r="55" spans="1:11" x14ac:dyDescent="0.3">
      <c r="A55" s="415" t="s">
        <v>523</v>
      </c>
      <c r="B55" s="415" t="s">
        <v>924</v>
      </c>
      <c r="C55" s="402" t="s">
        <v>37</v>
      </c>
      <c r="D55" s="415" t="s">
        <v>531</v>
      </c>
      <c r="E55" s="404" t="s">
        <v>36</v>
      </c>
      <c r="F55" s="402" t="s">
        <v>37</v>
      </c>
      <c r="G55" s="402" t="s">
        <v>37</v>
      </c>
      <c r="H55" s="163">
        <v>105200</v>
      </c>
      <c r="I55" s="163">
        <v>107200</v>
      </c>
      <c r="J55" s="402" t="s">
        <v>37</v>
      </c>
      <c r="K55" s="402" t="s">
        <v>37</v>
      </c>
    </row>
    <row r="56" spans="1:11" x14ac:dyDescent="0.3">
      <c r="A56" s="415"/>
      <c r="B56" s="415"/>
      <c r="C56" s="402"/>
      <c r="D56" s="415"/>
      <c r="E56" s="404"/>
      <c r="F56" s="402"/>
      <c r="G56" s="402"/>
      <c r="H56" s="115">
        <v>52600</v>
      </c>
      <c r="I56" s="115">
        <v>53600</v>
      </c>
      <c r="J56" s="402"/>
      <c r="K56" s="402"/>
    </row>
    <row r="57" spans="1:11" x14ac:dyDescent="0.3">
      <c r="A57" s="415"/>
      <c r="B57" s="415"/>
      <c r="C57" s="402"/>
      <c r="D57" s="415"/>
      <c r="E57" s="404"/>
      <c r="F57" s="402"/>
      <c r="G57" s="402"/>
      <c r="H57" s="115">
        <v>52600</v>
      </c>
      <c r="I57" s="115">
        <v>53600</v>
      </c>
      <c r="J57" s="402"/>
      <c r="K57" s="402"/>
    </row>
    <row r="58" spans="1:11" x14ac:dyDescent="0.3">
      <c r="A58" s="415"/>
      <c r="B58" s="415" t="s">
        <v>925</v>
      </c>
      <c r="C58" s="415" t="s">
        <v>103</v>
      </c>
      <c r="D58" s="415" t="s">
        <v>104</v>
      </c>
      <c r="E58" s="404" t="s">
        <v>36</v>
      </c>
      <c r="F58" s="163">
        <v>108000</v>
      </c>
      <c r="G58" s="402" t="s">
        <v>37</v>
      </c>
      <c r="H58" s="402" t="s">
        <v>37</v>
      </c>
      <c r="I58" s="402" t="s">
        <v>37</v>
      </c>
      <c r="J58" s="402" t="s">
        <v>37</v>
      </c>
      <c r="K58" s="402" t="s">
        <v>37</v>
      </c>
    </row>
    <row r="59" spans="1:11" x14ac:dyDescent="0.3">
      <c r="A59" s="415"/>
      <c r="B59" s="415"/>
      <c r="C59" s="415"/>
      <c r="D59" s="415"/>
      <c r="E59" s="404"/>
      <c r="F59" s="115">
        <v>54000</v>
      </c>
      <c r="G59" s="402"/>
      <c r="H59" s="402"/>
      <c r="I59" s="402"/>
      <c r="J59" s="402"/>
      <c r="K59" s="402"/>
    </row>
    <row r="60" spans="1:11" x14ac:dyDescent="0.3">
      <c r="A60" s="415"/>
      <c r="B60" s="415"/>
      <c r="C60" s="415"/>
      <c r="D60" s="415"/>
      <c r="E60" s="404"/>
      <c r="F60" s="115">
        <v>54000</v>
      </c>
      <c r="G60" s="402"/>
      <c r="H60" s="402"/>
      <c r="I60" s="402"/>
      <c r="J60" s="402"/>
      <c r="K60" s="402"/>
    </row>
    <row r="61" spans="1:11" x14ac:dyDescent="0.3">
      <c r="A61" s="415"/>
      <c r="B61" s="415" t="s">
        <v>926</v>
      </c>
      <c r="C61" s="415" t="s">
        <v>927</v>
      </c>
      <c r="D61" s="415" t="s">
        <v>923</v>
      </c>
      <c r="E61" s="404" t="s">
        <v>36</v>
      </c>
      <c r="F61" s="163">
        <v>108000</v>
      </c>
      <c r="G61" s="402" t="s">
        <v>37</v>
      </c>
      <c r="H61" s="402" t="s">
        <v>37</v>
      </c>
      <c r="I61" s="402" t="s">
        <v>37</v>
      </c>
      <c r="J61" s="402" t="s">
        <v>37</v>
      </c>
      <c r="K61" s="402" t="s">
        <v>37</v>
      </c>
    </row>
    <row r="62" spans="1:11" x14ac:dyDescent="0.3">
      <c r="A62" s="415"/>
      <c r="B62" s="415"/>
      <c r="C62" s="415"/>
      <c r="D62" s="415"/>
      <c r="E62" s="404"/>
      <c r="F62" s="115">
        <v>54000</v>
      </c>
      <c r="G62" s="402"/>
      <c r="H62" s="402"/>
      <c r="I62" s="402"/>
      <c r="J62" s="402"/>
      <c r="K62" s="402"/>
    </row>
    <row r="63" spans="1:11" x14ac:dyDescent="0.3">
      <c r="A63" s="415"/>
      <c r="B63" s="415"/>
      <c r="C63" s="415"/>
      <c r="D63" s="415"/>
      <c r="E63" s="404"/>
      <c r="F63" s="115">
        <v>54000</v>
      </c>
      <c r="G63" s="402"/>
      <c r="H63" s="402"/>
      <c r="I63" s="402"/>
      <c r="J63" s="402"/>
      <c r="K63" s="402"/>
    </row>
    <row r="64" spans="1:11" x14ac:dyDescent="0.3">
      <c r="A64" s="384" t="s">
        <v>57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</row>
    <row r="65" spans="1:11" ht="16.95" customHeight="1" x14ac:dyDescent="0.3">
      <c r="A65" s="415" t="s">
        <v>523</v>
      </c>
      <c r="B65" s="415" t="s">
        <v>928</v>
      </c>
      <c r="C65" s="415" t="s">
        <v>929</v>
      </c>
      <c r="D65" s="402" t="s">
        <v>37</v>
      </c>
      <c r="E65" s="404" t="s">
        <v>36</v>
      </c>
      <c r="F65" s="163">
        <v>125000</v>
      </c>
      <c r="G65" s="402" t="s">
        <v>37</v>
      </c>
      <c r="H65" s="402" t="s">
        <v>37</v>
      </c>
      <c r="I65" s="402" t="s">
        <v>37</v>
      </c>
      <c r="J65" s="402" t="s">
        <v>37</v>
      </c>
      <c r="K65" s="402" t="s">
        <v>37</v>
      </c>
    </row>
    <row r="66" spans="1:11" x14ac:dyDescent="0.3">
      <c r="A66" s="415"/>
      <c r="B66" s="415"/>
      <c r="C66" s="415"/>
      <c r="D66" s="402"/>
      <c r="E66" s="404"/>
      <c r="F66" s="115">
        <f>F65/2</f>
        <v>62500</v>
      </c>
      <c r="G66" s="402"/>
      <c r="H66" s="402"/>
      <c r="I66" s="402"/>
      <c r="J66" s="402"/>
      <c r="K66" s="402"/>
    </row>
    <row r="67" spans="1:11" x14ac:dyDescent="0.3">
      <c r="A67" s="415"/>
      <c r="B67" s="415"/>
      <c r="C67" s="415"/>
      <c r="D67" s="402"/>
      <c r="E67" s="404"/>
      <c r="F67" s="115">
        <f>F65-F66</f>
        <v>62500</v>
      </c>
      <c r="G67" s="402"/>
      <c r="H67" s="402"/>
      <c r="I67" s="402"/>
      <c r="J67" s="402"/>
      <c r="K67" s="402"/>
    </row>
    <row r="68" spans="1:11" ht="16.95" customHeight="1" x14ac:dyDescent="0.3">
      <c r="A68" s="415"/>
      <c r="B68" s="415" t="s">
        <v>930</v>
      </c>
      <c r="C68" s="402" t="s">
        <v>37</v>
      </c>
      <c r="D68" s="415" t="s">
        <v>931</v>
      </c>
      <c r="E68" s="404" t="s">
        <v>36</v>
      </c>
      <c r="F68" s="402" t="s">
        <v>37</v>
      </c>
      <c r="G68" s="402" t="s">
        <v>37</v>
      </c>
      <c r="H68" s="402" t="s">
        <v>37</v>
      </c>
      <c r="I68" s="402" t="s">
        <v>37</v>
      </c>
      <c r="J68" s="163">
        <v>122200</v>
      </c>
      <c r="K68" s="402" t="s">
        <v>37</v>
      </c>
    </row>
    <row r="69" spans="1:11" x14ac:dyDescent="0.3">
      <c r="A69" s="415"/>
      <c r="B69" s="415"/>
      <c r="C69" s="402"/>
      <c r="D69" s="415"/>
      <c r="E69" s="404"/>
      <c r="F69" s="402"/>
      <c r="G69" s="402"/>
      <c r="H69" s="402"/>
      <c r="I69" s="402"/>
      <c r="J69" s="115">
        <v>61100</v>
      </c>
      <c r="K69" s="402"/>
    </row>
    <row r="70" spans="1:11" x14ac:dyDescent="0.3">
      <c r="A70" s="415"/>
      <c r="B70" s="415"/>
      <c r="C70" s="402"/>
      <c r="D70" s="415"/>
      <c r="E70" s="404"/>
      <c r="F70" s="402"/>
      <c r="G70" s="402"/>
      <c r="H70" s="402"/>
      <c r="I70" s="402"/>
      <c r="J70" s="115">
        <v>61100</v>
      </c>
      <c r="K70" s="402"/>
    </row>
    <row r="71" spans="1:11" ht="16.95" customHeight="1" x14ac:dyDescent="0.3">
      <c r="A71" s="415" t="s">
        <v>1391</v>
      </c>
      <c r="B71" s="415" t="s">
        <v>932</v>
      </c>
      <c r="C71" s="402" t="s">
        <v>37</v>
      </c>
      <c r="D71" s="415" t="s">
        <v>933</v>
      </c>
      <c r="E71" s="404" t="s">
        <v>36</v>
      </c>
      <c r="F71" s="402" t="s">
        <v>37</v>
      </c>
      <c r="G71" s="402" t="s">
        <v>37</v>
      </c>
      <c r="H71" s="402" t="s">
        <v>37</v>
      </c>
      <c r="I71" s="402" t="s">
        <v>37</v>
      </c>
      <c r="J71" s="163">
        <v>124600</v>
      </c>
      <c r="K71" s="402" t="s">
        <v>37</v>
      </c>
    </row>
    <row r="72" spans="1:11" x14ac:dyDescent="0.3">
      <c r="A72" s="415"/>
      <c r="B72" s="415"/>
      <c r="C72" s="402"/>
      <c r="D72" s="415"/>
      <c r="E72" s="404"/>
      <c r="F72" s="402"/>
      <c r="G72" s="402"/>
      <c r="H72" s="402"/>
      <c r="I72" s="402"/>
      <c r="J72" s="115">
        <v>62300</v>
      </c>
      <c r="K72" s="402"/>
    </row>
    <row r="73" spans="1:11" x14ac:dyDescent="0.3">
      <c r="A73" s="415"/>
      <c r="B73" s="415"/>
      <c r="C73" s="402"/>
      <c r="D73" s="415"/>
      <c r="E73" s="404"/>
      <c r="F73" s="402"/>
      <c r="G73" s="402"/>
      <c r="H73" s="402"/>
      <c r="I73" s="402"/>
      <c r="J73" s="115">
        <v>62300</v>
      </c>
      <c r="K73" s="402"/>
    </row>
    <row r="74" spans="1:11" ht="16.95" customHeight="1" x14ac:dyDescent="0.3">
      <c r="A74" s="415"/>
      <c r="B74" s="415" t="s">
        <v>934</v>
      </c>
      <c r="C74" s="402" t="s">
        <v>37</v>
      </c>
      <c r="D74" s="415" t="s">
        <v>935</v>
      </c>
      <c r="E74" s="404" t="s">
        <v>36</v>
      </c>
      <c r="F74" s="402" t="s">
        <v>37</v>
      </c>
      <c r="G74" s="402" t="s">
        <v>37</v>
      </c>
      <c r="H74" s="402" t="s">
        <v>37</v>
      </c>
      <c r="I74" s="402" t="s">
        <v>37</v>
      </c>
      <c r="J74" s="163">
        <v>124600</v>
      </c>
      <c r="K74" s="402" t="s">
        <v>37</v>
      </c>
    </row>
    <row r="75" spans="1:11" x14ac:dyDescent="0.3">
      <c r="A75" s="415"/>
      <c r="B75" s="415"/>
      <c r="C75" s="402"/>
      <c r="D75" s="415"/>
      <c r="E75" s="404"/>
      <c r="F75" s="402"/>
      <c r="G75" s="402"/>
      <c r="H75" s="402"/>
      <c r="I75" s="402"/>
      <c r="J75" s="115">
        <v>62300</v>
      </c>
      <c r="K75" s="402"/>
    </row>
    <row r="76" spans="1:11" x14ac:dyDescent="0.3">
      <c r="A76" s="415"/>
      <c r="B76" s="415"/>
      <c r="C76" s="402"/>
      <c r="D76" s="415"/>
      <c r="E76" s="404"/>
      <c r="F76" s="402"/>
      <c r="G76" s="402"/>
      <c r="H76" s="402"/>
      <c r="I76" s="402"/>
      <c r="J76" s="115">
        <v>62300</v>
      </c>
      <c r="K76" s="402"/>
    </row>
    <row r="77" spans="1:11" ht="16.95" customHeight="1" x14ac:dyDescent="0.3">
      <c r="A77" s="415" t="s">
        <v>520</v>
      </c>
      <c r="B77" s="415" t="s">
        <v>521</v>
      </c>
      <c r="C77" s="402" t="s">
        <v>37</v>
      </c>
      <c r="D77" s="415" t="s">
        <v>955</v>
      </c>
      <c r="E77" s="404" t="s">
        <v>36</v>
      </c>
      <c r="F77" s="402" t="s">
        <v>37</v>
      </c>
      <c r="G77" s="402" t="s">
        <v>37</v>
      </c>
      <c r="H77" s="402" t="s">
        <v>37</v>
      </c>
      <c r="I77" s="402" t="s">
        <v>37</v>
      </c>
      <c r="J77" s="163">
        <v>98400</v>
      </c>
      <c r="K77" s="402" t="s">
        <v>37</v>
      </c>
    </row>
    <row r="78" spans="1:11" x14ac:dyDescent="0.3">
      <c r="A78" s="415"/>
      <c r="B78" s="415"/>
      <c r="C78" s="402"/>
      <c r="D78" s="415"/>
      <c r="E78" s="404"/>
      <c r="F78" s="402"/>
      <c r="G78" s="402"/>
      <c r="H78" s="402"/>
      <c r="I78" s="402"/>
      <c r="J78" s="115">
        <v>49200</v>
      </c>
      <c r="K78" s="402"/>
    </row>
    <row r="79" spans="1:11" x14ac:dyDescent="0.3">
      <c r="A79" s="415"/>
      <c r="B79" s="415"/>
      <c r="C79" s="402"/>
      <c r="D79" s="415"/>
      <c r="E79" s="404"/>
      <c r="F79" s="402"/>
      <c r="G79" s="402"/>
      <c r="H79" s="402"/>
      <c r="I79" s="402"/>
      <c r="J79" s="115">
        <v>49200</v>
      </c>
      <c r="K79" s="402"/>
    </row>
    <row r="80" spans="1:11" ht="16.95" customHeight="1" x14ac:dyDescent="0.3">
      <c r="A80" s="415"/>
      <c r="B80" s="415" t="s">
        <v>1405</v>
      </c>
      <c r="C80" s="402" t="s">
        <v>37</v>
      </c>
      <c r="D80" s="415" t="s">
        <v>766</v>
      </c>
      <c r="E80" s="404" t="s">
        <v>36</v>
      </c>
      <c r="F80" s="402" t="s">
        <v>37</v>
      </c>
      <c r="G80" s="402" t="s">
        <v>37</v>
      </c>
      <c r="H80" s="402" t="s">
        <v>37</v>
      </c>
      <c r="I80" s="402" t="s">
        <v>37</v>
      </c>
      <c r="J80" s="163">
        <v>91800</v>
      </c>
      <c r="K80" s="402" t="s">
        <v>37</v>
      </c>
    </row>
    <row r="81" spans="1:11" x14ac:dyDescent="0.3">
      <c r="A81" s="415"/>
      <c r="B81" s="415"/>
      <c r="C81" s="402"/>
      <c r="D81" s="415"/>
      <c r="E81" s="404"/>
      <c r="F81" s="402"/>
      <c r="G81" s="402"/>
      <c r="H81" s="402"/>
      <c r="I81" s="402"/>
      <c r="J81" s="115">
        <v>45900</v>
      </c>
      <c r="K81" s="402"/>
    </row>
    <row r="82" spans="1:11" x14ac:dyDescent="0.3">
      <c r="A82" s="415"/>
      <c r="B82" s="415"/>
      <c r="C82" s="402"/>
      <c r="D82" s="415"/>
      <c r="E82" s="404"/>
      <c r="F82" s="402"/>
      <c r="G82" s="402"/>
      <c r="H82" s="402"/>
      <c r="I82" s="402"/>
      <c r="J82" s="115">
        <v>45900</v>
      </c>
      <c r="K82" s="402"/>
    </row>
    <row r="83" spans="1:11" x14ac:dyDescent="0.3">
      <c r="A83" s="384" t="s">
        <v>75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</row>
    <row r="84" spans="1:11" ht="16.95" customHeight="1" x14ac:dyDescent="0.3">
      <c r="A84" s="415" t="s">
        <v>520</v>
      </c>
      <c r="B84" s="415" t="s">
        <v>936</v>
      </c>
      <c r="C84" s="415" t="s">
        <v>786</v>
      </c>
      <c r="D84" s="415" t="s">
        <v>937</v>
      </c>
      <c r="E84" s="404" t="s">
        <v>36</v>
      </c>
      <c r="F84" s="163">
        <v>104000</v>
      </c>
      <c r="G84" s="163">
        <v>103600</v>
      </c>
      <c r="H84" s="402" t="s">
        <v>37</v>
      </c>
      <c r="I84" s="402" t="s">
        <v>37</v>
      </c>
      <c r="J84" s="402" t="s">
        <v>37</v>
      </c>
      <c r="K84" s="402" t="s">
        <v>37</v>
      </c>
    </row>
    <row r="85" spans="1:11" x14ac:dyDescent="0.3">
      <c r="A85" s="415"/>
      <c r="B85" s="415"/>
      <c r="C85" s="415"/>
      <c r="D85" s="415"/>
      <c r="E85" s="404"/>
      <c r="F85" s="115">
        <v>52000</v>
      </c>
      <c r="G85" s="115">
        <v>51800</v>
      </c>
      <c r="H85" s="402"/>
      <c r="I85" s="402"/>
      <c r="J85" s="402"/>
      <c r="K85" s="402"/>
    </row>
    <row r="86" spans="1:11" x14ac:dyDescent="0.3">
      <c r="A86" s="415"/>
      <c r="B86" s="415"/>
      <c r="C86" s="415"/>
      <c r="D86" s="415"/>
      <c r="E86" s="404"/>
      <c r="F86" s="115">
        <v>52000</v>
      </c>
      <c r="G86" s="115">
        <v>51800</v>
      </c>
      <c r="H86" s="402"/>
      <c r="I86" s="402"/>
      <c r="J86" s="402"/>
      <c r="K86" s="402"/>
    </row>
    <row r="87" spans="1:11" ht="16.95" customHeight="1" x14ac:dyDescent="0.3">
      <c r="A87" s="415"/>
      <c r="B87" s="415" t="s">
        <v>938</v>
      </c>
      <c r="C87" s="415" t="s">
        <v>786</v>
      </c>
      <c r="D87" s="415" t="s">
        <v>937</v>
      </c>
      <c r="E87" s="404" t="s">
        <v>36</v>
      </c>
      <c r="F87" s="163">
        <v>104000</v>
      </c>
      <c r="G87" s="163">
        <v>103600</v>
      </c>
      <c r="H87" s="402" t="s">
        <v>37</v>
      </c>
      <c r="I87" s="402" t="s">
        <v>37</v>
      </c>
      <c r="J87" s="402" t="s">
        <v>37</v>
      </c>
      <c r="K87" s="402" t="s">
        <v>37</v>
      </c>
    </row>
    <row r="88" spans="1:11" x14ac:dyDescent="0.3">
      <c r="A88" s="415"/>
      <c r="B88" s="415"/>
      <c r="C88" s="415"/>
      <c r="D88" s="415"/>
      <c r="E88" s="404"/>
      <c r="F88" s="115">
        <v>52000</v>
      </c>
      <c r="G88" s="115">
        <v>51800</v>
      </c>
      <c r="H88" s="402"/>
      <c r="I88" s="402"/>
      <c r="J88" s="402"/>
      <c r="K88" s="402"/>
    </row>
    <row r="89" spans="1:11" x14ac:dyDescent="0.3">
      <c r="A89" s="415"/>
      <c r="B89" s="415"/>
      <c r="C89" s="415"/>
      <c r="D89" s="415"/>
      <c r="E89" s="404"/>
      <c r="F89" s="115">
        <v>52000</v>
      </c>
      <c r="G89" s="115">
        <v>51800</v>
      </c>
      <c r="H89" s="402"/>
      <c r="I89" s="402"/>
      <c r="J89" s="402"/>
      <c r="K89" s="402"/>
    </row>
    <row r="90" spans="1:11" ht="16.95" customHeight="1" x14ac:dyDescent="0.3">
      <c r="A90" s="415"/>
      <c r="B90" s="415" t="s">
        <v>939</v>
      </c>
      <c r="C90" s="415" t="s">
        <v>786</v>
      </c>
      <c r="D90" s="415" t="s">
        <v>937</v>
      </c>
      <c r="E90" s="404" t="s">
        <v>36</v>
      </c>
      <c r="F90" s="163">
        <v>104000</v>
      </c>
      <c r="G90" s="163">
        <v>103600</v>
      </c>
      <c r="H90" s="402" t="s">
        <v>37</v>
      </c>
      <c r="I90" s="402" t="s">
        <v>37</v>
      </c>
      <c r="J90" s="402" t="s">
        <v>37</v>
      </c>
      <c r="K90" s="402" t="s">
        <v>37</v>
      </c>
    </row>
    <row r="91" spans="1:11" x14ac:dyDescent="0.3">
      <c r="A91" s="415"/>
      <c r="B91" s="415"/>
      <c r="C91" s="415"/>
      <c r="D91" s="415"/>
      <c r="E91" s="404"/>
      <c r="F91" s="115">
        <v>52000</v>
      </c>
      <c r="G91" s="115">
        <v>51800</v>
      </c>
      <c r="H91" s="402"/>
      <c r="I91" s="402"/>
      <c r="J91" s="402"/>
      <c r="K91" s="402"/>
    </row>
    <row r="92" spans="1:11" x14ac:dyDescent="0.3">
      <c r="A92" s="415"/>
      <c r="B92" s="415"/>
      <c r="C92" s="415"/>
      <c r="D92" s="415"/>
      <c r="E92" s="404"/>
      <c r="F92" s="115">
        <v>52000</v>
      </c>
      <c r="G92" s="115">
        <v>51800</v>
      </c>
      <c r="H92" s="402"/>
      <c r="I92" s="402"/>
      <c r="J92" s="402"/>
      <c r="K92" s="402"/>
    </row>
    <row r="93" spans="1:11" ht="25.2" customHeight="1" x14ac:dyDescent="0.3">
      <c r="A93" s="415"/>
      <c r="B93" s="415" t="s">
        <v>940</v>
      </c>
      <c r="C93" s="415" t="s">
        <v>786</v>
      </c>
      <c r="D93" s="415" t="s">
        <v>937</v>
      </c>
      <c r="E93" s="404" t="s">
        <v>36</v>
      </c>
      <c r="F93" s="163">
        <v>104000</v>
      </c>
      <c r="G93" s="163">
        <v>103600</v>
      </c>
      <c r="H93" s="402" t="s">
        <v>37</v>
      </c>
      <c r="I93" s="402" t="s">
        <v>37</v>
      </c>
      <c r="J93" s="402" t="s">
        <v>37</v>
      </c>
      <c r="K93" s="402" t="s">
        <v>37</v>
      </c>
    </row>
    <row r="94" spans="1:11" ht="25.2" customHeight="1" x14ac:dyDescent="0.3">
      <c r="A94" s="415"/>
      <c r="B94" s="415"/>
      <c r="C94" s="415"/>
      <c r="D94" s="415"/>
      <c r="E94" s="404"/>
      <c r="F94" s="115">
        <v>52000</v>
      </c>
      <c r="G94" s="115">
        <v>51800</v>
      </c>
      <c r="H94" s="402"/>
      <c r="I94" s="402"/>
      <c r="J94" s="402"/>
      <c r="K94" s="402"/>
    </row>
    <row r="95" spans="1:11" ht="25.2" customHeight="1" x14ac:dyDescent="0.3">
      <c r="A95" s="415"/>
      <c r="B95" s="415"/>
      <c r="C95" s="415"/>
      <c r="D95" s="415"/>
      <c r="E95" s="404"/>
      <c r="F95" s="115">
        <v>52000</v>
      </c>
      <c r="G95" s="115">
        <v>51800</v>
      </c>
      <c r="H95" s="402"/>
      <c r="I95" s="402"/>
      <c r="J95" s="402"/>
      <c r="K95" s="402"/>
    </row>
    <row r="96" spans="1:11" ht="18.600000000000001" customHeight="1" x14ac:dyDescent="0.3">
      <c r="A96" s="415"/>
      <c r="B96" s="512" t="s">
        <v>1399</v>
      </c>
      <c r="C96" s="415" t="s">
        <v>786</v>
      </c>
      <c r="D96" s="415" t="s">
        <v>937</v>
      </c>
      <c r="E96" s="404" t="s">
        <v>36</v>
      </c>
      <c r="F96" s="163">
        <v>104000</v>
      </c>
      <c r="G96" s="163">
        <v>103600</v>
      </c>
      <c r="H96" s="402" t="s">
        <v>37</v>
      </c>
      <c r="I96" s="402" t="s">
        <v>37</v>
      </c>
      <c r="J96" s="402" t="s">
        <v>37</v>
      </c>
      <c r="K96" s="402" t="s">
        <v>37</v>
      </c>
    </row>
    <row r="97" spans="1:11" ht="18.600000000000001" customHeight="1" x14ac:dyDescent="0.3">
      <c r="A97" s="415"/>
      <c r="B97" s="512"/>
      <c r="C97" s="415"/>
      <c r="D97" s="415"/>
      <c r="E97" s="404"/>
      <c r="F97" s="115">
        <v>52000</v>
      </c>
      <c r="G97" s="115">
        <v>51800</v>
      </c>
      <c r="H97" s="402"/>
      <c r="I97" s="402"/>
      <c r="J97" s="402"/>
      <c r="K97" s="402"/>
    </row>
    <row r="98" spans="1:11" ht="18.600000000000001" customHeight="1" x14ac:dyDescent="0.3">
      <c r="A98" s="415"/>
      <c r="B98" s="512"/>
      <c r="C98" s="415"/>
      <c r="D98" s="415"/>
      <c r="E98" s="404"/>
      <c r="F98" s="115">
        <v>52000</v>
      </c>
      <c r="G98" s="115">
        <v>51800</v>
      </c>
      <c r="H98" s="402"/>
      <c r="I98" s="402"/>
      <c r="J98" s="402"/>
      <c r="K98" s="402"/>
    </row>
    <row r="99" spans="1:11" ht="19.95" customHeight="1" x14ac:dyDescent="0.3">
      <c r="A99" s="415"/>
      <c r="B99" s="512" t="s">
        <v>941</v>
      </c>
      <c r="C99" s="415" t="s">
        <v>786</v>
      </c>
      <c r="D99" s="415" t="s">
        <v>937</v>
      </c>
      <c r="E99" s="404" t="s">
        <v>36</v>
      </c>
      <c r="F99" s="163">
        <v>104000</v>
      </c>
      <c r="G99" s="163">
        <v>103600</v>
      </c>
      <c r="H99" s="402" t="s">
        <v>37</v>
      </c>
      <c r="I99" s="402" t="s">
        <v>37</v>
      </c>
      <c r="J99" s="402" t="s">
        <v>37</v>
      </c>
      <c r="K99" s="402" t="s">
        <v>37</v>
      </c>
    </row>
    <row r="100" spans="1:11" ht="19.95" customHeight="1" x14ac:dyDescent="0.3">
      <c r="A100" s="415"/>
      <c r="B100" s="512"/>
      <c r="C100" s="415"/>
      <c r="D100" s="415"/>
      <c r="E100" s="404"/>
      <c r="F100" s="115">
        <v>52000</v>
      </c>
      <c r="G100" s="115">
        <v>51800</v>
      </c>
      <c r="H100" s="402"/>
      <c r="I100" s="402"/>
      <c r="J100" s="402"/>
      <c r="K100" s="402"/>
    </row>
    <row r="101" spans="1:11" ht="19.95" customHeight="1" x14ac:dyDescent="0.3">
      <c r="A101" s="415"/>
      <c r="B101" s="512"/>
      <c r="C101" s="415"/>
      <c r="D101" s="415"/>
      <c r="E101" s="404"/>
      <c r="F101" s="115">
        <v>52000</v>
      </c>
      <c r="G101" s="115">
        <v>51800</v>
      </c>
      <c r="H101" s="402"/>
      <c r="I101" s="402"/>
      <c r="J101" s="402"/>
      <c r="K101" s="402"/>
    </row>
    <row r="102" spans="1:11" ht="16.95" customHeight="1" x14ac:dyDescent="0.3">
      <c r="A102" s="415" t="s">
        <v>523</v>
      </c>
      <c r="B102" s="415" t="s">
        <v>942</v>
      </c>
      <c r="C102" s="415" t="s">
        <v>943</v>
      </c>
      <c r="D102" s="415" t="s">
        <v>944</v>
      </c>
      <c r="E102" s="404" t="s">
        <v>36</v>
      </c>
      <c r="F102" s="163">
        <v>103800</v>
      </c>
      <c r="G102" s="163">
        <v>103600</v>
      </c>
      <c r="H102" s="402" t="s">
        <v>37</v>
      </c>
      <c r="I102" s="402" t="s">
        <v>37</v>
      </c>
      <c r="J102" s="402" t="s">
        <v>37</v>
      </c>
      <c r="K102" s="402" t="s">
        <v>37</v>
      </c>
    </row>
    <row r="103" spans="1:11" x14ac:dyDescent="0.3">
      <c r="A103" s="415"/>
      <c r="B103" s="415"/>
      <c r="C103" s="415"/>
      <c r="D103" s="415"/>
      <c r="E103" s="404"/>
      <c r="F103" s="115">
        <v>51900</v>
      </c>
      <c r="G103" s="115">
        <v>51800</v>
      </c>
      <c r="H103" s="402"/>
      <c r="I103" s="402"/>
      <c r="J103" s="402"/>
      <c r="K103" s="402"/>
    </row>
    <row r="104" spans="1:11" x14ac:dyDescent="0.3">
      <c r="A104" s="415"/>
      <c r="B104" s="415"/>
      <c r="C104" s="415"/>
      <c r="D104" s="415"/>
      <c r="E104" s="404"/>
      <c r="F104" s="115">
        <v>51900</v>
      </c>
      <c r="G104" s="115">
        <v>51800</v>
      </c>
      <c r="H104" s="402"/>
      <c r="I104" s="402"/>
      <c r="J104" s="402"/>
      <c r="K104" s="402"/>
    </row>
    <row r="105" spans="1:11" ht="16.95" customHeight="1" x14ac:dyDescent="0.3">
      <c r="A105" s="415"/>
      <c r="B105" s="415" t="s">
        <v>945</v>
      </c>
      <c r="C105" s="415" t="s">
        <v>943</v>
      </c>
      <c r="D105" s="402" t="s">
        <v>37</v>
      </c>
      <c r="E105" s="404" t="s">
        <v>36</v>
      </c>
      <c r="F105" s="163">
        <v>103800</v>
      </c>
      <c r="G105" s="402" t="s">
        <v>37</v>
      </c>
      <c r="H105" s="402" t="s">
        <v>37</v>
      </c>
      <c r="I105" s="402" t="s">
        <v>37</v>
      </c>
      <c r="J105" s="402" t="s">
        <v>37</v>
      </c>
      <c r="K105" s="402" t="s">
        <v>37</v>
      </c>
    </row>
    <row r="106" spans="1:11" x14ac:dyDescent="0.3">
      <c r="A106" s="415"/>
      <c r="B106" s="415"/>
      <c r="C106" s="415"/>
      <c r="D106" s="402"/>
      <c r="E106" s="404"/>
      <c r="F106" s="115">
        <v>51900</v>
      </c>
      <c r="G106" s="402"/>
      <c r="H106" s="402"/>
      <c r="I106" s="402"/>
      <c r="J106" s="402"/>
      <c r="K106" s="402"/>
    </row>
    <row r="107" spans="1:11" x14ac:dyDescent="0.3">
      <c r="A107" s="415"/>
      <c r="B107" s="415"/>
      <c r="C107" s="415"/>
      <c r="D107" s="402"/>
      <c r="E107" s="404"/>
      <c r="F107" s="115">
        <v>51900</v>
      </c>
      <c r="G107" s="402"/>
      <c r="H107" s="402"/>
      <c r="I107" s="402"/>
      <c r="J107" s="402"/>
      <c r="K107" s="402"/>
    </row>
    <row r="108" spans="1:11" ht="16.95" customHeight="1" x14ac:dyDescent="0.3">
      <c r="A108" s="415" t="s">
        <v>1391</v>
      </c>
      <c r="B108" s="415" t="s">
        <v>946</v>
      </c>
      <c r="C108" s="415" t="s">
        <v>947</v>
      </c>
      <c r="D108" s="402" t="s">
        <v>37</v>
      </c>
      <c r="E108" s="404" t="s">
        <v>36</v>
      </c>
      <c r="F108" s="163">
        <v>103800</v>
      </c>
      <c r="G108" s="402" t="s">
        <v>37</v>
      </c>
      <c r="H108" s="402" t="s">
        <v>37</v>
      </c>
      <c r="I108" s="402" t="s">
        <v>37</v>
      </c>
      <c r="J108" s="402" t="s">
        <v>37</v>
      </c>
      <c r="K108" s="402" t="s">
        <v>37</v>
      </c>
    </row>
    <row r="109" spans="1:11" x14ac:dyDescent="0.3">
      <c r="A109" s="415"/>
      <c r="B109" s="415"/>
      <c r="C109" s="415"/>
      <c r="D109" s="402"/>
      <c r="E109" s="404"/>
      <c r="F109" s="115">
        <v>51900</v>
      </c>
      <c r="G109" s="402"/>
      <c r="H109" s="402"/>
      <c r="I109" s="402"/>
      <c r="J109" s="402"/>
      <c r="K109" s="402"/>
    </row>
    <row r="110" spans="1:11" x14ac:dyDescent="0.3">
      <c r="A110" s="415"/>
      <c r="B110" s="415"/>
      <c r="C110" s="415"/>
      <c r="D110" s="402"/>
      <c r="E110" s="404"/>
      <c r="F110" s="115">
        <v>51900</v>
      </c>
      <c r="G110" s="402"/>
      <c r="H110" s="402"/>
      <c r="I110" s="402"/>
      <c r="J110" s="402"/>
      <c r="K110" s="402"/>
    </row>
    <row r="111" spans="1:11" ht="16.95" customHeight="1" x14ac:dyDescent="0.3">
      <c r="A111" s="415"/>
      <c r="B111" s="415" t="s">
        <v>948</v>
      </c>
      <c r="C111" s="415" t="s">
        <v>947</v>
      </c>
      <c r="D111" s="402" t="s">
        <v>37</v>
      </c>
      <c r="E111" s="404" t="s">
        <v>36</v>
      </c>
      <c r="F111" s="163">
        <v>103800</v>
      </c>
      <c r="G111" s="402" t="s">
        <v>37</v>
      </c>
      <c r="H111" s="402" t="s">
        <v>37</v>
      </c>
      <c r="I111" s="402" t="s">
        <v>37</v>
      </c>
      <c r="J111" s="402" t="s">
        <v>37</v>
      </c>
      <c r="K111" s="402" t="s">
        <v>37</v>
      </c>
    </row>
    <row r="112" spans="1:11" x14ac:dyDescent="0.3">
      <c r="A112" s="415"/>
      <c r="B112" s="415"/>
      <c r="C112" s="415"/>
      <c r="D112" s="402"/>
      <c r="E112" s="404"/>
      <c r="F112" s="115">
        <v>51900</v>
      </c>
      <c r="G112" s="402"/>
      <c r="H112" s="402"/>
      <c r="I112" s="402"/>
      <c r="J112" s="402"/>
      <c r="K112" s="402"/>
    </row>
    <row r="113" spans="1:11" x14ac:dyDescent="0.3">
      <c r="A113" s="415"/>
      <c r="B113" s="415"/>
      <c r="C113" s="415"/>
      <c r="D113" s="402"/>
      <c r="E113" s="404"/>
      <c r="F113" s="115">
        <v>51900</v>
      </c>
      <c r="G113" s="402"/>
      <c r="H113" s="402"/>
      <c r="I113" s="402"/>
      <c r="J113" s="402"/>
      <c r="K113" s="402"/>
    </row>
    <row r="114" spans="1:11" x14ac:dyDescent="0.3">
      <c r="A114" s="384" t="s">
        <v>80</v>
      </c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</row>
    <row r="115" spans="1:11" ht="16.95" customHeight="1" x14ac:dyDescent="0.3">
      <c r="A115" s="415" t="s">
        <v>523</v>
      </c>
      <c r="B115" s="415" t="s">
        <v>950</v>
      </c>
      <c r="C115" s="415"/>
      <c r="D115" s="415" t="s">
        <v>531</v>
      </c>
      <c r="E115" s="404" t="s">
        <v>36</v>
      </c>
      <c r="F115" s="402" t="s">
        <v>37</v>
      </c>
      <c r="G115" s="402" t="s">
        <v>37</v>
      </c>
      <c r="H115" s="163">
        <v>64400</v>
      </c>
      <c r="I115" s="163">
        <v>64600</v>
      </c>
      <c r="J115" s="402" t="s">
        <v>37</v>
      </c>
      <c r="K115" s="402" t="s">
        <v>37</v>
      </c>
    </row>
    <row r="116" spans="1:11" x14ac:dyDescent="0.3">
      <c r="A116" s="415"/>
      <c r="B116" s="415"/>
      <c r="C116" s="415"/>
      <c r="D116" s="415"/>
      <c r="E116" s="404"/>
      <c r="F116" s="402"/>
      <c r="G116" s="402"/>
      <c r="H116" s="115">
        <v>32200</v>
      </c>
      <c r="I116" s="115">
        <v>32300</v>
      </c>
      <c r="J116" s="402"/>
      <c r="K116" s="402"/>
    </row>
    <row r="117" spans="1:11" x14ac:dyDescent="0.3">
      <c r="A117" s="415"/>
      <c r="B117" s="415"/>
      <c r="C117" s="415"/>
      <c r="D117" s="415"/>
      <c r="E117" s="404"/>
      <c r="F117" s="402"/>
      <c r="G117" s="402"/>
      <c r="H117" s="115">
        <v>32200</v>
      </c>
      <c r="I117" s="115">
        <v>32300</v>
      </c>
      <c r="J117" s="402"/>
      <c r="K117" s="402"/>
    </row>
    <row r="118" spans="1:11" ht="16.95" customHeight="1" x14ac:dyDescent="0.3">
      <c r="A118" s="415"/>
      <c r="B118" s="415" t="s">
        <v>530</v>
      </c>
      <c r="C118" s="415"/>
      <c r="D118" s="415" t="s">
        <v>951</v>
      </c>
      <c r="E118" s="404" t="s">
        <v>36</v>
      </c>
      <c r="F118" s="402" t="s">
        <v>37</v>
      </c>
      <c r="G118" s="402" t="s">
        <v>37</v>
      </c>
      <c r="H118" s="402" t="s">
        <v>37</v>
      </c>
      <c r="I118" s="402" t="s">
        <v>37</v>
      </c>
      <c r="J118" s="163">
        <v>58000</v>
      </c>
      <c r="K118" s="402" t="s">
        <v>37</v>
      </c>
    </row>
    <row r="119" spans="1:11" x14ac:dyDescent="0.3">
      <c r="A119" s="415"/>
      <c r="B119" s="415"/>
      <c r="C119" s="415"/>
      <c r="D119" s="415"/>
      <c r="E119" s="404"/>
      <c r="F119" s="402"/>
      <c r="G119" s="402"/>
      <c r="H119" s="402"/>
      <c r="I119" s="402"/>
      <c r="J119" s="115">
        <v>29000</v>
      </c>
      <c r="K119" s="402"/>
    </row>
    <row r="120" spans="1:11" x14ac:dyDescent="0.3">
      <c r="A120" s="415"/>
      <c r="B120" s="415"/>
      <c r="C120" s="415"/>
      <c r="D120" s="415"/>
      <c r="E120" s="404"/>
      <c r="F120" s="402"/>
      <c r="G120" s="402"/>
      <c r="H120" s="402"/>
      <c r="I120" s="402"/>
      <c r="J120" s="115">
        <v>29000</v>
      </c>
      <c r="K120" s="402"/>
    </row>
    <row r="121" spans="1:11" ht="16.95" customHeight="1" x14ac:dyDescent="0.3">
      <c r="A121" s="415"/>
      <c r="B121" s="415" t="s">
        <v>925</v>
      </c>
      <c r="C121" s="415" t="s">
        <v>103</v>
      </c>
      <c r="D121" s="402" t="s">
        <v>37</v>
      </c>
      <c r="E121" s="404" t="s">
        <v>36</v>
      </c>
      <c r="F121" s="163">
        <v>58400</v>
      </c>
      <c r="G121" s="402" t="s">
        <v>37</v>
      </c>
      <c r="H121" s="402" t="s">
        <v>37</v>
      </c>
      <c r="I121" s="402" t="s">
        <v>37</v>
      </c>
      <c r="J121" s="402" t="s">
        <v>37</v>
      </c>
      <c r="K121" s="402" t="s">
        <v>37</v>
      </c>
    </row>
    <row r="122" spans="1:11" x14ac:dyDescent="0.3">
      <c r="A122" s="415"/>
      <c r="B122" s="415"/>
      <c r="C122" s="415"/>
      <c r="D122" s="402"/>
      <c r="E122" s="404"/>
      <c r="F122" s="115">
        <v>29200</v>
      </c>
      <c r="G122" s="402"/>
      <c r="H122" s="402"/>
      <c r="I122" s="402"/>
      <c r="J122" s="402"/>
      <c r="K122" s="402"/>
    </row>
    <row r="123" spans="1:11" x14ac:dyDescent="0.3">
      <c r="A123" s="415"/>
      <c r="B123" s="415"/>
      <c r="C123" s="415"/>
      <c r="D123" s="402"/>
      <c r="E123" s="404"/>
      <c r="F123" s="115">
        <v>29200</v>
      </c>
      <c r="G123" s="402"/>
      <c r="H123" s="402"/>
      <c r="I123" s="402"/>
      <c r="J123" s="402"/>
      <c r="K123" s="402"/>
    </row>
    <row r="124" spans="1:11" ht="16.95" customHeight="1" x14ac:dyDescent="0.3">
      <c r="A124" s="415"/>
      <c r="B124" s="415" t="s">
        <v>926</v>
      </c>
      <c r="C124" s="415" t="s">
        <v>927</v>
      </c>
      <c r="D124" s="402" t="s">
        <v>37</v>
      </c>
      <c r="E124" s="404" t="s">
        <v>36</v>
      </c>
      <c r="F124" s="163">
        <v>58400</v>
      </c>
      <c r="G124" s="402" t="s">
        <v>37</v>
      </c>
      <c r="H124" s="402" t="s">
        <v>37</v>
      </c>
      <c r="I124" s="402" t="s">
        <v>37</v>
      </c>
      <c r="J124" s="402" t="s">
        <v>37</v>
      </c>
      <c r="K124" s="402" t="s">
        <v>37</v>
      </c>
    </row>
    <row r="125" spans="1:11" x14ac:dyDescent="0.3">
      <c r="A125" s="415"/>
      <c r="B125" s="415"/>
      <c r="C125" s="415"/>
      <c r="D125" s="402"/>
      <c r="E125" s="404"/>
      <c r="F125" s="115">
        <v>29200</v>
      </c>
      <c r="G125" s="402"/>
      <c r="H125" s="402"/>
      <c r="I125" s="402"/>
      <c r="J125" s="402"/>
      <c r="K125" s="402"/>
    </row>
    <row r="126" spans="1:11" x14ac:dyDescent="0.3">
      <c r="A126" s="415"/>
      <c r="B126" s="415"/>
      <c r="C126" s="415"/>
      <c r="D126" s="402"/>
      <c r="E126" s="404"/>
      <c r="F126" s="115">
        <v>29200</v>
      </c>
      <c r="G126" s="402"/>
      <c r="H126" s="402"/>
      <c r="I126" s="402"/>
      <c r="J126" s="402"/>
      <c r="K126" s="402"/>
    </row>
    <row r="127" spans="1:11" ht="33" customHeight="1" x14ac:dyDescent="0.3">
      <c r="A127" s="415" t="s">
        <v>520</v>
      </c>
      <c r="B127" s="415" t="s">
        <v>919</v>
      </c>
      <c r="C127" s="415" t="s">
        <v>522</v>
      </c>
      <c r="D127" s="415" t="s">
        <v>699</v>
      </c>
      <c r="E127" s="404" t="s">
        <v>36</v>
      </c>
      <c r="F127" s="163">
        <v>65400</v>
      </c>
      <c r="G127" s="402" t="s">
        <v>37</v>
      </c>
      <c r="H127" s="402" t="s">
        <v>37</v>
      </c>
      <c r="I127" s="402" t="s">
        <v>37</v>
      </c>
      <c r="J127" s="402" t="s">
        <v>37</v>
      </c>
      <c r="K127" s="402" t="s">
        <v>37</v>
      </c>
    </row>
    <row r="128" spans="1:11" ht="33" customHeight="1" x14ac:dyDescent="0.3">
      <c r="A128" s="415"/>
      <c r="B128" s="415"/>
      <c r="C128" s="415"/>
      <c r="D128" s="415"/>
      <c r="E128" s="404"/>
      <c r="F128" s="115">
        <v>32700</v>
      </c>
      <c r="G128" s="402"/>
      <c r="H128" s="402"/>
      <c r="I128" s="402"/>
      <c r="J128" s="402"/>
      <c r="K128" s="402"/>
    </row>
    <row r="129" spans="1:11" ht="33" customHeight="1" x14ac:dyDescent="0.3">
      <c r="A129" s="415"/>
      <c r="B129" s="415"/>
      <c r="C129" s="415"/>
      <c r="D129" s="415"/>
      <c r="E129" s="404"/>
      <c r="F129" s="115">
        <v>32700</v>
      </c>
      <c r="G129" s="402"/>
      <c r="H129" s="402"/>
      <c r="I129" s="402"/>
      <c r="J129" s="402"/>
      <c r="K129" s="402"/>
    </row>
    <row r="130" spans="1:11" ht="16.95" customHeight="1" x14ac:dyDescent="0.3">
      <c r="A130" s="415"/>
      <c r="B130" s="415" t="s">
        <v>920</v>
      </c>
      <c r="C130" s="402" t="s">
        <v>37</v>
      </c>
      <c r="D130" s="415" t="s">
        <v>699</v>
      </c>
      <c r="E130" s="404" t="s">
        <v>36</v>
      </c>
      <c r="F130" s="402" t="s">
        <v>37</v>
      </c>
      <c r="G130" s="163">
        <v>65300</v>
      </c>
      <c r="H130" s="163">
        <v>64400</v>
      </c>
      <c r="I130" s="163">
        <v>64600</v>
      </c>
      <c r="J130" s="402" t="s">
        <v>37</v>
      </c>
      <c r="K130" s="402" t="s">
        <v>37</v>
      </c>
    </row>
    <row r="131" spans="1:11" x14ac:dyDescent="0.3">
      <c r="A131" s="415"/>
      <c r="B131" s="415"/>
      <c r="C131" s="402"/>
      <c r="D131" s="415"/>
      <c r="E131" s="404"/>
      <c r="F131" s="402"/>
      <c r="G131" s="115">
        <v>32650</v>
      </c>
      <c r="H131" s="115">
        <v>32200</v>
      </c>
      <c r="I131" s="115">
        <v>32300</v>
      </c>
      <c r="J131" s="402"/>
      <c r="K131" s="402"/>
    </row>
    <row r="132" spans="1:11" x14ac:dyDescent="0.3">
      <c r="A132" s="415"/>
      <c r="B132" s="415"/>
      <c r="C132" s="402"/>
      <c r="D132" s="415"/>
      <c r="E132" s="404"/>
      <c r="F132" s="402"/>
      <c r="G132" s="115">
        <v>32650</v>
      </c>
      <c r="H132" s="115">
        <v>32200</v>
      </c>
      <c r="I132" s="115">
        <v>32300</v>
      </c>
      <c r="J132" s="402"/>
      <c r="K132" s="402"/>
    </row>
    <row r="133" spans="1:11" ht="24" customHeight="1" x14ac:dyDescent="0.3">
      <c r="A133" s="415"/>
      <c r="B133" s="415" t="s">
        <v>918</v>
      </c>
      <c r="C133" s="415" t="s">
        <v>522</v>
      </c>
      <c r="D133" s="415" t="s">
        <v>699</v>
      </c>
      <c r="E133" s="404" t="s">
        <v>36</v>
      </c>
      <c r="F133" s="163">
        <v>65400</v>
      </c>
      <c r="G133" s="163">
        <v>65300</v>
      </c>
      <c r="H133" s="402" t="s">
        <v>37</v>
      </c>
      <c r="I133" s="402" t="s">
        <v>37</v>
      </c>
      <c r="J133" s="402" t="s">
        <v>37</v>
      </c>
      <c r="K133" s="402" t="s">
        <v>37</v>
      </c>
    </row>
    <row r="134" spans="1:11" ht="24" customHeight="1" x14ac:dyDescent="0.3">
      <c r="A134" s="415"/>
      <c r="B134" s="415"/>
      <c r="C134" s="415"/>
      <c r="D134" s="415"/>
      <c r="E134" s="404"/>
      <c r="F134" s="115">
        <v>32700</v>
      </c>
      <c r="G134" s="115">
        <v>32650</v>
      </c>
      <c r="H134" s="402"/>
      <c r="I134" s="402"/>
      <c r="J134" s="402"/>
      <c r="K134" s="402"/>
    </row>
    <row r="135" spans="1:11" ht="24" customHeight="1" x14ac:dyDescent="0.3">
      <c r="A135" s="415"/>
      <c r="B135" s="415"/>
      <c r="C135" s="415"/>
      <c r="D135" s="415"/>
      <c r="E135" s="404"/>
      <c r="F135" s="115">
        <v>32700</v>
      </c>
      <c r="G135" s="115">
        <v>32650</v>
      </c>
      <c r="H135" s="402"/>
      <c r="I135" s="402"/>
      <c r="J135" s="402"/>
      <c r="K135" s="402"/>
    </row>
    <row r="136" spans="1:11" ht="16.95" customHeight="1" x14ac:dyDescent="0.3">
      <c r="A136" s="415"/>
      <c r="B136" s="512" t="s">
        <v>949</v>
      </c>
      <c r="C136" s="402" t="s">
        <v>37</v>
      </c>
      <c r="D136" s="415" t="s">
        <v>699</v>
      </c>
      <c r="E136" s="404" t="s">
        <v>36</v>
      </c>
      <c r="F136" s="402" t="s">
        <v>37</v>
      </c>
      <c r="G136" s="163">
        <v>65300</v>
      </c>
      <c r="H136" s="163">
        <v>58400</v>
      </c>
      <c r="I136" s="163">
        <v>55300</v>
      </c>
      <c r="J136" s="402" t="s">
        <v>37</v>
      </c>
      <c r="K136" s="402" t="s">
        <v>37</v>
      </c>
    </row>
    <row r="137" spans="1:11" x14ac:dyDescent="0.3">
      <c r="A137" s="415"/>
      <c r="B137" s="512"/>
      <c r="C137" s="402"/>
      <c r="D137" s="415"/>
      <c r="E137" s="404"/>
      <c r="F137" s="402"/>
      <c r="G137" s="115">
        <v>32650</v>
      </c>
      <c r="H137" s="115">
        <v>29200</v>
      </c>
      <c r="I137" s="115">
        <v>27650</v>
      </c>
      <c r="J137" s="402"/>
      <c r="K137" s="402"/>
    </row>
    <row r="138" spans="1:11" x14ac:dyDescent="0.3">
      <c r="A138" s="415"/>
      <c r="B138" s="512"/>
      <c r="C138" s="402"/>
      <c r="D138" s="415"/>
      <c r="E138" s="404"/>
      <c r="F138" s="402"/>
      <c r="G138" s="115">
        <v>32650</v>
      </c>
      <c r="H138" s="115">
        <v>29200</v>
      </c>
      <c r="I138" s="115">
        <v>27650</v>
      </c>
      <c r="J138" s="402"/>
      <c r="K138" s="402"/>
    </row>
    <row r="139" spans="1:11" ht="16.95" customHeight="1" x14ac:dyDescent="0.3">
      <c r="A139" s="415"/>
      <c r="B139" s="512" t="s">
        <v>700</v>
      </c>
      <c r="C139" s="415"/>
      <c r="D139" s="415" t="s">
        <v>104</v>
      </c>
      <c r="E139" s="404" t="s">
        <v>36</v>
      </c>
      <c r="F139" s="402" t="s">
        <v>37</v>
      </c>
      <c r="G139" s="163">
        <v>58400</v>
      </c>
      <c r="H139" s="402" t="s">
        <v>37</v>
      </c>
      <c r="I139" s="402" t="s">
        <v>37</v>
      </c>
      <c r="J139" s="402" t="s">
        <v>37</v>
      </c>
      <c r="K139" s="402" t="s">
        <v>37</v>
      </c>
    </row>
    <row r="140" spans="1:11" x14ac:dyDescent="0.3">
      <c r="A140" s="415"/>
      <c r="B140" s="512"/>
      <c r="C140" s="415"/>
      <c r="D140" s="415"/>
      <c r="E140" s="404"/>
      <c r="F140" s="402"/>
      <c r="G140" s="115">
        <v>29200</v>
      </c>
      <c r="H140" s="402"/>
      <c r="I140" s="402"/>
      <c r="J140" s="402"/>
      <c r="K140" s="402"/>
    </row>
    <row r="141" spans="1:11" x14ac:dyDescent="0.3">
      <c r="A141" s="415"/>
      <c r="B141" s="512"/>
      <c r="C141" s="415"/>
      <c r="D141" s="415"/>
      <c r="E141" s="404"/>
      <c r="F141" s="402"/>
      <c r="G141" s="115">
        <v>29200</v>
      </c>
      <c r="H141" s="402"/>
      <c r="I141" s="402"/>
      <c r="J141" s="402"/>
      <c r="K141" s="402"/>
    </row>
    <row r="142" spans="1:11" ht="16.95" customHeight="1" x14ac:dyDescent="0.3">
      <c r="A142" s="415" t="s">
        <v>1391</v>
      </c>
      <c r="B142" s="415" t="s">
        <v>952</v>
      </c>
      <c r="C142" s="415" t="s">
        <v>912</v>
      </c>
      <c r="D142" s="402" t="s">
        <v>37</v>
      </c>
      <c r="E142" s="404" t="s">
        <v>36</v>
      </c>
      <c r="F142" s="163">
        <v>62000</v>
      </c>
      <c r="G142" s="402" t="s">
        <v>37</v>
      </c>
      <c r="H142" s="402" t="s">
        <v>37</v>
      </c>
      <c r="I142" s="402" t="s">
        <v>37</v>
      </c>
      <c r="J142" s="402" t="s">
        <v>37</v>
      </c>
      <c r="K142" s="402" t="s">
        <v>37</v>
      </c>
    </row>
    <row r="143" spans="1:11" x14ac:dyDescent="0.3">
      <c r="A143" s="415"/>
      <c r="B143" s="415"/>
      <c r="C143" s="415"/>
      <c r="D143" s="402"/>
      <c r="E143" s="404"/>
      <c r="F143" s="115">
        <v>31000</v>
      </c>
      <c r="G143" s="402"/>
      <c r="H143" s="402"/>
      <c r="I143" s="402"/>
      <c r="J143" s="402"/>
      <c r="K143" s="402"/>
    </row>
    <row r="144" spans="1:11" x14ac:dyDescent="0.3">
      <c r="A144" s="415"/>
      <c r="B144" s="415"/>
      <c r="C144" s="415"/>
      <c r="D144" s="402"/>
      <c r="E144" s="404"/>
      <c r="F144" s="115">
        <v>31000</v>
      </c>
      <c r="G144" s="402"/>
      <c r="H144" s="402"/>
      <c r="I144" s="402"/>
      <c r="J144" s="402"/>
      <c r="K144" s="402"/>
    </row>
    <row r="145" spans="1:11" ht="16.95" customHeight="1" x14ac:dyDescent="0.3">
      <c r="A145" s="415"/>
      <c r="B145" s="415" t="s">
        <v>914</v>
      </c>
      <c r="C145" s="402" t="s">
        <v>37</v>
      </c>
      <c r="D145" s="415" t="s">
        <v>913</v>
      </c>
      <c r="E145" s="404" t="s">
        <v>36</v>
      </c>
      <c r="F145" s="402" t="s">
        <v>37</v>
      </c>
      <c r="G145" s="163">
        <v>61940</v>
      </c>
      <c r="H145" s="163">
        <v>60900</v>
      </c>
      <c r="I145" s="163">
        <v>64400</v>
      </c>
      <c r="J145" s="402" t="s">
        <v>37</v>
      </c>
      <c r="K145" s="402" t="s">
        <v>37</v>
      </c>
    </row>
    <row r="146" spans="1:11" x14ac:dyDescent="0.3">
      <c r="A146" s="415"/>
      <c r="B146" s="415"/>
      <c r="C146" s="402"/>
      <c r="D146" s="415"/>
      <c r="E146" s="404"/>
      <c r="F146" s="402"/>
      <c r="G146" s="115">
        <v>30970</v>
      </c>
      <c r="H146" s="115">
        <v>30450</v>
      </c>
      <c r="I146" s="115">
        <v>32200</v>
      </c>
      <c r="J146" s="402"/>
      <c r="K146" s="402"/>
    </row>
    <row r="147" spans="1:11" x14ac:dyDescent="0.3">
      <c r="A147" s="415"/>
      <c r="B147" s="415"/>
      <c r="C147" s="402"/>
      <c r="D147" s="415"/>
      <c r="E147" s="404"/>
      <c r="F147" s="402"/>
      <c r="G147" s="115">
        <v>30970</v>
      </c>
      <c r="H147" s="115">
        <v>30450</v>
      </c>
      <c r="I147" s="115">
        <v>32200</v>
      </c>
      <c r="J147" s="402"/>
      <c r="K147" s="402"/>
    </row>
    <row r="148" spans="1:11" x14ac:dyDescent="0.3">
      <c r="A148" s="384" t="s">
        <v>953</v>
      </c>
      <c r="B148" s="384"/>
      <c r="C148" s="384"/>
      <c r="D148" s="384"/>
      <c r="E148" s="384"/>
      <c r="F148" s="384"/>
      <c r="G148" s="384"/>
      <c r="H148" s="384"/>
      <c r="I148" s="384"/>
      <c r="J148" s="384"/>
      <c r="K148" s="384"/>
    </row>
    <row r="149" spans="1:11" x14ac:dyDescent="0.3">
      <c r="A149" s="415" t="s">
        <v>523</v>
      </c>
      <c r="B149" s="415" t="s">
        <v>950</v>
      </c>
      <c r="C149" s="402" t="s">
        <v>37</v>
      </c>
      <c r="D149" s="415" t="s">
        <v>531</v>
      </c>
      <c r="E149" s="382" t="s">
        <v>668</v>
      </c>
      <c r="F149" s="402" t="s">
        <v>37</v>
      </c>
      <c r="G149" s="402" t="s">
        <v>37</v>
      </c>
      <c r="H149" s="163">
        <v>64400</v>
      </c>
      <c r="I149" s="163">
        <v>32300</v>
      </c>
      <c r="J149" s="402" t="s">
        <v>37</v>
      </c>
      <c r="K149" s="402" t="s">
        <v>37</v>
      </c>
    </row>
    <row r="150" spans="1:11" x14ac:dyDescent="0.3">
      <c r="A150" s="415"/>
      <c r="B150" s="415"/>
      <c r="C150" s="402"/>
      <c r="D150" s="415"/>
      <c r="E150" s="382"/>
      <c r="F150" s="402"/>
      <c r="G150" s="402"/>
      <c r="H150" s="115">
        <v>32200</v>
      </c>
      <c r="I150" s="115">
        <v>32300</v>
      </c>
      <c r="J150" s="402"/>
      <c r="K150" s="402"/>
    </row>
    <row r="151" spans="1:11" x14ac:dyDescent="0.3">
      <c r="A151" s="415"/>
      <c r="B151" s="415"/>
      <c r="C151" s="402"/>
      <c r="D151" s="415"/>
      <c r="E151" s="382"/>
      <c r="F151" s="402"/>
      <c r="G151" s="402"/>
      <c r="H151" s="115">
        <v>32200</v>
      </c>
      <c r="I151" s="696" t="s">
        <v>37</v>
      </c>
      <c r="J151" s="402"/>
      <c r="K151" s="402"/>
    </row>
    <row r="152" spans="1:11" ht="18.600000000000001" customHeight="1" x14ac:dyDescent="0.3">
      <c r="A152" s="415" t="s">
        <v>910</v>
      </c>
      <c r="B152" s="415" t="s">
        <v>914</v>
      </c>
      <c r="C152" s="402" t="s">
        <v>37</v>
      </c>
      <c r="D152" s="415" t="s">
        <v>913</v>
      </c>
      <c r="E152" s="382" t="s">
        <v>668</v>
      </c>
      <c r="F152" s="402" t="s">
        <v>37</v>
      </c>
      <c r="G152" s="402" t="s">
        <v>37</v>
      </c>
      <c r="H152" s="163">
        <v>60800</v>
      </c>
      <c r="I152" s="163">
        <v>32200</v>
      </c>
      <c r="J152" s="402" t="s">
        <v>37</v>
      </c>
      <c r="K152" s="402" t="s">
        <v>37</v>
      </c>
    </row>
    <row r="153" spans="1:11" ht="18.600000000000001" customHeight="1" x14ac:dyDescent="0.3">
      <c r="A153" s="415"/>
      <c r="B153" s="415"/>
      <c r="C153" s="402"/>
      <c r="D153" s="415"/>
      <c r="E153" s="382"/>
      <c r="F153" s="402"/>
      <c r="G153" s="402"/>
      <c r="H153" s="115">
        <v>30400</v>
      </c>
      <c r="I153" s="115">
        <v>32200</v>
      </c>
      <c r="J153" s="402"/>
      <c r="K153" s="402"/>
    </row>
    <row r="154" spans="1:11" ht="18.600000000000001" customHeight="1" x14ac:dyDescent="0.3">
      <c r="A154" s="415"/>
      <c r="B154" s="415"/>
      <c r="C154" s="402"/>
      <c r="D154" s="415"/>
      <c r="E154" s="382"/>
      <c r="F154" s="402"/>
      <c r="G154" s="402"/>
      <c r="H154" s="115">
        <v>30400</v>
      </c>
      <c r="I154" s="696" t="s">
        <v>37</v>
      </c>
      <c r="J154" s="402"/>
      <c r="K154" s="402"/>
    </row>
    <row r="155" spans="1:11" x14ac:dyDescent="0.3">
      <c r="A155" s="415" t="s">
        <v>520</v>
      </c>
      <c r="B155" s="415" t="s">
        <v>920</v>
      </c>
      <c r="C155" s="402" t="s">
        <v>37</v>
      </c>
      <c r="D155" s="415" t="s">
        <v>699</v>
      </c>
      <c r="E155" s="382" t="s">
        <v>668</v>
      </c>
      <c r="F155" s="402" t="s">
        <v>37</v>
      </c>
      <c r="G155" s="163">
        <v>65200</v>
      </c>
      <c r="H155" s="163">
        <v>64400</v>
      </c>
      <c r="I155" s="402" t="s">
        <v>37</v>
      </c>
      <c r="J155" s="402" t="s">
        <v>37</v>
      </c>
      <c r="K155" s="402" t="s">
        <v>37</v>
      </c>
    </row>
    <row r="156" spans="1:11" x14ac:dyDescent="0.3">
      <c r="A156" s="415"/>
      <c r="B156" s="415"/>
      <c r="C156" s="402"/>
      <c r="D156" s="415"/>
      <c r="E156" s="382"/>
      <c r="F156" s="402"/>
      <c r="G156" s="115">
        <v>32600</v>
      </c>
      <c r="H156" s="115">
        <v>32200</v>
      </c>
      <c r="I156" s="402"/>
      <c r="J156" s="402"/>
      <c r="K156" s="402"/>
    </row>
    <row r="157" spans="1:11" x14ac:dyDescent="0.3">
      <c r="A157" s="415"/>
      <c r="B157" s="415"/>
      <c r="C157" s="402"/>
      <c r="D157" s="415"/>
      <c r="E157" s="382"/>
      <c r="F157" s="402"/>
      <c r="G157" s="115">
        <v>32600</v>
      </c>
      <c r="H157" s="115">
        <v>32200</v>
      </c>
      <c r="I157" s="402"/>
      <c r="J157" s="402"/>
      <c r="K157" s="402"/>
    </row>
    <row r="158" spans="1:11" x14ac:dyDescent="0.3">
      <c r="A158" s="415"/>
      <c r="B158" s="512" t="s">
        <v>949</v>
      </c>
      <c r="C158" s="402" t="s">
        <v>37</v>
      </c>
      <c r="D158" s="415" t="s">
        <v>699</v>
      </c>
      <c r="E158" s="382" t="s">
        <v>668</v>
      </c>
      <c r="F158" s="402" t="s">
        <v>37</v>
      </c>
      <c r="G158" s="402" t="s">
        <v>37</v>
      </c>
      <c r="H158" s="163">
        <v>58400</v>
      </c>
      <c r="I158" s="163">
        <v>27600</v>
      </c>
      <c r="J158" s="402" t="s">
        <v>37</v>
      </c>
      <c r="K158" s="402" t="s">
        <v>37</v>
      </c>
    </row>
    <row r="159" spans="1:11" x14ac:dyDescent="0.3">
      <c r="A159" s="415"/>
      <c r="B159" s="512"/>
      <c r="C159" s="402"/>
      <c r="D159" s="415"/>
      <c r="E159" s="382"/>
      <c r="F159" s="402"/>
      <c r="G159" s="402"/>
      <c r="H159" s="115">
        <v>29200</v>
      </c>
      <c r="I159" s="115">
        <v>27600</v>
      </c>
      <c r="J159" s="402"/>
      <c r="K159" s="402"/>
    </row>
    <row r="160" spans="1:11" x14ac:dyDescent="0.3">
      <c r="A160" s="415"/>
      <c r="B160" s="512"/>
      <c r="C160" s="402"/>
      <c r="D160" s="415"/>
      <c r="E160" s="382"/>
      <c r="F160" s="402"/>
      <c r="G160" s="402"/>
      <c r="H160" s="115">
        <v>29200</v>
      </c>
      <c r="I160" s="696" t="s">
        <v>37</v>
      </c>
      <c r="J160" s="402"/>
      <c r="K160" s="402"/>
    </row>
    <row r="161" spans="1:11" x14ac:dyDescent="0.3">
      <c r="A161" s="415"/>
      <c r="B161" s="512" t="s">
        <v>700</v>
      </c>
      <c r="C161" s="402" t="s">
        <v>37</v>
      </c>
      <c r="D161" s="415" t="s">
        <v>104</v>
      </c>
      <c r="E161" s="382" t="s">
        <v>668</v>
      </c>
      <c r="F161" s="402" t="s">
        <v>37</v>
      </c>
      <c r="G161" s="163">
        <v>58400</v>
      </c>
      <c r="H161" s="402" t="s">
        <v>37</v>
      </c>
      <c r="I161" s="402" t="s">
        <v>37</v>
      </c>
      <c r="J161" s="402" t="s">
        <v>37</v>
      </c>
      <c r="K161" s="402" t="s">
        <v>37</v>
      </c>
    </row>
    <row r="162" spans="1:11" x14ac:dyDescent="0.3">
      <c r="A162" s="415"/>
      <c r="B162" s="512"/>
      <c r="C162" s="402"/>
      <c r="D162" s="415"/>
      <c r="E162" s="382"/>
      <c r="F162" s="402"/>
      <c r="G162" s="115">
        <v>29200</v>
      </c>
      <c r="H162" s="402"/>
      <c r="I162" s="402"/>
      <c r="J162" s="402"/>
      <c r="K162" s="402"/>
    </row>
    <row r="163" spans="1:11" x14ac:dyDescent="0.3">
      <c r="A163" s="415"/>
      <c r="B163" s="512"/>
      <c r="C163" s="402"/>
      <c r="D163" s="415"/>
      <c r="E163" s="382"/>
      <c r="F163" s="402"/>
      <c r="G163" s="115">
        <v>29200</v>
      </c>
      <c r="H163" s="402"/>
      <c r="I163" s="402"/>
      <c r="J163" s="402"/>
      <c r="K163" s="402"/>
    </row>
    <row r="164" spans="1:11" x14ac:dyDescent="0.3">
      <c r="A164" s="384" t="s">
        <v>81</v>
      </c>
      <c r="B164" s="384"/>
      <c r="C164" s="384"/>
      <c r="D164" s="384"/>
      <c r="E164" s="384"/>
      <c r="F164" s="384"/>
      <c r="G164" s="384"/>
      <c r="H164" s="384"/>
      <c r="I164" s="384"/>
      <c r="J164" s="384"/>
      <c r="K164" s="384"/>
    </row>
    <row r="165" spans="1:11" ht="16.95" customHeight="1" x14ac:dyDescent="0.3">
      <c r="A165" s="415" t="s">
        <v>520</v>
      </c>
      <c r="B165" s="415" t="s">
        <v>954</v>
      </c>
      <c r="C165" s="402" t="s">
        <v>37</v>
      </c>
      <c r="D165" s="415" t="s">
        <v>955</v>
      </c>
      <c r="E165" s="404" t="s">
        <v>36</v>
      </c>
      <c r="F165" s="402" t="s">
        <v>37</v>
      </c>
      <c r="G165" s="402" t="s">
        <v>37</v>
      </c>
      <c r="H165" s="402" t="s">
        <v>37</v>
      </c>
      <c r="I165" s="402" t="s">
        <v>37</v>
      </c>
      <c r="J165" s="402" t="s">
        <v>37</v>
      </c>
      <c r="K165" s="163">
        <v>61500</v>
      </c>
    </row>
    <row r="166" spans="1:11" x14ac:dyDescent="0.3">
      <c r="A166" s="415"/>
      <c r="B166" s="415"/>
      <c r="C166" s="402"/>
      <c r="D166" s="415"/>
      <c r="E166" s="404"/>
      <c r="F166" s="402"/>
      <c r="G166" s="402"/>
      <c r="H166" s="402"/>
      <c r="I166" s="402"/>
      <c r="J166" s="402"/>
      <c r="K166" s="115">
        <v>30750</v>
      </c>
    </row>
    <row r="167" spans="1:11" x14ac:dyDescent="0.3">
      <c r="A167" s="415"/>
      <c r="B167" s="415"/>
      <c r="C167" s="402"/>
      <c r="D167" s="415"/>
      <c r="E167" s="404"/>
      <c r="F167" s="402"/>
      <c r="G167" s="402"/>
      <c r="H167" s="402"/>
      <c r="I167" s="402"/>
      <c r="J167" s="402"/>
      <c r="K167" s="115">
        <v>30750</v>
      </c>
    </row>
    <row r="168" spans="1:11" ht="16.95" customHeight="1" x14ac:dyDescent="0.3">
      <c r="A168" s="415"/>
      <c r="B168" s="512" t="s">
        <v>956</v>
      </c>
      <c r="C168" s="402" t="s">
        <v>37</v>
      </c>
      <c r="D168" s="415" t="s">
        <v>766</v>
      </c>
      <c r="E168" s="404" t="s">
        <v>36</v>
      </c>
      <c r="F168" s="402" t="s">
        <v>37</v>
      </c>
      <c r="G168" s="402" t="s">
        <v>37</v>
      </c>
      <c r="H168" s="402" t="s">
        <v>37</v>
      </c>
      <c r="I168" s="402" t="s">
        <v>37</v>
      </c>
      <c r="J168" s="163">
        <v>51900</v>
      </c>
      <c r="K168" s="163">
        <v>55300</v>
      </c>
    </row>
    <row r="169" spans="1:11" x14ac:dyDescent="0.3">
      <c r="A169" s="415"/>
      <c r="B169" s="512"/>
      <c r="C169" s="402"/>
      <c r="D169" s="415"/>
      <c r="E169" s="404"/>
      <c r="F169" s="402"/>
      <c r="G169" s="402"/>
      <c r="H169" s="402"/>
      <c r="I169" s="402"/>
      <c r="J169" s="115">
        <v>25950</v>
      </c>
      <c r="K169" s="115">
        <v>27650</v>
      </c>
    </row>
    <row r="170" spans="1:11" x14ac:dyDescent="0.3">
      <c r="A170" s="415"/>
      <c r="B170" s="512"/>
      <c r="C170" s="402"/>
      <c r="D170" s="415"/>
      <c r="E170" s="404"/>
      <c r="F170" s="402"/>
      <c r="G170" s="402"/>
      <c r="H170" s="402"/>
      <c r="I170" s="402"/>
      <c r="J170" s="115">
        <v>25950</v>
      </c>
      <c r="K170" s="115">
        <v>27650</v>
      </c>
    </row>
    <row r="171" spans="1:11" ht="16.95" customHeight="1" x14ac:dyDescent="0.3">
      <c r="A171" s="415" t="s">
        <v>523</v>
      </c>
      <c r="B171" s="415" t="s">
        <v>930</v>
      </c>
      <c r="C171" s="402" t="s">
        <v>37</v>
      </c>
      <c r="D171" s="415" t="s">
        <v>931</v>
      </c>
      <c r="E171" s="404" t="s">
        <v>36</v>
      </c>
      <c r="F171" s="402" t="s">
        <v>37</v>
      </c>
      <c r="G171" s="402" t="s">
        <v>37</v>
      </c>
      <c r="H171" s="402" t="s">
        <v>37</v>
      </c>
      <c r="I171" s="402" t="s">
        <v>37</v>
      </c>
      <c r="J171" s="402" t="s">
        <v>37</v>
      </c>
      <c r="K171" s="163">
        <v>60900</v>
      </c>
    </row>
    <row r="172" spans="1:11" x14ac:dyDescent="0.3">
      <c r="A172" s="415"/>
      <c r="B172" s="415"/>
      <c r="C172" s="402"/>
      <c r="D172" s="415"/>
      <c r="E172" s="404"/>
      <c r="F172" s="402"/>
      <c r="G172" s="402"/>
      <c r="H172" s="402"/>
      <c r="I172" s="402"/>
      <c r="J172" s="402"/>
      <c r="K172" s="115">
        <v>30450</v>
      </c>
    </row>
    <row r="173" spans="1:11" x14ac:dyDescent="0.3">
      <c r="A173" s="415"/>
      <c r="B173" s="415"/>
      <c r="C173" s="402"/>
      <c r="D173" s="415"/>
      <c r="E173" s="404"/>
      <c r="F173" s="402"/>
      <c r="G173" s="402"/>
      <c r="H173" s="402"/>
      <c r="I173" s="402"/>
      <c r="J173" s="402"/>
      <c r="K173" s="115">
        <v>30450</v>
      </c>
    </row>
    <row r="174" spans="1:11" ht="16.95" customHeight="1" x14ac:dyDescent="0.3">
      <c r="A174" s="415"/>
      <c r="B174" s="415" t="s">
        <v>928</v>
      </c>
      <c r="C174" s="415" t="s">
        <v>929</v>
      </c>
      <c r="D174" s="402" t="s">
        <v>37</v>
      </c>
      <c r="E174" s="404" t="s">
        <v>36</v>
      </c>
      <c r="F174" s="163">
        <v>63400</v>
      </c>
      <c r="G174" s="402" t="s">
        <v>37</v>
      </c>
      <c r="H174" s="402" t="s">
        <v>37</v>
      </c>
      <c r="I174" s="402" t="s">
        <v>37</v>
      </c>
      <c r="J174" s="402" t="s">
        <v>37</v>
      </c>
      <c r="K174" s="402" t="s">
        <v>37</v>
      </c>
    </row>
    <row r="175" spans="1:11" x14ac:dyDescent="0.3">
      <c r="A175" s="415"/>
      <c r="B175" s="415"/>
      <c r="C175" s="415"/>
      <c r="D175" s="402"/>
      <c r="E175" s="404"/>
      <c r="F175" s="115">
        <v>31700</v>
      </c>
      <c r="G175" s="402"/>
      <c r="H175" s="402"/>
      <c r="I175" s="402"/>
      <c r="J175" s="402"/>
      <c r="K175" s="402"/>
    </row>
    <row r="176" spans="1:11" x14ac:dyDescent="0.3">
      <c r="A176" s="415"/>
      <c r="B176" s="415"/>
      <c r="C176" s="415"/>
      <c r="D176" s="402"/>
      <c r="E176" s="404"/>
      <c r="F176" s="115">
        <v>31700</v>
      </c>
      <c r="G176" s="402"/>
      <c r="H176" s="402"/>
      <c r="I176" s="402"/>
      <c r="J176" s="402"/>
      <c r="K176" s="402"/>
    </row>
    <row r="177" spans="1:11" ht="16.95" customHeight="1" x14ac:dyDescent="0.3">
      <c r="A177" s="415" t="s">
        <v>1391</v>
      </c>
      <c r="B177" s="415" t="s">
        <v>932</v>
      </c>
      <c r="C177" s="402" t="s">
        <v>37</v>
      </c>
      <c r="D177" s="415" t="s">
        <v>933</v>
      </c>
      <c r="E177" s="404" t="s">
        <v>36</v>
      </c>
      <c r="F177" s="402" t="s">
        <v>37</v>
      </c>
      <c r="G177" s="402" t="s">
        <v>37</v>
      </c>
      <c r="H177" s="402" t="s">
        <v>37</v>
      </c>
      <c r="I177" s="402" t="s">
        <v>37</v>
      </c>
      <c r="J177" s="163">
        <v>64400</v>
      </c>
      <c r="K177" s="163">
        <v>32200</v>
      </c>
    </row>
    <row r="178" spans="1:11" x14ac:dyDescent="0.3">
      <c r="A178" s="415"/>
      <c r="B178" s="415"/>
      <c r="C178" s="402"/>
      <c r="D178" s="415"/>
      <c r="E178" s="404"/>
      <c r="F178" s="402"/>
      <c r="G178" s="402"/>
      <c r="H178" s="402"/>
      <c r="I178" s="402"/>
      <c r="J178" s="115">
        <v>32200</v>
      </c>
      <c r="K178" s="115">
        <v>32200</v>
      </c>
    </row>
    <row r="179" spans="1:11" x14ac:dyDescent="0.3">
      <c r="A179" s="415"/>
      <c r="B179" s="415"/>
      <c r="C179" s="402"/>
      <c r="D179" s="415"/>
      <c r="E179" s="404"/>
      <c r="F179" s="402"/>
      <c r="G179" s="402"/>
      <c r="H179" s="402"/>
      <c r="I179" s="402"/>
      <c r="J179" s="115">
        <v>32200</v>
      </c>
      <c r="K179" s="696" t="s">
        <v>37</v>
      </c>
    </row>
    <row r="180" spans="1:11" x14ac:dyDescent="0.3">
      <c r="A180" s="384" t="s">
        <v>957</v>
      </c>
      <c r="B180" s="384"/>
      <c r="C180" s="384"/>
      <c r="D180" s="384"/>
      <c r="E180" s="384"/>
      <c r="F180" s="384"/>
      <c r="G180" s="384"/>
      <c r="H180" s="384"/>
      <c r="I180" s="384"/>
      <c r="J180" s="384"/>
      <c r="K180" s="384"/>
    </row>
    <row r="181" spans="1:11" ht="16.95" customHeight="1" x14ac:dyDescent="0.3">
      <c r="A181" s="415" t="s">
        <v>523</v>
      </c>
      <c r="B181" s="415" t="s">
        <v>928</v>
      </c>
      <c r="C181" s="415" t="s">
        <v>929</v>
      </c>
      <c r="D181" s="402" t="s">
        <v>37</v>
      </c>
      <c r="E181" s="382" t="s">
        <v>676</v>
      </c>
      <c r="F181" s="163">
        <v>63400</v>
      </c>
      <c r="G181" s="402" t="s">
        <v>37</v>
      </c>
      <c r="H181" s="402" t="s">
        <v>37</v>
      </c>
      <c r="I181" s="402" t="s">
        <v>37</v>
      </c>
      <c r="J181" s="402" t="s">
        <v>37</v>
      </c>
      <c r="K181" s="402" t="s">
        <v>37</v>
      </c>
    </row>
    <row r="182" spans="1:11" x14ac:dyDescent="0.3">
      <c r="A182" s="415"/>
      <c r="B182" s="415"/>
      <c r="C182" s="415"/>
      <c r="D182" s="402"/>
      <c r="E182" s="382"/>
      <c r="F182" s="115">
        <v>31700</v>
      </c>
      <c r="G182" s="402"/>
      <c r="H182" s="402"/>
      <c r="I182" s="402"/>
      <c r="J182" s="402"/>
      <c r="K182" s="402"/>
    </row>
    <row r="183" spans="1:11" x14ac:dyDescent="0.3">
      <c r="A183" s="415"/>
      <c r="B183" s="415"/>
      <c r="C183" s="415"/>
      <c r="D183" s="402"/>
      <c r="E183" s="382"/>
      <c r="F183" s="115">
        <v>31700</v>
      </c>
      <c r="G183" s="402"/>
      <c r="H183" s="402"/>
      <c r="I183" s="402"/>
      <c r="J183" s="402"/>
      <c r="K183" s="402"/>
    </row>
    <row r="184" spans="1:11" x14ac:dyDescent="0.3">
      <c r="A184" s="384" t="s">
        <v>226</v>
      </c>
      <c r="B184" s="384"/>
      <c r="C184" s="384"/>
      <c r="D184" s="384"/>
      <c r="E184" s="384"/>
      <c r="F184" s="384"/>
      <c r="G184" s="384"/>
      <c r="H184" s="384"/>
      <c r="I184" s="384"/>
      <c r="J184" s="384"/>
      <c r="K184" s="384"/>
    </row>
    <row r="185" spans="1:11" ht="16.95" customHeight="1" x14ac:dyDescent="0.3">
      <c r="A185" s="415" t="s">
        <v>520</v>
      </c>
      <c r="B185" s="415" t="s">
        <v>939</v>
      </c>
      <c r="C185" s="415" t="s">
        <v>786</v>
      </c>
      <c r="D185" s="415" t="s">
        <v>937</v>
      </c>
      <c r="E185" s="404" t="s">
        <v>36</v>
      </c>
      <c r="F185" s="163">
        <v>64000</v>
      </c>
      <c r="G185" s="163">
        <v>63800</v>
      </c>
      <c r="H185" s="163">
        <v>31400</v>
      </c>
      <c r="I185" s="402" t="s">
        <v>37</v>
      </c>
      <c r="J185" s="402" t="s">
        <v>37</v>
      </c>
      <c r="K185" s="402" t="s">
        <v>37</v>
      </c>
    </row>
    <row r="186" spans="1:11" x14ac:dyDescent="0.3">
      <c r="A186" s="415"/>
      <c r="B186" s="415"/>
      <c r="C186" s="415"/>
      <c r="D186" s="415"/>
      <c r="E186" s="404"/>
      <c r="F186" s="115">
        <v>32000</v>
      </c>
      <c r="G186" s="115">
        <v>31900</v>
      </c>
      <c r="H186" s="115">
        <v>31400</v>
      </c>
      <c r="I186" s="402"/>
      <c r="J186" s="402"/>
      <c r="K186" s="402"/>
    </row>
    <row r="187" spans="1:11" x14ac:dyDescent="0.3">
      <c r="A187" s="415"/>
      <c r="B187" s="415"/>
      <c r="C187" s="415"/>
      <c r="D187" s="415"/>
      <c r="E187" s="404"/>
      <c r="F187" s="115">
        <v>32000</v>
      </c>
      <c r="G187" s="115">
        <v>31900</v>
      </c>
      <c r="H187" s="696" t="s">
        <v>37</v>
      </c>
      <c r="I187" s="402"/>
      <c r="J187" s="402"/>
      <c r="K187" s="402"/>
    </row>
    <row r="188" spans="1:11" ht="16.95" customHeight="1" x14ac:dyDescent="0.3">
      <c r="A188" s="415"/>
      <c r="B188" s="415" t="s">
        <v>936</v>
      </c>
      <c r="C188" s="415" t="s">
        <v>786</v>
      </c>
      <c r="D188" s="402" t="s">
        <v>37</v>
      </c>
      <c r="E188" s="404" t="s">
        <v>36</v>
      </c>
      <c r="F188" s="163">
        <v>64000</v>
      </c>
      <c r="G188" s="402" t="s">
        <v>37</v>
      </c>
      <c r="H188" s="402" t="s">
        <v>37</v>
      </c>
      <c r="I188" s="402" t="s">
        <v>37</v>
      </c>
      <c r="J188" s="402" t="s">
        <v>37</v>
      </c>
      <c r="K188" s="402" t="s">
        <v>37</v>
      </c>
    </row>
    <row r="189" spans="1:11" x14ac:dyDescent="0.3">
      <c r="A189" s="415"/>
      <c r="B189" s="415"/>
      <c r="C189" s="415"/>
      <c r="D189" s="402"/>
      <c r="E189" s="404"/>
      <c r="F189" s="115">
        <v>32000</v>
      </c>
      <c r="G189" s="402"/>
      <c r="H189" s="402"/>
      <c r="I189" s="402"/>
      <c r="J189" s="402"/>
      <c r="K189" s="402"/>
    </row>
    <row r="190" spans="1:11" x14ac:dyDescent="0.3">
      <c r="A190" s="415"/>
      <c r="B190" s="415"/>
      <c r="C190" s="415"/>
      <c r="D190" s="402"/>
      <c r="E190" s="404"/>
      <c r="F190" s="115">
        <v>32000</v>
      </c>
      <c r="G190" s="402"/>
      <c r="H190" s="402"/>
      <c r="I190" s="402"/>
      <c r="J190" s="402"/>
      <c r="K190" s="402"/>
    </row>
    <row r="191" spans="1:11" ht="16.95" customHeight="1" x14ac:dyDescent="0.3">
      <c r="A191" s="415"/>
      <c r="B191" s="415" t="s">
        <v>938</v>
      </c>
      <c r="C191" s="415" t="s">
        <v>786</v>
      </c>
      <c r="D191" s="402" t="s">
        <v>37</v>
      </c>
      <c r="E191" s="404" t="s">
        <v>36</v>
      </c>
      <c r="F191" s="163">
        <v>64000</v>
      </c>
      <c r="G191" s="402" t="s">
        <v>37</v>
      </c>
      <c r="H191" s="402" t="s">
        <v>37</v>
      </c>
      <c r="I191" s="402" t="s">
        <v>37</v>
      </c>
      <c r="J191" s="402" t="s">
        <v>37</v>
      </c>
      <c r="K191" s="402" t="s">
        <v>37</v>
      </c>
    </row>
    <row r="192" spans="1:11" x14ac:dyDescent="0.3">
      <c r="A192" s="415"/>
      <c r="B192" s="415"/>
      <c r="C192" s="415"/>
      <c r="D192" s="402"/>
      <c r="E192" s="404"/>
      <c r="F192" s="115">
        <v>32000</v>
      </c>
      <c r="G192" s="402"/>
      <c r="H192" s="402"/>
      <c r="I192" s="402"/>
      <c r="J192" s="402"/>
      <c r="K192" s="402"/>
    </row>
    <row r="193" spans="1:11" x14ac:dyDescent="0.3">
      <c r="A193" s="415"/>
      <c r="B193" s="415"/>
      <c r="C193" s="415"/>
      <c r="D193" s="402"/>
      <c r="E193" s="404"/>
      <c r="F193" s="115">
        <v>32000</v>
      </c>
      <c r="G193" s="402"/>
      <c r="H193" s="402"/>
      <c r="I193" s="402"/>
      <c r="J193" s="402"/>
      <c r="K193" s="402"/>
    </row>
    <row r="194" spans="1:11" ht="16.95" customHeight="1" x14ac:dyDescent="0.3">
      <c r="A194" s="415"/>
      <c r="B194" s="512" t="s">
        <v>958</v>
      </c>
      <c r="C194" s="415" t="s">
        <v>786</v>
      </c>
      <c r="D194" s="415" t="s">
        <v>937</v>
      </c>
      <c r="E194" s="404" t="s">
        <v>36</v>
      </c>
      <c r="F194" s="163">
        <v>64000</v>
      </c>
      <c r="G194" s="163">
        <v>63800</v>
      </c>
      <c r="H194" s="163">
        <v>30450</v>
      </c>
      <c r="I194" s="402" t="s">
        <v>37</v>
      </c>
      <c r="J194" s="402" t="s">
        <v>37</v>
      </c>
      <c r="K194" s="402" t="s">
        <v>37</v>
      </c>
    </row>
    <row r="195" spans="1:11" x14ac:dyDescent="0.3">
      <c r="A195" s="415"/>
      <c r="B195" s="512"/>
      <c r="C195" s="415"/>
      <c r="D195" s="415"/>
      <c r="E195" s="404"/>
      <c r="F195" s="115">
        <v>32000</v>
      </c>
      <c r="G195" s="115">
        <v>31900</v>
      </c>
      <c r="H195" s="115">
        <v>30450</v>
      </c>
      <c r="I195" s="402"/>
      <c r="J195" s="402"/>
      <c r="K195" s="402"/>
    </row>
    <row r="196" spans="1:11" x14ac:dyDescent="0.3">
      <c r="A196" s="415"/>
      <c r="B196" s="512"/>
      <c r="C196" s="415"/>
      <c r="D196" s="415"/>
      <c r="E196" s="404"/>
      <c r="F196" s="115">
        <v>32000</v>
      </c>
      <c r="G196" s="115">
        <v>31900</v>
      </c>
      <c r="H196" s="696" t="s">
        <v>37</v>
      </c>
      <c r="I196" s="402"/>
      <c r="J196" s="402"/>
      <c r="K196" s="402"/>
    </row>
    <row r="197" spans="1:11" ht="16.95" customHeight="1" x14ac:dyDescent="0.3">
      <c r="A197" s="415" t="s">
        <v>1391</v>
      </c>
      <c r="B197" s="415" t="s">
        <v>959</v>
      </c>
      <c r="C197" s="415" t="s">
        <v>947</v>
      </c>
      <c r="D197" s="402" t="s">
        <v>37</v>
      </c>
      <c r="E197" s="404" t="s">
        <v>36</v>
      </c>
      <c r="F197" s="163">
        <v>71400</v>
      </c>
      <c r="G197" s="402" t="s">
        <v>37</v>
      </c>
      <c r="H197" s="402" t="s">
        <v>37</v>
      </c>
      <c r="I197" s="402" t="s">
        <v>37</v>
      </c>
      <c r="J197" s="402" t="s">
        <v>37</v>
      </c>
      <c r="K197" s="402" t="s">
        <v>37</v>
      </c>
    </row>
    <row r="198" spans="1:11" x14ac:dyDescent="0.3">
      <c r="A198" s="415"/>
      <c r="B198" s="415"/>
      <c r="C198" s="415"/>
      <c r="D198" s="402"/>
      <c r="E198" s="404"/>
      <c r="F198" s="115">
        <v>35700</v>
      </c>
      <c r="G198" s="402"/>
      <c r="H198" s="402"/>
      <c r="I198" s="402"/>
      <c r="J198" s="402"/>
      <c r="K198" s="402"/>
    </row>
    <row r="199" spans="1:11" x14ac:dyDescent="0.3">
      <c r="A199" s="415"/>
      <c r="B199" s="415"/>
      <c r="C199" s="415"/>
      <c r="D199" s="402"/>
      <c r="E199" s="404"/>
      <c r="F199" s="115">
        <v>35700</v>
      </c>
      <c r="G199" s="402"/>
      <c r="H199" s="402"/>
      <c r="I199" s="402"/>
      <c r="J199" s="402"/>
      <c r="K199" s="402"/>
    </row>
    <row r="200" spans="1:11" ht="16.95" customHeight="1" x14ac:dyDescent="0.3">
      <c r="A200" s="415"/>
      <c r="B200" s="415" t="s">
        <v>946</v>
      </c>
      <c r="C200" s="415" t="s">
        <v>947</v>
      </c>
      <c r="D200" s="415" t="s">
        <v>960</v>
      </c>
      <c r="E200" s="404" t="s">
        <v>36</v>
      </c>
      <c r="F200" s="163">
        <v>71400</v>
      </c>
      <c r="G200" s="163">
        <v>71400</v>
      </c>
      <c r="H200" s="402" t="s">
        <v>37</v>
      </c>
      <c r="I200" s="402" t="s">
        <v>37</v>
      </c>
      <c r="J200" s="402" t="s">
        <v>37</v>
      </c>
      <c r="K200" s="402" t="s">
        <v>37</v>
      </c>
    </row>
    <row r="201" spans="1:11" x14ac:dyDescent="0.3">
      <c r="A201" s="415"/>
      <c r="B201" s="415"/>
      <c r="C201" s="415"/>
      <c r="D201" s="415"/>
      <c r="E201" s="404"/>
      <c r="F201" s="115">
        <v>35700</v>
      </c>
      <c r="G201" s="115">
        <v>35700</v>
      </c>
      <c r="H201" s="402"/>
      <c r="I201" s="402"/>
      <c r="J201" s="402"/>
      <c r="K201" s="402"/>
    </row>
    <row r="202" spans="1:11" x14ac:dyDescent="0.3">
      <c r="A202" s="415"/>
      <c r="B202" s="415"/>
      <c r="C202" s="415"/>
      <c r="D202" s="415"/>
      <c r="E202" s="404"/>
      <c r="F202" s="115">
        <v>35700</v>
      </c>
      <c r="G202" s="115">
        <v>35700</v>
      </c>
      <c r="H202" s="402"/>
      <c r="I202" s="402"/>
      <c r="J202" s="402"/>
      <c r="K202" s="402"/>
    </row>
    <row r="203" spans="1:11" ht="16.95" customHeight="1" x14ac:dyDescent="0.3">
      <c r="A203" s="378" t="s">
        <v>1400</v>
      </c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</row>
    <row r="204" spans="1:11" ht="16.95" customHeight="1" x14ac:dyDescent="0.3">
      <c r="A204" s="415" t="s">
        <v>520</v>
      </c>
      <c r="B204" s="415" t="s">
        <v>936</v>
      </c>
      <c r="C204" s="415" t="s">
        <v>786</v>
      </c>
      <c r="D204" s="415" t="s">
        <v>937</v>
      </c>
      <c r="E204" s="404" t="s">
        <v>36</v>
      </c>
      <c r="F204" s="163">
        <v>58000</v>
      </c>
      <c r="G204" s="163">
        <v>57700</v>
      </c>
      <c r="H204" s="402" t="s">
        <v>37</v>
      </c>
      <c r="I204" s="402" t="s">
        <v>37</v>
      </c>
      <c r="J204" s="402" t="s">
        <v>37</v>
      </c>
      <c r="K204" s="402" t="s">
        <v>37</v>
      </c>
    </row>
    <row r="205" spans="1:11" x14ac:dyDescent="0.3">
      <c r="A205" s="415"/>
      <c r="B205" s="415"/>
      <c r="C205" s="415"/>
      <c r="D205" s="415"/>
      <c r="E205" s="404"/>
      <c r="F205" s="115">
        <v>29000</v>
      </c>
      <c r="G205" s="115">
        <v>28850</v>
      </c>
      <c r="H205" s="402"/>
      <c r="I205" s="402"/>
      <c r="J205" s="402"/>
      <c r="K205" s="402"/>
    </row>
    <row r="206" spans="1:11" x14ac:dyDescent="0.3">
      <c r="A206" s="415"/>
      <c r="B206" s="415"/>
      <c r="C206" s="415"/>
      <c r="D206" s="415"/>
      <c r="E206" s="404"/>
      <c r="F206" s="115">
        <v>29000</v>
      </c>
      <c r="G206" s="115">
        <v>28850</v>
      </c>
      <c r="H206" s="402"/>
      <c r="I206" s="402"/>
      <c r="J206" s="402"/>
      <c r="K206" s="402"/>
    </row>
    <row r="207" spans="1:11" ht="16.95" customHeight="1" x14ac:dyDescent="0.3">
      <c r="A207" s="415"/>
      <c r="B207" s="415" t="s">
        <v>939</v>
      </c>
      <c r="C207" s="415" t="s">
        <v>786</v>
      </c>
      <c r="D207" s="415" t="s">
        <v>937</v>
      </c>
      <c r="E207" s="404" t="s">
        <v>36</v>
      </c>
      <c r="F207" s="163">
        <v>58000</v>
      </c>
      <c r="G207" s="163">
        <v>57700</v>
      </c>
      <c r="H207" s="402" t="s">
        <v>37</v>
      </c>
      <c r="I207" s="402" t="s">
        <v>37</v>
      </c>
      <c r="J207" s="402" t="s">
        <v>37</v>
      </c>
      <c r="K207" s="402" t="s">
        <v>37</v>
      </c>
    </row>
    <row r="208" spans="1:11" x14ac:dyDescent="0.3">
      <c r="A208" s="415"/>
      <c r="B208" s="415"/>
      <c r="C208" s="415"/>
      <c r="D208" s="415"/>
      <c r="E208" s="404"/>
      <c r="F208" s="115">
        <v>29000</v>
      </c>
      <c r="G208" s="115">
        <v>28850</v>
      </c>
      <c r="H208" s="402"/>
      <c r="I208" s="402"/>
      <c r="J208" s="402"/>
      <c r="K208" s="402"/>
    </row>
    <row r="209" spans="1:12" x14ac:dyDescent="0.3">
      <c r="A209" s="415"/>
      <c r="B209" s="415"/>
      <c r="C209" s="415"/>
      <c r="D209" s="415"/>
      <c r="E209" s="404"/>
      <c r="F209" s="115">
        <v>29000</v>
      </c>
      <c r="G209" s="115">
        <v>28850</v>
      </c>
      <c r="H209" s="402"/>
      <c r="I209" s="402"/>
      <c r="J209" s="402"/>
      <c r="K209" s="402"/>
    </row>
    <row r="210" spans="1:12" s="253" customFormat="1" x14ac:dyDescent="0.3">
      <c r="A210" s="252"/>
      <c r="B210" s="252"/>
      <c r="D210" s="254"/>
      <c r="L210" s="301"/>
    </row>
  </sheetData>
  <mergeCells count="554">
    <mergeCell ref="K77:K79"/>
    <mergeCell ref="B80:B82"/>
    <mergeCell ref="C80:C82"/>
    <mergeCell ref="D80:D82"/>
    <mergeCell ref="E80:E82"/>
    <mergeCell ref="F80:F82"/>
    <mergeCell ref="G80:G82"/>
    <mergeCell ref="H80:H82"/>
    <mergeCell ref="I80:I82"/>
    <mergeCell ref="K80:K82"/>
    <mergeCell ref="A77:A82"/>
    <mergeCell ref="B77:B79"/>
    <mergeCell ref="C77:C79"/>
    <mergeCell ref="D77:D79"/>
    <mergeCell ref="E77:E79"/>
    <mergeCell ref="F77:F79"/>
    <mergeCell ref="G77:G79"/>
    <mergeCell ref="H77:H79"/>
    <mergeCell ref="I77:I79"/>
    <mergeCell ref="J204:J206"/>
    <mergeCell ref="K204:K206"/>
    <mergeCell ref="B207:B209"/>
    <mergeCell ref="C207:C209"/>
    <mergeCell ref="D207:D209"/>
    <mergeCell ref="E207:E209"/>
    <mergeCell ref="H207:H209"/>
    <mergeCell ref="I207:I209"/>
    <mergeCell ref="J207:J209"/>
    <mergeCell ref="K207:K209"/>
    <mergeCell ref="A203:K203"/>
    <mergeCell ref="A204:A209"/>
    <mergeCell ref="B204:B206"/>
    <mergeCell ref="C204:C206"/>
    <mergeCell ref="D204:D206"/>
    <mergeCell ref="E204:E206"/>
    <mergeCell ref="H204:H206"/>
    <mergeCell ref="I204:I206"/>
    <mergeCell ref="A197:A202"/>
    <mergeCell ref="K194:K196"/>
    <mergeCell ref="H197:H199"/>
    <mergeCell ref="I197:I199"/>
    <mergeCell ref="J197:J199"/>
    <mergeCell ref="K197:K199"/>
    <mergeCell ref="B200:B202"/>
    <mergeCell ref="C200:C202"/>
    <mergeCell ref="D200:D202"/>
    <mergeCell ref="E200:E202"/>
    <mergeCell ref="H200:H202"/>
    <mergeCell ref="I200:I202"/>
    <mergeCell ref="B197:B199"/>
    <mergeCell ref="C197:C199"/>
    <mergeCell ref="D197:D199"/>
    <mergeCell ref="E197:E199"/>
    <mergeCell ref="G197:G199"/>
    <mergeCell ref="J200:J202"/>
    <mergeCell ref="K200:K202"/>
    <mergeCell ref="A184:K184"/>
    <mergeCell ref="A185:A196"/>
    <mergeCell ref="B185:B187"/>
    <mergeCell ref="C185:C187"/>
    <mergeCell ref="D185:D187"/>
    <mergeCell ref="E185:E187"/>
    <mergeCell ref="I185:I187"/>
    <mergeCell ref="J185:J187"/>
    <mergeCell ref="K185:K187"/>
    <mergeCell ref="B191:B193"/>
    <mergeCell ref="C191:C193"/>
    <mergeCell ref="D191:D193"/>
    <mergeCell ref="E191:E193"/>
    <mergeCell ref="G191:G193"/>
    <mergeCell ref="H191:H193"/>
    <mergeCell ref="I191:I193"/>
    <mergeCell ref="J191:J193"/>
    <mergeCell ref="K191:K193"/>
    <mergeCell ref="B194:B196"/>
    <mergeCell ref="C194:C196"/>
    <mergeCell ref="D194:D196"/>
    <mergeCell ref="E194:E196"/>
    <mergeCell ref="I194:I196"/>
    <mergeCell ref="J194:J196"/>
    <mergeCell ref="A180:K180"/>
    <mergeCell ref="A181:A183"/>
    <mergeCell ref="B181:B183"/>
    <mergeCell ref="C181:C183"/>
    <mergeCell ref="D181:D183"/>
    <mergeCell ref="E181:E183"/>
    <mergeCell ref="G181:G183"/>
    <mergeCell ref="H181:H183"/>
    <mergeCell ref="I181:I183"/>
    <mergeCell ref="J181:J183"/>
    <mergeCell ref="K181:K183"/>
    <mergeCell ref="I177:I179"/>
    <mergeCell ref="G171:G173"/>
    <mergeCell ref="H171:H173"/>
    <mergeCell ref="I171:I173"/>
    <mergeCell ref="J171:J173"/>
    <mergeCell ref="B174:B176"/>
    <mergeCell ref="C174:C176"/>
    <mergeCell ref="D174:D176"/>
    <mergeCell ref="E174:E176"/>
    <mergeCell ref="G174:G176"/>
    <mergeCell ref="H174:H176"/>
    <mergeCell ref="B171:B173"/>
    <mergeCell ref="C171:C173"/>
    <mergeCell ref="D171:D173"/>
    <mergeCell ref="I174:I176"/>
    <mergeCell ref="J174:J176"/>
    <mergeCell ref="A177:A179"/>
    <mergeCell ref="B177:B179"/>
    <mergeCell ref="C177:C179"/>
    <mergeCell ref="D177:D179"/>
    <mergeCell ref="E177:E179"/>
    <mergeCell ref="F177:F179"/>
    <mergeCell ref="G177:G179"/>
    <mergeCell ref="A171:A176"/>
    <mergeCell ref="H177:H179"/>
    <mergeCell ref="E171:E173"/>
    <mergeCell ref="F171:F173"/>
    <mergeCell ref="J165:J167"/>
    <mergeCell ref="B168:B170"/>
    <mergeCell ref="C168:C170"/>
    <mergeCell ref="D168:D170"/>
    <mergeCell ref="E168:E170"/>
    <mergeCell ref="F168:F170"/>
    <mergeCell ref="G168:G170"/>
    <mergeCell ref="H168:H170"/>
    <mergeCell ref="I168:I170"/>
    <mergeCell ref="A165:A170"/>
    <mergeCell ref="B165:B167"/>
    <mergeCell ref="C165:C167"/>
    <mergeCell ref="D165:D167"/>
    <mergeCell ref="E165:E167"/>
    <mergeCell ref="F165:F167"/>
    <mergeCell ref="G165:G167"/>
    <mergeCell ref="H165:H167"/>
    <mergeCell ref="I165:I167"/>
    <mergeCell ref="K174:K176"/>
    <mergeCell ref="C152:C154"/>
    <mergeCell ref="D152:D154"/>
    <mergeCell ref="E152:E154"/>
    <mergeCell ref="F152:F154"/>
    <mergeCell ref="G152:G154"/>
    <mergeCell ref="J152:J154"/>
    <mergeCell ref="K152:K154"/>
    <mergeCell ref="A149:A151"/>
    <mergeCell ref="B149:B151"/>
    <mergeCell ref="C149:C151"/>
    <mergeCell ref="D149:D151"/>
    <mergeCell ref="E149:E151"/>
    <mergeCell ref="F149:F151"/>
    <mergeCell ref="G149:G151"/>
    <mergeCell ref="F161:F163"/>
    <mergeCell ref="J161:J163"/>
    <mergeCell ref="K161:K163"/>
    <mergeCell ref="H161:H163"/>
    <mergeCell ref="B161:B163"/>
    <mergeCell ref="C161:C163"/>
    <mergeCell ref="D161:D163"/>
    <mergeCell ref="E161:E163"/>
    <mergeCell ref="A164:K164"/>
    <mergeCell ref="A142:A147"/>
    <mergeCell ref="K155:K157"/>
    <mergeCell ref="B158:B160"/>
    <mergeCell ref="C158:C160"/>
    <mergeCell ref="D158:D160"/>
    <mergeCell ref="E158:E160"/>
    <mergeCell ref="F158:F160"/>
    <mergeCell ref="G158:G160"/>
    <mergeCell ref="J158:J160"/>
    <mergeCell ref="K158:K160"/>
    <mergeCell ref="A148:K148"/>
    <mergeCell ref="A155:A163"/>
    <mergeCell ref="B155:B157"/>
    <mergeCell ref="C155:C157"/>
    <mergeCell ref="D155:D157"/>
    <mergeCell ref="E155:E157"/>
    <mergeCell ref="F155:F157"/>
    <mergeCell ref="I155:I157"/>
    <mergeCell ref="J155:J157"/>
    <mergeCell ref="J149:J151"/>
    <mergeCell ref="K149:K151"/>
    <mergeCell ref="A152:A154"/>
    <mergeCell ref="B152:B154"/>
    <mergeCell ref="I161:I163"/>
    <mergeCell ref="H142:H144"/>
    <mergeCell ref="I142:I144"/>
    <mergeCell ref="J142:J144"/>
    <mergeCell ref="K142:K144"/>
    <mergeCell ref="B145:B147"/>
    <mergeCell ref="C145:C147"/>
    <mergeCell ref="D145:D147"/>
    <mergeCell ref="E145:E147"/>
    <mergeCell ref="F145:F147"/>
    <mergeCell ref="J145:J147"/>
    <mergeCell ref="B142:B144"/>
    <mergeCell ref="C142:C144"/>
    <mergeCell ref="D142:D144"/>
    <mergeCell ref="E142:E144"/>
    <mergeCell ref="G142:G144"/>
    <mergeCell ref="K145:K147"/>
    <mergeCell ref="E121:E123"/>
    <mergeCell ref="G121:G123"/>
    <mergeCell ref="H121:H123"/>
    <mergeCell ref="I121:I123"/>
    <mergeCell ref="J121:J123"/>
    <mergeCell ref="K121:K123"/>
    <mergeCell ref="B124:B126"/>
    <mergeCell ref="C124:C126"/>
    <mergeCell ref="D124:D126"/>
    <mergeCell ref="E124:E126"/>
    <mergeCell ref="G124:G126"/>
    <mergeCell ref="H124:H126"/>
    <mergeCell ref="I124:I126"/>
    <mergeCell ref="J124:J126"/>
    <mergeCell ref="K124:K126"/>
    <mergeCell ref="K136:K138"/>
    <mergeCell ref="B139:B141"/>
    <mergeCell ref="C139:C141"/>
    <mergeCell ref="D139:D141"/>
    <mergeCell ref="E139:E141"/>
    <mergeCell ref="F139:F141"/>
    <mergeCell ref="H139:H141"/>
    <mergeCell ref="I139:I141"/>
    <mergeCell ref="J139:J141"/>
    <mergeCell ref="K139:K141"/>
    <mergeCell ref="B136:B138"/>
    <mergeCell ref="C136:C138"/>
    <mergeCell ref="D136:D138"/>
    <mergeCell ref="E136:E138"/>
    <mergeCell ref="F136:F138"/>
    <mergeCell ref="J136:J138"/>
    <mergeCell ref="I133:I135"/>
    <mergeCell ref="J133:J135"/>
    <mergeCell ref="K133:K135"/>
    <mergeCell ref="A115:A126"/>
    <mergeCell ref="B115:B117"/>
    <mergeCell ref="C115:C117"/>
    <mergeCell ref="D115:D117"/>
    <mergeCell ref="E115:E117"/>
    <mergeCell ref="F115:F117"/>
    <mergeCell ref="G115:G117"/>
    <mergeCell ref="J115:J117"/>
    <mergeCell ref="K115:K117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K118:K120"/>
    <mergeCell ref="B121:B123"/>
    <mergeCell ref="C121:C123"/>
    <mergeCell ref="D121:D123"/>
    <mergeCell ref="A114:K114"/>
    <mergeCell ref="A127:A141"/>
    <mergeCell ref="B127:B129"/>
    <mergeCell ref="C127:C129"/>
    <mergeCell ref="D127:D129"/>
    <mergeCell ref="E127:E129"/>
    <mergeCell ref="G127:G129"/>
    <mergeCell ref="A108:A113"/>
    <mergeCell ref="H127:H129"/>
    <mergeCell ref="I127:I129"/>
    <mergeCell ref="J127:J129"/>
    <mergeCell ref="K127:K129"/>
    <mergeCell ref="B130:B132"/>
    <mergeCell ref="C130:C132"/>
    <mergeCell ref="D130:D132"/>
    <mergeCell ref="E130:E132"/>
    <mergeCell ref="F130:F132"/>
    <mergeCell ref="J130:J132"/>
    <mergeCell ref="K130:K132"/>
    <mergeCell ref="B133:B135"/>
    <mergeCell ref="C133:C135"/>
    <mergeCell ref="D133:D135"/>
    <mergeCell ref="E133:E135"/>
    <mergeCell ref="H133:H135"/>
    <mergeCell ref="J105:J107"/>
    <mergeCell ref="K105:K107"/>
    <mergeCell ref="H108:H110"/>
    <mergeCell ref="I108:I110"/>
    <mergeCell ref="J108:J110"/>
    <mergeCell ref="K108:K110"/>
    <mergeCell ref="B111:B113"/>
    <mergeCell ref="C111:C113"/>
    <mergeCell ref="D111:D113"/>
    <mergeCell ref="E111:E113"/>
    <mergeCell ref="G111:G113"/>
    <mergeCell ref="H111:H113"/>
    <mergeCell ref="B108:B110"/>
    <mergeCell ref="C108:C110"/>
    <mergeCell ref="D108:D110"/>
    <mergeCell ref="E108:E110"/>
    <mergeCell ref="G108:G110"/>
    <mergeCell ref="I111:I113"/>
    <mergeCell ref="J111:J113"/>
    <mergeCell ref="K111:K113"/>
    <mergeCell ref="J99:J101"/>
    <mergeCell ref="K99:K101"/>
    <mergeCell ref="A102:A107"/>
    <mergeCell ref="B102:B104"/>
    <mergeCell ref="C102:C104"/>
    <mergeCell ref="D102:D104"/>
    <mergeCell ref="E102:E104"/>
    <mergeCell ref="H102:H104"/>
    <mergeCell ref="I102:I104"/>
    <mergeCell ref="J102:J104"/>
    <mergeCell ref="B99:B101"/>
    <mergeCell ref="C99:C101"/>
    <mergeCell ref="D99:D101"/>
    <mergeCell ref="E99:E101"/>
    <mergeCell ref="H99:H101"/>
    <mergeCell ref="I99:I101"/>
    <mergeCell ref="K102:K104"/>
    <mergeCell ref="B105:B107"/>
    <mergeCell ref="C105:C107"/>
    <mergeCell ref="D105:D107"/>
    <mergeCell ref="E105:E107"/>
    <mergeCell ref="G105:G107"/>
    <mergeCell ref="H105:H107"/>
    <mergeCell ref="I105:I107"/>
    <mergeCell ref="H87:H89"/>
    <mergeCell ref="I87:I89"/>
    <mergeCell ref="J93:J95"/>
    <mergeCell ref="K93:K95"/>
    <mergeCell ref="B96:B98"/>
    <mergeCell ref="C96:C98"/>
    <mergeCell ref="D96:D98"/>
    <mergeCell ref="E96:E98"/>
    <mergeCell ref="H96:H98"/>
    <mergeCell ref="I96:I98"/>
    <mergeCell ref="J96:J98"/>
    <mergeCell ref="K96:K98"/>
    <mergeCell ref="B93:B95"/>
    <mergeCell ref="C93:C95"/>
    <mergeCell ref="D93:D95"/>
    <mergeCell ref="E93:E95"/>
    <mergeCell ref="H93:H95"/>
    <mergeCell ref="I93:I95"/>
    <mergeCell ref="A83:K83"/>
    <mergeCell ref="A84:A101"/>
    <mergeCell ref="B84:B86"/>
    <mergeCell ref="C84:C86"/>
    <mergeCell ref="D84:D86"/>
    <mergeCell ref="E84:E86"/>
    <mergeCell ref="H84:H86"/>
    <mergeCell ref="I84:I86"/>
    <mergeCell ref="J84:J86"/>
    <mergeCell ref="K84:K86"/>
    <mergeCell ref="J87:J89"/>
    <mergeCell ref="K87:K89"/>
    <mergeCell ref="B90:B92"/>
    <mergeCell ref="C90:C92"/>
    <mergeCell ref="D90:D92"/>
    <mergeCell ref="E90:E92"/>
    <mergeCell ref="H90:H92"/>
    <mergeCell ref="I90:I92"/>
    <mergeCell ref="J90:J92"/>
    <mergeCell ref="K90:K92"/>
    <mergeCell ref="B87:B89"/>
    <mergeCell ref="C87:C89"/>
    <mergeCell ref="D87:D89"/>
    <mergeCell ref="E87:E89"/>
    <mergeCell ref="K71:K73"/>
    <mergeCell ref="B74:B76"/>
    <mergeCell ref="C74:C76"/>
    <mergeCell ref="D74:D76"/>
    <mergeCell ref="E74:E76"/>
    <mergeCell ref="F74:F76"/>
    <mergeCell ref="G74:G76"/>
    <mergeCell ref="H74:H76"/>
    <mergeCell ref="I74:I76"/>
    <mergeCell ref="K74:K76"/>
    <mergeCell ref="A71:A76"/>
    <mergeCell ref="B71:B73"/>
    <mergeCell ref="C71:C73"/>
    <mergeCell ref="D71:D73"/>
    <mergeCell ref="E71:E73"/>
    <mergeCell ref="F71:F73"/>
    <mergeCell ref="G71:G73"/>
    <mergeCell ref="H71:H73"/>
    <mergeCell ref="I71:I73"/>
    <mergeCell ref="A55:A63"/>
    <mergeCell ref="J65:J67"/>
    <mergeCell ref="K65:K67"/>
    <mergeCell ref="B68:B70"/>
    <mergeCell ref="C68:C70"/>
    <mergeCell ref="D68:D70"/>
    <mergeCell ref="E68:E70"/>
    <mergeCell ref="F68:F70"/>
    <mergeCell ref="G68:G70"/>
    <mergeCell ref="H68:H70"/>
    <mergeCell ref="I68:I70"/>
    <mergeCell ref="K68:K70"/>
    <mergeCell ref="A64:K64"/>
    <mergeCell ref="A65:A70"/>
    <mergeCell ref="B65:B67"/>
    <mergeCell ref="C65:C67"/>
    <mergeCell ref="D65:D67"/>
    <mergeCell ref="E65:E67"/>
    <mergeCell ref="G65:G67"/>
    <mergeCell ref="H65:H67"/>
    <mergeCell ref="I65:I67"/>
    <mergeCell ref="J58:J60"/>
    <mergeCell ref="K58:K60"/>
    <mergeCell ref="B61:B63"/>
    <mergeCell ref="C61:C63"/>
    <mergeCell ref="D61:D63"/>
    <mergeCell ref="E61:E63"/>
    <mergeCell ref="G61:G63"/>
    <mergeCell ref="H61:H63"/>
    <mergeCell ref="I61:I63"/>
    <mergeCell ref="J61:J63"/>
    <mergeCell ref="K61:K63"/>
    <mergeCell ref="B58:B60"/>
    <mergeCell ref="C58:C60"/>
    <mergeCell ref="D58:D60"/>
    <mergeCell ref="E58:E60"/>
    <mergeCell ref="G58:G60"/>
    <mergeCell ref="H58:H60"/>
    <mergeCell ref="I58:I60"/>
    <mergeCell ref="B55:B57"/>
    <mergeCell ref="C55:C57"/>
    <mergeCell ref="D55:D57"/>
    <mergeCell ref="E55:E57"/>
    <mergeCell ref="F55:F57"/>
    <mergeCell ref="B52:B54"/>
    <mergeCell ref="C52:C54"/>
    <mergeCell ref="D52:D54"/>
    <mergeCell ref="E52:E54"/>
    <mergeCell ref="F52:F54"/>
    <mergeCell ref="I52:I54"/>
    <mergeCell ref="J52:J54"/>
    <mergeCell ref="K52:K54"/>
    <mergeCell ref="G55:G57"/>
    <mergeCell ref="J55:J57"/>
    <mergeCell ref="K55:K57"/>
    <mergeCell ref="H46:H48"/>
    <mergeCell ref="J46:J48"/>
    <mergeCell ref="K46:K48"/>
    <mergeCell ref="K49:K51"/>
    <mergeCell ref="B49:B51"/>
    <mergeCell ref="C49:C51"/>
    <mergeCell ref="D49:D51"/>
    <mergeCell ref="E49:E51"/>
    <mergeCell ref="F49:F51"/>
    <mergeCell ref="I49:I51"/>
    <mergeCell ref="J49:J51"/>
    <mergeCell ref="B46:B48"/>
    <mergeCell ref="C46:C48"/>
    <mergeCell ref="D46:D48"/>
    <mergeCell ref="E46:E48"/>
    <mergeCell ref="F46:F48"/>
    <mergeCell ref="G46:G48"/>
    <mergeCell ref="G34:G36"/>
    <mergeCell ref="H34:H36"/>
    <mergeCell ref="J40:J42"/>
    <mergeCell ref="K40:K42"/>
    <mergeCell ref="B43:B45"/>
    <mergeCell ref="C43:C45"/>
    <mergeCell ref="D43:D45"/>
    <mergeCell ref="E43:E45"/>
    <mergeCell ref="F43:F45"/>
    <mergeCell ref="I43:I45"/>
    <mergeCell ref="J43:J45"/>
    <mergeCell ref="K43:K45"/>
    <mergeCell ref="B40:B42"/>
    <mergeCell ref="C40:C42"/>
    <mergeCell ref="D40:D42"/>
    <mergeCell ref="E40:E42"/>
    <mergeCell ref="F40:F42"/>
    <mergeCell ref="I40:I42"/>
    <mergeCell ref="K28:K30"/>
    <mergeCell ref="A31:A54"/>
    <mergeCell ref="B31:B33"/>
    <mergeCell ref="C31:C33"/>
    <mergeCell ref="D31:D33"/>
    <mergeCell ref="E31:E33"/>
    <mergeCell ref="H31:H33"/>
    <mergeCell ref="I31:I33"/>
    <mergeCell ref="J31:J33"/>
    <mergeCell ref="K31:K33"/>
    <mergeCell ref="I34:I36"/>
    <mergeCell ref="J34:J36"/>
    <mergeCell ref="K34:K36"/>
    <mergeCell ref="B37:B39"/>
    <mergeCell ref="C37:C39"/>
    <mergeCell ref="D37:D39"/>
    <mergeCell ref="E37:E39"/>
    <mergeCell ref="F37:F39"/>
    <mergeCell ref="J37:J39"/>
    <mergeCell ref="K37:K39"/>
    <mergeCell ref="B34:B36"/>
    <mergeCell ref="C34:C36"/>
    <mergeCell ref="D34:D36"/>
    <mergeCell ref="E34:E36"/>
    <mergeCell ref="E28:E30"/>
    <mergeCell ref="F28:F30"/>
    <mergeCell ref="I28:I30"/>
    <mergeCell ref="J28:J30"/>
    <mergeCell ref="B25:B27"/>
    <mergeCell ref="C25:C27"/>
    <mergeCell ref="D25:D27"/>
    <mergeCell ref="E25:E27"/>
    <mergeCell ref="F25:F27"/>
    <mergeCell ref="H25:H27"/>
    <mergeCell ref="K19:K21"/>
    <mergeCell ref="B22:B24"/>
    <mergeCell ref="C22:C24"/>
    <mergeCell ref="D22:D24"/>
    <mergeCell ref="E22:E24"/>
    <mergeCell ref="F22:F24"/>
    <mergeCell ref="J22:J24"/>
    <mergeCell ref="K22:K24"/>
    <mergeCell ref="A18:K18"/>
    <mergeCell ref="A19:A30"/>
    <mergeCell ref="B19:B21"/>
    <mergeCell ref="C19:C21"/>
    <mergeCell ref="D19:D21"/>
    <mergeCell ref="E19:E21"/>
    <mergeCell ref="G19:G21"/>
    <mergeCell ref="H19:H21"/>
    <mergeCell ref="I19:I21"/>
    <mergeCell ref="J19:J21"/>
    <mergeCell ref="I25:I27"/>
    <mergeCell ref="J25:J27"/>
    <mergeCell ref="K25:K27"/>
    <mergeCell ref="B28:B30"/>
    <mergeCell ref="C28:C30"/>
    <mergeCell ref="D28:D30"/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A10:K10"/>
    <mergeCell ref="B188:B190"/>
    <mergeCell ref="C188:C190"/>
    <mergeCell ref="D188:D190"/>
    <mergeCell ref="E188:E190"/>
    <mergeCell ref="G188:G190"/>
    <mergeCell ref="H188:H190"/>
    <mergeCell ref="I188:I190"/>
    <mergeCell ref="J188:J190"/>
    <mergeCell ref="K188:K190"/>
  </mergeCells>
  <pageMargins left="0.19685039370078741" right="0.19685039370078741" top="0.59055118110236227" bottom="7.874015748031496E-2" header="0.51181102362204722" footer="0.51181102362204722"/>
  <pageSetup paperSize="9" fitToHeight="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9"/>
  <sheetViews>
    <sheetView zoomScaleNormal="100" workbookViewId="0"/>
  </sheetViews>
  <sheetFormatPr defaultColWidth="8.88671875" defaultRowHeight="16.8" x14ac:dyDescent="0.3"/>
  <cols>
    <col min="1" max="1" width="21.6640625" style="1" customWidth="1"/>
    <col min="2" max="2" width="31.88671875" style="1" customWidth="1"/>
    <col min="3" max="3" width="7.88671875" style="3" customWidth="1"/>
    <col min="4" max="4" width="9.44140625" style="3" customWidth="1"/>
    <col min="5" max="5" width="11.33203125" style="18" customWidth="1"/>
    <col min="6" max="11" width="9.5546875" style="5" customWidth="1"/>
    <col min="12" max="12" width="8.88671875" style="292" customWidth="1"/>
    <col min="13" max="15" width="8.88671875" style="166" customWidth="1"/>
    <col min="16" max="16" width="8.88671875" style="137"/>
    <col min="17" max="46" width="8.88671875" style="166"/>
    <col min="47" max="16384" width="8.88671875" style="6"/>
  </cols>
  <sheetData>
    <row r="1" spans="1:46" s="162" customFormat="1" x14ac:dyDescent="0.3">
      <c r="A1" s="80"/>
      <c r="B1" s="80"/>
      <c r="C1" s="161"/>
      <c r="D1" s="78"/>
      <c r="E1" s="61"/>
      <c r="F1" s="61"/>
      <c r="G1" s="61"/>
      <c r="H1" s="61"/>
      <c r="I1" s="61"/>
      <c r="J1" s="61"/>
      <c r="K1" s="62" t="s">
        <v>0</v>
      </c>
      <c r="L1" s="300"/>
      <c r="M1" s="164"/>
      <c r="N1" s="164"/>
      <c r="O1" s="164"/>
      <c r="P1" s="165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</row>
    <row r="2" spans="1:46" s="162" customFormat="1" x14ac:dyDescent="0.3">
      <c r="A2" s="80"/>
      <c r="B2" s="80"/>
      <c r="C2" s="161"/>
      <c r="D2" s="78"/>
      <c r="E2" s="61"/>
      <c r="F2" s="61"/>
      <c r="G2" s="61"/>
      <c r="H2" s="61"/>
      <c r="I2" s="61"/>
      <c r="J2" s="61"/>
      <c r="K2" s="9" t="s">
        <v>1237</v>
      </c>
      <c r="L2" s="300"/>
      <c r="M2" s="164"/>
      <c r="N2" s="164"/>
      <c r="O2" s="164"/>
      <c r="P2" s="165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</row>
    <row r="3" spans="1:46" s="162" customFormat="1" x14ac:dyDescent="0.3">
      <c r="A3" s="80"/>
      <c r="B3" s="80"/>
      <c r="C3" s="161"/>
      <c r="D3" s="78"/>
      <c r="E3" s="61"/>
      <c r="F3" s="61"/>
      <c r="G3" s="61"/>
      <c r="H3" s="61"/>
      <c r="I3" s="61"/>
      <c r="J3" s="61"/>
      <c r="K3" s="66" t="s">
        <v>961</v>
      </c>
      <c r="L3" s="300"/>
      <c r="M3" s="164"/>
      <c r="N3" s="164"/>
      <c r="O3" s="164"/>
      <c r="P3" s="165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6" s="162" customFormat="1" x14ac:dyDescent="0.3">
      <c r="A4" s="80"/>
      <c r="B4" s="80"/>
      <c r="C4" s="161"/>
      <c r="D4" s="78"/>
      <c r="E4" s="61"/>
      <c r="F4" s="61"/>
      <c r="G4" s="61"/>
      <c r="H4" s="61"/>
      <c r="I4" s="61"/>
      <c r="J4" s="61"/>
      <c r="K4" s="61"/>
      <c r="L4" s="300"/>
      <c r="M4" s="164"/>
      <c r="N4" s="164"/>
      <c r="O4" s="164"/>
      <c r="P4" s="165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</row>
    <row r="5" spans="1:46" s="162" customFormat="1" x14ac:dyDescent="0.3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00"/>
      <c r="M5" s="164"/>
      <c r="N5" s="164"/>
      <c r="O5" s="164"/>
      <c r="P5" s="165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46" s="162" customFormat="1" x14ac:dyDescent="0.3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00"/>
      <c r="M6" s="164"/>
      <c r="N6" s="164"/>
      <c r="O6" s="164"/>
      <c r="P6" s="165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</row>
    <row r="7" spans="1:46" s="162" customFormat="1" x14ac:dyDescent="0.3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00"/>
      <c r="M7" s="164"/>
      <c r="N7" s="164"/>
      <c r="O7" s="164"/>
      <c r="P7" s="165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</row>
    <row r="8" spans="1:46" s="162" customFormat="1" x14ac:dyDescent="0.3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00"/>
      <c r="M8" s="164"/>
      <c r="N8" s="164"/>
      <c r="O8" s="164"/>
      <c r="P8" s="165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</row>
    <row r="9" spans="1:46" s="162" customFormat="1" x14ac:dyDescent="0.3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00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</row>
    <row r="10" spans="1:46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46" s="162" customFormat="1" x14ac:dyDescent="0.3">
      <c r="A11" s="80"/>
      <c r="B11" s="80"/>
      <c r="C11" s="78"/>
      <c r="D11" s="348"/>
      <c r="E11" s="61"/>
      <c r="F11" s="61"/>
      <c r="G11" s="61"/>
      <c r="H11" s="61"/>
      <c r="I11" s="61"/>
      <c r="J11" s="61"/>
      <c r="K11" s="61"/>
      <c r="L11" s="300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</row>
    <row r="12" spans="1:46" s="162" customFormat="1" x14ac:dyDescent="0.3">
      <c r="A12" s="399" t="s">
        <v>962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00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1:46" s="162" customFormat="1" x14ac:dyDescent="0.3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  <c r="L13" s="300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</row>
    <row r="14" spans="1:46" s="162" customFormat="1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  <c r="L14" s="300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</row>
    <row r="15" spans="1:46" s="162" customFormat="1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  <c r="L15" s="300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</row>
    <row r="16" spans="1:46" s="162" customFormat="1" x14ac:dyDescent="0.3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  <c r="L16" s="300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</row>
    <row r="17" spans="1:46" s="162" customFormat="1" x14ac:dyDescent="0.3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  <c r="L17" s="300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</row>
    <row r="18" spans="1:46" s="162" customFormat="1" x14ac:dyDescent="0.3">
      <c r="A18" s="513" t="s">
        <v>32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300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</row>
    <row r="19" spans="1:46" ht="16.95" customHeight="1" x14ac:dyDescent="0.3">
      <c r="A19" s="364" t="s">
        <v>963</v>
      </c>
      <c r="B19" s="401" t="s">
        <v>964</v>
      </c>
      <c r="C19" s="380" t="s">
        <v>965</v>
      </c>
      <c r="D19" s="380" t="s">
        <v>966</v>
      </c>
      <c r="E19" s="404" t="s">
        <v>36</v>
      </c>
      <c r="F19" s="351">
        <v>94700</v>
      </c>
      <c r="G19" s="351">
        <v>94300</v>
      </c>
      <c r="H19" s="351">
        <v>93000</v>
      </c>
      <c r="I19" s="351">
        <v>93000</v>
      </c>
      <c r="J19" s="402" t="s">
        <v>37</v>
      </c>
      <c r="K19" s="402" t="s">
        <v>37</v>
      </c>
    </row>
    <row r="20" spans="1:46" x14ac:dyDescent="0.3">
      <c r="A20" s="364"/>
      <c r="B20" s="401"/>
      <c r="C20" s="380"/>
      <c r="D20" s="380"/>
      <c r="E20" s="404"/>
      <c r="F20" s="346">
        <v>47350</v>
      </c>
      <c r="G20" s="346">
        <v>47150</v>
      </c>
      <c r="H20" s="346">
        <v>46500</v>
      </c>
      <c r="I20" s="346">
        <v>46500</v>
      </c>
      <c r="J20" s="402"/>
      <c r="K20" s="402"/>
    </row>
    <row r="21" spans="1:46" x14ac:dyDescent="0.3">
      <c r="A21" s="364"/>
      <c r="B21" s="401"/>
      <c r="C21" s="380"/>
      <c r="D21" s="380"/>
      <c r="E21" s="404"/>
      <c r="F21" s="346">
        <v>47350</v>
      </c>
      <c r="G21" s="346">
        <v>47150</v>
      </c>
      <c r="H21" s="346">
        <v>46500</v>
      </c>
      <c r="I21" s="346">
        <v>46500</v>
      </c>
      <c r="J21" s="402"/>
      <c r="K21" s="402"/>
    </row>
    <row r="22" spans="1:46" ht="16.95" customHeight="1" x14ac:dyDescent="0.3">
      <c r="A22" s="364"/>
      <c r="B22" s="364" t="s">
        <v>967</v>
      </c>
      <c r="C22" s="380" t="s">
        <v>968</v>
      </c>
      <c r="D22" s="380" t="s">
        <v>969</v>
      </c>
      <c r="E22" s="404" t="s">
        <v>36</v>
      </c>
      <c r="F22" s="351">
        <v>94700</v>
      </c>
      <c r="G22" s="351">
        <v>94300</v>
      </c>
      <c r="H22" s="351">
        <v>93000</v>
      </c>
      <c r="I22" s="351">
        <v>93000</v>
      </c>
      <c r="J22" s="402" t="s">
        <v>37</v>
      </c>
      <c r="K22" s="402" t="s">
        <v>37</v>
      </c>
    </row>
    <row r="23" spans="1:46" x14ac:dyDescent="0.3">
      <c r="A23" s="364"/>
      <c r="B23" s="364"/>
      <c r="C23" s="380"/>
      <c r="D23" s="380"/>
      <c r="E23" s="404"/>
      <c r="F23" s="346">
        <v>47350</v>
      </c>
      <c r="G23" s="346">
        <v>47150</v>
      </c>
      <c r="H23" s="346">
        <v>46500</v>
      </c>
      <c r="I23" s="346">
        <v>46500</v>
      </c>
      <c r="J23" s="402"/>
      <c r="K23" s="402"/>
    </row>
    <row r="24" spans="1:46" x14ac:dyDescent="0.3">
      <c r="A24" s="364"/>
      <c r="B24" s="364"/>
      <c r="C24" s="380"/>
      <c r="D24" s="380"/>
      <c r="E24" s="404"/>
      <c r="F24" s="346">
        <v>47350</v>
      </c>
      <c r="G24" s="346">
        <v>47150</v>
      </c>
      <c r="H24" s="346">
        <v>46500</v>
      </c>
      <c r="I24" s="346">
        <v>46500</v>
      </c>
      <c r="J24" s="402"/>
      <c r="K24" s="402"/>
    </row>
    <row r="25" spans="1:46" ht="16.95" customHeight="1" x14ac:dyDescent="0.3">
      <c r="A25" s="364"/>
      <c r="B25" s="364" t="s">
        <v>970</v>
      </c>
      <c r="C25" s="380" t="s">
        <v>971</v>
      </c>
      <c r="D25" s="380" t="s">
        <v>972</v>
      </c>
      <c r="E25" s="404" t="s">
        <v>36</v>
      </c>
      <c r="F25" s="351">
        <v>101800</v>
      </c>
      <c r="G25" s="351">
        <v>101400</v>
      </c>
      <c r="H25" s="351">
        <v>100000</v>
      </c>
      <c r="I25" s="351">
        <v>100000</v>
      </c>
      <c r="J25" s="402" t="s">
        <v>37</v>
      </c>
      <c r="K25" s="402" t="s">
        <v>37</v>
      </c>
    </row>
    <row r="26" spans="1:46" x14ac:dyDescent="0.3">
      <c r="A26" s="364"/>
      <c r="B26" s="364"/>
      <c r="C26" s="380"/>
      <c r="D26" s="380"/>
      <c r="E26" s="404"/>
      <c r="F26" s="346">
        <v>50900</v>
      </c>
      <c r="G26" s="346">
        <v>50700</v>
      </c>
      <c r="H26" s="346">
        <v>50000</v>
      </c>
      <c r="I26" s="346">
        <v>50000</v>
      </c>
      <c r="J26" s="402"/>
      <c r="K26" s="402"/>
    </row>
    <row r="27" spans="1:46" x14ac:dyDescent="0.3">
      <c r="A27" s="364"/>
      <c r="B27" s="364"/>
      <c r="C27" s="380"/>
      <c r="D27" s="380"/>
      <c r="E27" s="404"/>
      <c r="F27" s="346">
        <v>50900</v>
      </c>
      <c r="G27" s="346">
        <v>50700</v>
      </c>
      <c r="H27" s="346">
        <v>50000</v>
      </c>
      <c r="I27" s="346">
        <v>50000</v>
      </c>
      <c r="J27" s="402"/>
      <c r="K27" s="402"/>
    </row>
    <row r="28" spans="1:46" ht="16.95" customHeight="1" x14ac:dyDescent="0.3">
      <c r="A28" s="364" t="s">
        <v>973</v>
      </c>
      <c r="B28" s="364" t="s">
        <v>974</v>
      </c>
      <c r="C28" s="380" t="s">
        <v>975</v>
      </c>
      <c r="D28" s="380" t="s">
        <v>976</v>
      </c>
      <c r="E28" s="404" t="s">
        <v>36</v>
      </c>
      <c r="F28" s="351">
        <v>94700</v>
      </c>
      <c r="G28" s="351">
        <v>94300</v>
      </c>
      <c r="H28" s="351">
        <v>93000</v>
      </c>
      <c r="I28" s="351">
        <v>90700</v>
      </c>
      <c r="J28" s="402" t="s">
        <v>37</v>
      </c>
      <c r="K28" s="402" t="s">
        <v>37</v>
      </c>
    </row>
    <row r="29" spans="1:46" x14ac:dyDescent="0.3">
      <c r="A29" s="364"/>
      <c r="B29" s="364"/>
      <c r="C29" s="380"/>
      <c r="D29" s="380"/>
      <c r="E29" s="404"/>
      <c r="F29" s="346">
        <v>47350</v>
      </c>
      <c r="G29" s="346">
        <v>47150</v>
      </c>
      <c r="H29" s="346">
        <v>46500</v>
      </c>
      <c r="I29" s="346">
        <v>45350</v>
      </c>
      <c r="J29" s="402"/>
      <c r="K29" s="402"/>
    </row>
    <row r="30" spans="1:46" x14ac:dyDescent="0.3">
      <c r="A30" s="364"/>
      <c r="B30" s="364"/>
      <c r="C30" s="380"/>
      <c r="D30" s="380"/>
      <c r="E30" s="404"/>
      <c r="F30" s="346">
        <v>47350</v>
      </c>
      <c r="G30" s="346">
        <v>47150</v>
      </c>
      <c r="H30" s="346">
        <v>46500</v>
      </c>
      <c r="I30" s="346">
        <v>45350</v>
      </c>
      <c r="J30" s="402"/>
      <c r="K30" s="402"/>
    </row>
    <row r="31" spans="1:46" ht="16.95" customHeight="1" x14ac:dyDescent="0.3">
      <c r="A31" s="364"/>
      <c r="B31" s="364" t="s">
        <v>977</v>
      </c>
      <c r="C31" s="380" t="s">
        <v>975</v>
      </c>
      <c r="D31" s="380" t="s">
        <v>976</v>
      </c>
      <c r="E31" s="404" t="s">
        <v>36</v>
      </c>
      <c r="F31" s="351">
        <v>94700</v>
      </c>
      <c r="G31" s="351">
        <v>94300</v>
      </c>
      <c r="H31" s="351">
        <v>93000</v>
      </c>
      <c r="I31" s="351">
        <v>90700</v>
      </c>
      <c r="J31" s="402" t="s">
        <v>37</v>
      </c>
      <c r="K31" s="402" t="s">
        <v>37</v>
      </c>
    </row>
    <row r="32" spans="1:46" x14ac:dyDescent="0.3">
      <c r="A32" s="364"/>
      <c r="B32" s="364"/>
      <c r="C32" s="380"/>
      <c r="D32" s="380"/>
      <c r="E32" s="404"/>
      <c r="F32" s="346">
        <v>47350</v>
      </c>
      <c r="G32" s="346">
        <v>47150</v>
      </c>
      <c r="H32" s="346">
        <v>46500</v>
      </c>
      <c r="I32" s="346">
        <v>45350</v>
      </c>
      <c r="J32" s="402"/>
      <c r="K32" s="402"/>
    </row>
    <row r="33" spans="1:11" x14ac:dyDescent="0.3">
      <c r="A33" s="364"/>
      <c r="B33" s="364"/>
      <c r="C33" s="380"/>
      <c r="D33" s="380"/>
      <c r="E33" s="404"/>
      <c r="F33" s="346">
        <v>47350</v>
      </c>
      <c r="G33" s="346">
        <v>47150</v>
      </c>
      <c r="H33" s="346">
        <v>46500</v>
      </c>
      <c r="I33" s="346">
        <v>45350</v>
      </c>
      <c r="J33" s="402"/>
      <c r="K33" s="402"/>
    </row>
    <row r="34" spans="1:11" ht="18.600000000000001" customHeight="1" x14ac:dyDescent="0.3">
      <c r="A34" s="364"/>
      <c r="B34" s="364" t="s">
        <v>978</v>
      </c>
      <c r="C34" s="380" t="s">
        <v>975</v>
      </c>
      <c r="D34" s="380" t="s">
        <v>976</v>
      </c>
      <c r="E34" s="404" t="s">
        <v>36</v>
      </c>
      <c r="F34" s="351">
        <v>103800</v>
      </c>
      <c r="G34" s="351">
        <v>103300</v>
      </c>
      <c r="H34" s="351">
        <v>101800</v>
      </c>
      <c r="I34" s="351">
        <v>101800</v>
      </c>
      <c r="J34" s="402" t="s">
        <v>37</v>
      </c>
      <c r="K34" s="402" t="s">
        <v>37</v>
      </c>
    </row>
    <row r="35" spans="1:11" ht="18.600000000000001" customHeight="1" x14ac:dyDescent="0.3">
      <c r="A35" s="364"/>
      <c r="B35" s="364"/>
      <c r="C35" s="380"/>
      <c r="D35" s="380"/>
      <c r="E35" s="404"/>
      <c r="F35" s="346">
        <v>51900</v>
      </c>
      <c r="G35" s="346">
        <v>51650</v>
      </c>
      <c r="H35" s="346">
        <v>50900</v>
      </c>
      <c r="I35" s="346">
        <v>50900</v>
      </c>
      <c r="J35" s="402"/>
      <c r="K35" s="402"/>
    </row>
    <row r="36" spans="1:11" ht="18.600000000000001" customHeight="1" x14ac:dyDescent="0.3">
      <c r="A36" s="364"/>
      <c r="B36" s="364"/>
      <c r="C36" s="380"/>
      <c r="D36" s="380"/>
      <c r="E36" s="404"/>
      <c r="F36" s="346">
        <v>51900</v>
      </c>
      <c r="G36" s="346">
        <v>51650</v>
      </c>
      <c r="H36" s="346">
        <v>50900</v>
      </c>
      <c r="I36" s="346">
        <v>50900</v>
      </c>
      <c r="J36" s="402"/>
      <c r="K36" s="402"/>
    </row>
    <row r="37" spans="1:11" ht="18.600000000000001" customHeight="1" x14ac:dyDescent="0.3">
      <c r="A37" s="364"/>
      <c r="B37" s="364" t="s">
        <v>979</v>
      </c>
      <c r="C37" s="402" t="s">
        <v>37</v>
      </c>
      <c r="D37" s="380" t="s">
        <v>976</v>
      </c>
      <c r="E37" s="404" t="s">
        <v>36</v>
      </c>
      <c r="F37" s="402" t="s">
        <v>37</v>
      </c>
      <c r="G37" s="402" t="s">
        <v>37</v>
      </c>
      <c r="H37" s="351">
        <v>101800</v>
      </c>
      <c r="I37" s="351">
        <v>101800</v>
      </c>
      <c r="J37" s="402" t="s">
        <v>37</v>
      </c>
      <c r="K37" s="402" t="s">
        <v>37</v>
      </c>
    </row>
    <row r="38" spans="1:11" ht="18.600000000000001" customHeight="1" x14ac:dyDescent="0.3">
      <c r="A38" s="364"/>
      <c r="B38" s="364"/>
      <c r="C38" s="402"/>
      <c r="D38" s="380"/>
      <c r="E38" s="404"/>
      <c r="F38" s="402"/>
      <c r="G38" s="402"/>
      <c r="H38" s="346">
        <v>50900</v>
      </c>
      <c r="I38" s="346">
        <v>50900</v>
      </c>
      <c r="J38" s="402"/>
      <c r="K38" s="402"/>
    </row>
    <row r="39" spans="1:11" ht="18.600000000000001" customHeight="1" x14ac:dyDescent="0.3">
      <c r="A39" s="364"/>
      <c r="B39" s="364"/>
      <c r="C39" s="402"/>
      <c r="D39" s="380"/>
      <c r="E39" s="404"/>
      <c r="F39" s="402"/>
      <c r="G39" s="402"/>
      <c r="H39" s="346">
        <v>50900</v>
      </c>
      <c r="I39" s="346">
        <v>50900</v>
      </c>
      <c r="J39" s="402"/>
      <c r="K39" s="402"/>
    </row>
    <row r="40" spans="1:11" ht="18.600000000000001" customHeight="1" x14ac:dyDescent="0.3">
      <c r="A40" s="364"/>
      <c r="B40" s="364" t="s">
        <v>980</v>
      </c>
      <c r="C40" s="380" t="s">
        <v>975</v>
      </c>
      <c r="D40" s="380" t="s">
        <v>976</v>
      </c>
      <c r="E40" s="404" t="s">
        <v>36</v>
      </c>
      <c r="F40" s="351">
        <v>103800</v>
      </c>
      <c r="G40" s="351">
        <v>103300</v>
      </c>
      <c r="H40" s="351">
        <v>101800</v>
      </c>
      <c r="I40" s="351">
        <v>101800</v>
      </c>
      <c r="J40" s="402" t="s">
        <v>37</v>
      </c>
      <c r="K40" s="402" t="s">
        <v>37</v>
      </c>
    </row>
    <row r="41" spans="1:11" ht="18.600000000000001" customHeight="1" x14ac:dyDescent="0.3">
      <c r="A41" s="364"/>
      <c r="B41" s="364"/>
      <c r="C41" s="380"/>
      <c r="D41" s="380"/>
      <c r="E41" s="404"/>
      <c r="F41" s="346">
        <v>51900</v>
      </c>
      <c r="G41" s="346">
        <v>51650</v>
      </c>
      <c r="H41" s="346">
        <v>50900</v>
      </c>
      <c r="I41" s="346">
        <v>50900</v>
      </c>
      <c r="J41" s="402"/>
      <c r="K41" s="402"/>
    </row>
    <row r="42" spans="1:11" ht="18.600000000000001" customHeight="1" x14ac:dyDescent="0.3">
      <c r="A42" s="364"/>
      <c r="B42" s="364"/>
      <c r="C42" s="380"/>
      <c r="D42" s="380"/>
      <c r="E42" s="404"/>
      <c r="F42" s="346">
        <v>51900</v>
      </c>
      <c r="G42" s="346">
        <v>51650</v>
      </c>
      <c r="H42" s="346">
        <v>50900</v>
      </c>
      <c r="I42" s="346">
        <v>50900</v>
      </c>
      <c r="J42" s="402"/>
      <c r="K42" s="402"/>
    </row>
    <row r="43" spans="1:11" ht="16.95" customHeight="1" x14ac:dyDescent="0.3">
      <c r="A43" s="364" t="s">
        <v>981</v>
      </c>
      <c r="B43" s="401" t="s">
        <v>982</v>
      </c>
      <c r="C43" s="380" t="s">
        <v>983</v>
      </c>
      <c r="D43" s="380" t="s">
        <v>984</v>
      </c>
      <c r="E43" s="404" t="s">
        <v>36</v>
      </c>
      <c r="F43" s="351">
        <v>103800</v>
      </c>
      <c r="G43" s="351">
        <v>102900</v>
      </c>
      <c r="H43" s="351">
        <v>101800</v>
      </c>
      <c r="I43" s="351">
        <v>102000</v>
      </c>
      <c r="J43" s="402" t="s">
        <v>37</v>
      </c>
      <c r="K43" s="402" t="s">
        <v>37</v>
      </c>
    </row>
    <row r="44" spans="1:11" x14ac:dyDescent="0.3">
      <c r="A44" s="364"/>
      <c r="B44" s="401"/>
      <c r="C44" s="380"/>
      <c r="D44" s="380"/>
      <c r="E44" s="404"/>
      <c r="F44" s="346">
        <v>51900</v>
      </c>
      <c r="G44" s="346">
        <v>51450</v>
      </c>
      <c r="H44" s="346">
        <v>50900</v>
      </c>
      <c r="I44" s="346">
        <v>51000</v>
      </c>
      <c r="J44" s="402"/>
      <c r="K44" s="402"/>
    </row>
    <row r="45" spans="1:11" x14ac:dyDescent="0.3">
      <c r="A45" s="364"/>
      <c r="B45" s="401"/>
      <c r="C45" s="380"/>
      <c r="D45" s="380"/>
      <c r="E45" s="404"/>
      <c r="F45" s="346">
        <v>51900</v>
      </c>
      <c r="G45" s="346">
        <v>51450</v>
      </c>
      <c r="H45" s="346">
        <v>50900</v>
      </c>
      <c r="I45" s="346">
        <v>51000</v>
      </c>
      <c r="J45" s="402"/>
      <c r="K45" s="402"/>
    </row>
    <row r="46" spans="1:11" ht="16.95" customHeight="1" x14ac:dyDescent="0.3">
      <c r="A46" s="364"/>
      <c r="B46" s="364" t="s">
        <v>985</v>
      </c>
      <c r="C46" s="380" t="s">
        <v>986</v>
      </c>
      <c r="D46" s="380" t="s">
        <v>987</v>
      </c>
      <c r="E46" s="404" t="s">
        <v>36</v>
      </c>
      <c r="F46" s="351">
        <v>103800</v>
      </c>
      <c r="G46" s="351">
        <v>102900</v>
      </c>
      <c r="H46" s="351">
        <v>101800</v>
      </c>
      <c r="I46" s="351">
        <v>102000</v>
      </c>
      <c r="J46" s="402" t="s">
        <v>37</v>
      </c>
      <c r="K46" s="402" t="s">
        <v>37</v>
      </c>
    </row>
    <row r="47" spans="1:11" x14ac:dyDescent="0.3">
      <c r="A47" s="364"/>
      <c r="B47" s="364"/>
      <c r="C47" s="380"/>
      <c r="D47" s="380"/>
      <c r="E47" s="404"/>
      <c r="F47" s="346">
        <v>51900</v>
      </c>
      <c r="G47" s="346">
        <v>51450</v>
      </c>
      <c r="H47" s="346">
        <v>50900</v>
      </c>
      <c r="I47" s="346">
        <v>51000</v>
      </c>
      <c r="J47" s="402"/>
      <c r="K47" s="402"/>
    </row>
    <row r="48" spans="1:11" x14ac:dyDescent="0.3">
      <c r="A48" s="364"/>
      <c r="B48" s="364"/>
      <c r="C48" s="380"/>
      <c r="D48" s="380"/>
      <c r="E48" s="404"/>
      <c r="F48" s="346">
        <v>51900</v>
      </c>
      <c r="G48" s="346">
        <v>51450</v>
      </c>
      <c r="H48" s="346">
        <v>50900</v>
      </c>
      <c r="I48" s="346">
        <v>51000</v>
      </c>
      <c r="J48" s="402"/>
      <c r="K48" s="402"/>
    </row>
    <row r="49" spans="1:11" ht="16.95" customHeight="1" x14ac:dyDescent="0.3">
      <c r="A49" s="364"/>
      <c r="B49" s="364" t="s">
        <v>988</v>
      </c>
      <c r="C49" s="380" t="s">
        <v>989</v>
      </c>
      <c r="D49" s="380" t="s">
        <v>990</v>
      </c>
      <c r="E49" s="404" t="s">
        <v>36</v>
      </c>
      <c r="F49" s="351">
        <v>103800</v>
      </c>
      <c r="G49" s="351">
        <v>102900</v>
      </c>
      <c r="H49" s="351">
        <v>101800</v>
      </c>
      <c r="I49" s="351">
        <v>102000</v>
      </c>
      <c r="J49" s="402" t="s">
        <v>37</v>
      </c>
      <c r="K49" s="402" t="s">
        <v>37</v>
      </c>
    </row>
    <row r="50" spans="1:11" x14ac:dyDescent="0.3">
      <c r="A50" s="364"/>
      <c r="B50" s="364"/>
      <c r="C50" s="380"/>
      <c r="D50" s="380"/>
      <c r="E50" s="404"/>
      <c r="F50" s="346">
        <v>51900</v>
      </c>
      <c r="G50" s="346">
        <v>51450</v>
      </c>
      <c r="H50" s="346">
        <v>50900</v>
      </c>
      <c r="I50" s="346">
        <v>51000</v>
      </c>
      <c r="J50" s="402"/>
      <c r="K50" s="402"/>
    </row>
    <row r="51" spans="1:11" x14ac:dyDescent="0.3">
      <c r="A51" s="364"/>
      <c r="B51" s="364"/>
      <c r="C51" s="380"/>
      <c r="D51" s="380"/>
      <c r="E51" s="404"/>
      <c r="F51" s="346">
        <v>51900</v>
      </c>
      <c r="G51" s="346">
        <v>51450</v>
      </c>
      <c r="H51" s="346">
        <v>50900</v>
      </c>
      <c r="I51" s="346">
        <v>51000</v>
      </c>
      <c r="J51" s="402"/>
      <c r="K51" s="402"/>
    </row>
    <row r="52" spans="1:11" ht="16.95" customHeight="1" x14ac:dyDescent="0.3">
      <c r="A52" s="364" t="s">
        <v>991</v>
      </c>
      <c r="B52" s="401" t="s">
        <v>992</v>
      </c>
      <c r="C52" s="380" t="s">
        <v>993</v>
      </c>
      <c r="D52" s="380" t="s">
        <v>994</v>
      </c>
      <c r="E52" s="404" t="s">
        <v>36</v>
      </c>
      <c r="F52" s="351">
        <v>103800</v>
      </c>
      <c r="G52" s="351">
        <v>103200</v>
      </c>
      <c r="H52" s="351">
        <v>102800</v>
      </c>
      <c r="I52" s="351">
        <v>102800</v>
      </c>
      <c r="J52" s="402" t="s">
        <v>37</v>
      </c>
      <c r="K52" s="402" t="s">
        <v>37</v>
      </c>
    </row>
    <row r="53" spans="1:11" x14ac:dyDescent="0.3">
      <c r="A53" s="364"/>
      <c r="B53" s="401"/>
      <c r="C53" s="380"/>
      <c r="D53" s="380"/>
      <c r="E53" s="404"/>
      <c r="F53" s="346">
        <v>51900</v>
      </c>
      <c r="G53" s="346">
        <v>51600</v>
      </c>
      <c r="H53" s="346">
        <v>51400</v>
      </c>
      <c r="I53" s="346">
        <v>51400</v>
      </c>
      <c r="J53" s="402"/>
      <c r="K53" s="402"/>
    </row>
    <row r="54" spans="1:11" x14ac:dyDescent="0.3">
      <c r="A54" s="364"/>
      <c r="B54" s="401"/>
      <c r="C54" s="380"/>
      <c r="D54" s="380"/>
      <c r="E54" s="404"/>
      <c r="F54" s="346">
        <v>51900</v>
      </c>
      <c r="G54" s="346">
        <v>51600</v>
      </c>
      <c r="H54" s="346">
        <v>51400</v>
      </c>
      <c r="I54" s="346">
        <v>51400</v>
      </c>
      <c r="J54" s="402"/>
      <c r="K54" s="402"/>
    </row>
    <row r="55" spans="1:11" ht="16.95" customHeight="1" x14ac:dyDescent="0.3">
      <c r="A55" s="364" t="s">
        <v>516</v>
      </c>
      <c r="B55" s="364" t="s">
        <v>517</v>
      </c>
      <c r="C55" s="365" t="s">
        <v>518</v>
      </c>
      <c r="D55" s="365" t="s">
        <v>519</v>
      </c>
      <c r="E55" s="404" t="s">
        <v>36</v>
      </c>
      <c r="F55" s="351">
        <v>101800</v>
      </c>
      <c r="G55" s="351">
        <v>100800</v>
      </c>
      <c r="H55" s="351">
        <v>93000</v>
      </c>
      <c r="I55" s="351">
        <v>90800</v>
      </c>
      <c r="J55" s="402" t="s">
        <v>37</v>
      </c>
      <c r="K55" s="402" t="s">
        <v>37</v>
      </c>
    </row>
    <row r="56" spans="1:11" x14ac:dyDescent="0.3">
      <c r="A56" s="364"/>
      <c r="B56" s="364"/>
      <c r="C56" s="365"/>
      <c r="D56" s="365"/>
      <c r="E56" s="404"/>
      <c r="F56" s="346">
        <v>50900</v>
      </c>
      <c r="G56" s="358">
        <v>50400</v>
      </c>
      <c r="H56" s="358">
        <v>46500</v>
      </c>
      <c r="I56" s="358">
        <v>45400</v>
      </c>
      <c r="J56" s="402"/>
      <c r="K56" s="402"/>
    </row>
    <row r="57" spans="1:11" x14ac:dyDescent="0.3">
      <c r="A57" s="364"/>
      <c r="B57" s="364"/>
      <c r="C57" s="365"/>
      <c r="D57" s="365"/>
      <c r="E57" s="404"/>
      <c r="F57" s="346">
        <v>50900</v>
      </c>
      <c r="G57" s="358">
        <v>50400</v>
      </c>
      <c r="H57" s="358">
        <v>46500</v>
      </c>
      <c r="I57" s="358">
        <v>45400</v>
      </c>
      <c r="J57" s="402"/>
      <c r="K57" s="402"/>
    </row>
    <row r="58" spans="1:11" ht="16.95" customHeight="1" x14ac:dyDescent="0.3">
      <c r="A58" s="364" t="s">
        <v>995</v>
      </c>
      <c r="B58" s="364" t="s">
        <v>996</v>
      </c>
      <c r="C58" s="375" t="s">
        <v>997</v>
      </c>
      <c r="D58" s="375" t="s">
        <v>998</v>
      </c>
      <c r="E58" s="404" t="s">
        <v>36</v>
      </c>
      <c r="F58" s="351">
        <v>94700</v>
      </c>
      <c r="G58" s="351">
        <v>94500</v>
      </c>
      <c r="H58" s="351">
        <v>93000</v>
      </c>
      <c r="I58" s="351">
        <v>89600</v>
      </c>
      <c r="J58" s="402" t="s">
        <v>37</v>
      </c>
      <c r="K58" s="402" t="s">
        <v>37</v>
      </c>
    </row>
    <row r="59" spans="1:11" x14ac:dyDescent="0.3">
      <c r="A59" s="364"/>
      <c r="B59" s="364"/>
      <c r="C59" s="375"/>
      <c r="D59" s="375"/>
      <c r="E59" s="404"/>
      <c r="F59" s="358">
        <v>47350</v>
      </c>
      <c r="G59" s="358">
        <v>47250</v>
      </c>
      <c r="H59" s="358">
        <v>46500</v>
      </c>
      <c r="I59" s="358">
        <v>44800</v>
      </c>
      <c r="J59" s="402"/>
      <c r="K59" s="402"/>
    </row>
    <row r="60" spans="1:11" x14ac:dyDescent="0.3">
      <c r="A60" s="364"/>
      <c r="B60" s="364"/>
      <c r="C60" s="375"/>
      <c r="D60" s="375"/>
      <c r="E60" s="404"/>
      <c r="F60" s="358">
        <v>47350</v>
      </c>
      <c r="G60" s="358">
        <v>47250</v>
      </c>
      <c r="H60" s="358">
        <v>46500</v>
      </c>
      <c r="I60" s="358">
        <v>44800</v>
      </c>
      <c r="J60" s="402"/>
      <c r="K60" s="402"/>
    </row>
    <row r="61" spans="1:11" ht="16.95" customHeight="1" x14ac:dyDescent="0.3">
      <c r="A61" s="364" t="s">
        <v>999</v>
      </c>
      <c r="B61" s="364" t="s">
        <v>1000</v>
      </c>
      <c r="C61" s="365" t="s">
        <v>1001</v>
      </c>
      <c r="D61" s="365" t="s">
        <v>1002</v>
      </c>
      <c r="E61" s="404" t="s">
        <v>36</v>
      </c>
      <c r="F61" s="351">
        <v>124000</v>
      </c>
      <c r="G61" s="351">
        <v>124000</v>
      </c>
      <c r="H61" s="351">
        <v>124000</v>
      </c>
      <c r="I61" s="351">
        <v>98400</v>
      </c>
      <c r="J61" s="402" t="s">
        <v>37</v>
      </c>
      <c r="K61" s="402" t="s">
        <v>37</v>
      </c>
    </row>
    <row r="62" spans="1:11" x14ac:dyDescent="0.3">
      <c r="A62" s="364"/>
      <c r="B62" s="364"/>
      <c r="C62" s="365"/>
      <c r="D62" s="365"/>
      <c r="E62" s="404"/>
      <c r="F62" s="346">
        <v>62000</v>
      </c>
      <c r="G62" s="346">
        <v>62000</v>
      </c>
      <c r="H62" s="346">
        <v>62000</v>
      </c>
      <c r="I62" s="346">
        <v>49200</v>
      </c>
      <c r="J62" s="402"/>
      <c r="K62" s="402"/>
    </row>
    <row r="63" spans="1:11" x14ac:dyDescent="0.3">
      <c r="A63" s="364"/>
      <c r="B63" s="364"/>
      <c r="C63" s="365"/>
      <c r="D63" s="365"/>
      <c r="E63" s="404"/>
      <c r="F63" s="346">
        <v>62000</v>
      </c>
      <c r="G63" s="346">
        <v>62000</v>
      </c>
      <c r="H63" s="346">
        <v>62000</v>
      </c>
      <c r="I63" s="346">
        <v>49200</v>
      </c>
      <c r="J63" s="402"/>
      <c r="K63" s="402"/>
    </row>
    <row r="64" spans="1:11" ht="16.95" customHeight="1" x14ac:dyDescent="0.3">
      <c r="A64" s="364"/>
      <c r="B64" s="364" t="s">
        <v>1003</v>
      </c>
      <c r="C64" s="365" t="s">
        <v>927</v>
      </c>
      <c r="D64" s="365" t="s">
        <v>923</v>
      </c>
      <c r="E64" s="404" t="s">
        <v>36</v>
      </c>
      <c r="F64" s="351">
        <v>94700</v>
      </c>
      <c r="G64" s="351">
        <v>90800</v>
      </c>
      <c r="H64" s="351">
        <v>93000</v>
      </c>
      <c r="I64" s="402" t="s">
        <v>37</v>
      </c>
      <c r="J64" s="402" t="s">
        <v>37</v>
      </c>
      <c r="K64" s="402" t="s">
        <v>37</v>
      </c>
    </row>
    <row r="65" spans="1:11" x14ac:dyDescent="0.3">
      <c r="A65" s="364"/>
      <c r="B65" s="364"/>
      <c r="C65" s="365"/>
      <c r="D65" s="365"/>
      <c r="E65" s="404"/>
      <c r="F65" s="346">
        <v>47350</v>
      </c>
      <c r="G65" s="346">
        <v>45400</v>
      </c>
      <c r="H65" s="346">
        <v>46500</v>
      </c>
      <c r="I65" s="402"/>
      <c r="J65" s="402"/>
      <c r="K65" s="402"/>
    </row>
    <row r="66" spans="1:11" x14ac:dyDescent="0.3">
      <c r="A66" s="364"/>
      <c r="B66" s="364"/>
      <c r="C66" s="365"/>
      <c r="D66" s="365"/>
      <c r="E66" s="404"/>
      <c r="F66" s="346">
        <v>47350</v>
      </c>
      <c r="G66" s="346">
        <v>45400</v>
      </c>
      <c r="H66" s="346">
        <v>46500</v>
      </c>
      <c r="I66" s="402"/>
      <c r="J66" s="402"/>
      <c r="K66" s="402"/>
    </row>
    <row r="67" spans="1:11" ht="16.95" customHeight="1" x14ac:dyDescent="0.3">
      <c r="A67" s="364" t="s">
        <v>1004</v>
      </c>
      <c r="B67" s="364" t="s">
        <v>1005</v>
      </c>
      <c r="C67" s="365" t="s">
        <v>1006</v>
      </c>
      <c r="D67" s="365" t="s">
        <v>923</v>
      </c>
      <c r="E67" s="404" t="s">
        <v>36</v>
      </c>
      <c r="F67" s="351">
        <v>94700</v>
      </c>
      <c r="G67" s="351">
        <v>90800</v>
      </c>
      <c r="H67" s="402" t="s">
        <v>37</v>
      </c>
      <c r="I67" s="351">
        <v>87500</v>
      </c>
      <c r="J67" s="402" t="s">
        <v>37</v>
      </c>
      <c r="K67" s="402" t="s">
        <v>37</v>
      </c>
    </row>
    <row r="68" spans="1:11" x14ac:dyDescent="0.3">
      <c r="A68" s="364"/>
      <c r="B68" s="364"/>
      <c r="C68" s="365"/>
      <c r="D68" s="365"/>
      <c r="E68" s="404"/>
      <c r="F68" s="346">
        <v>47350</v>
      </c>
      <c r="G68" s="358">
        <v>45400</v>
      </c>
      <c r="H68" s="402"/>
      <c r="I68" s="358">
        <v>43750</v>
      </c>
      <c r="J68" s="402"/>
      <c r="K68" s="402"/>
    </row>
    <row r="69" spans="1:11" x14ac:dyDescent="0.3">
      <c r="A69" s="364"/>
      <c r="B69" s="364"/>
      <c r="C69" s="365"/>
      <c r="D69" s="365"/>
      <c r="E69" s="404"/>
      <c r="F69" s="346">
        <v>47350</v>
      </c>
      <c r="G69" s="358">
        <v>45400</v>
      </c>
      <c r="H69" s="402"/>
      <c r="I69" s="358">
        <v>43750</v>
      </c>
      <c r="J69" s="402"/>
      <c r="K69" s="402"/>
    </row>
    <row r="70" spans="1:11" ht="16.95" customHeight="1" x14ac:dyDescent="0.3">
      <c r="A70" s="364" t="s">
        <v>1007</v>
      </c>
      <c r="B70" s="364" t="s">
        <v>1008</v>
      </c>
      <c r="C70" s="365" t="s">
        <v>1009</v>
      </c>
      <c r="D70" s="402" t="s">
        <v>37</v>
      </c>
      <c r="E70" s="404" t="s">
        <v>36</v>
      </c>
      <c r="F70" s="351">
        <v>88600</v>
      </c>
      <c r="G70" s="402" t="s">
        <v>37</v>
      </c>
      <c r="H70" s="402" t="s">
        <v>37</v>
      </c>
      <c r="I70" s="402" t="s">
        <v>37</v>
      </c>
      <c r="J70" s="402" t="s">
        <v>37</v>
      </c>
      <c r="K70" s="402" t="s">
        <v>37</v>
      </c>
    </row>
    <row r="71" spans="1:11" x14ac:dyDescent="0.3">
      <c r="A71" s="364"/>
      <c r="B71" s="364"/>
      <c r="C71" s="365"/>
      <c r="D71" s="402"/>
      <c r="E71" s="404"/>
      <c r="F71" s="358">
        <v>44300</v>
      </c>
      <c r="G71" s="402"/>
      <c r="H71" s="402"/>
      <c r="I71" s="402"/>
      <c r="J71" s="402"/>
      <c r="K71" s="402"/>
    </row>
    <row r="72" spans="1:11" x14ac:dyDescent="0.3">
      <c r="A72" s="364"/>
      <c r="B72" s="364"/>
      <c r="C72" s="365"/>
      <c r="D72" s="402"/>
      <c r="E72" s="404"/>
      <c r="F72" s="358">
        <v>44300</v>
      </c>
      <c r="G72" s="402"/>
      <c r="H72" s="402"/>
      <c r="I72" s="402"/>
      <c r="J72" s="402"/>
      <c r="K72" s="402"/>
    </row>
    <row r="73" spans="1:11" ht="16.95" customHeight="1" x14ac:dyDescent="0.3">
      <c r="A73" s="367" t="s">
        <v>57</v>
      </c>
      <c r="B73" s="367"/>
      <c r="C73" s="367"/>
      <c r="D73" s="367"/>
      <c r="E73" s="367"/>
      <c r="F73" s="367"/>
      <c r="G73" s="367"/>
      <c r="H73" s="367"/>
      <c r="I73" s="367"/>
      <c r="J73" s="367"/>
      <c r="K73" s="367"/>
    </row>
    <row r="74" spans="1:11" ht="16.95" customHeight="1" x14ac:dyDescent="0.3">
      <c r="A74" s="514" t="s">
        <v>963</v>
      </c>
      <c r="B74" s="514" t="s">
        <v>1010</v>
      </c>
      <c r="C74" s="402" t="s">
        <v>37</v>
      </c>
      <c r="D74" s="515" t="s">
        <v>1011</v>
      </c>
      <c r="E74" s="404" t="s">
        <v>36</v>
      </c>
      <c r="F74" s="402" t="s">
        <v>37</v>
      </c>
      <c r="G74" s="402" t="s">
        <v>37</v>
      </c>
      <c r="H74" s="402" t="s">
        <v>37</v>
      </c>
      <c r="I74" s="402" t="s">
        <v>37</v>
      </c>
      <c r="J74" s="351">
        <v>100000</v>
      </c>
      <c r="K74" s="402" t="s">
        <v>37</v>
      </c>
    </row>
    <row r="75" spans="1:11" x14ac:dyDescent="0.3">
      <c r="A75" s="514"/>
      <c r="B75" s="514"/>
      <c r="C75" s="402"/>
      <c r="D75" s="515"/>
      <c r="E75" s="404"/>
      <c r="F75" s="402"/>
      <c r="G75" s="402"/>
      <c r="H75" s="402"/>
      <c r="I75" s="402"/>
      <c r="J75" s="346">
        <v>50000</v>
      </c>
      <c r="K75" s="402"/>
    </row>
    <row r="76" spans="1:11" x14ac:dyDescent="0.3">
      <c r="A76" s="514"/>
      <c r="B76" s="514"/>
      <c r="C76" s="402"/>
      <c r="D76" s="515"/>
      <c r="E76" s="404"/>
      <c r="F76" s="402"/>
      <c r="G76" s="402"/>
      <c r="H76" s="402"/>
      <c r="I76" s="402"/>
      <c r="J76" s="346">
        <v>50000</v>
      </c>
      <c r="K76" s="402"/>
    </row>
    <row r="77" spans="1:11" ht="16.95" customHeight="1" x14ac:dyDescent="0.3">
      <c r="A77" s="364" t="s">
        <v>516</v>
      </c>
      <c r="B77" s="364" t="s">
        <v>517</v>
      </c>
      <c r="C77" s="402" t="s">
        <v>37</v>
      </c>
      <c r="D77" s="365" t="s">
        <v>780</v>
      </c>
      <c r="E77" s="404" t="s">
        <v>36</v>
      </c>
      <c r="F77" s="402" t="s">
        <v>37</v>
      </c>
      <c r="G77" s="402" t="s">
        <v>37</v>
      </c>
      <c r="H77" s="402" t="s">
        <v>37</v>
      </c>
      <c r="I77" s="402" t="s">
        <v>37</v>
      </c>
      <c r="J77" s="351">
        <v>92400</v>
      </c>
      <c r="K77" s="402" t="s">
        <v>37</v>
      </c>
    </row>
    <row r="78" spans="1:11" x14ac:dyDescent="0.3">
      <c r="A78" s="364"/>
      <c r="B78" s="364"/>
      <c r="C78" s="402"/>
      <c r="D78" s="365"/>
      <c r="E78" s="404"/>
      <c r="F78" s="402"/>
      <c r="G78" s="402"/>
      <c r="H78" s="402"/>
      <c r="I78" s="402"/>
      <c r="J78" s="346">
        <v>46200</v>
      </c>
      <c r="K78" s="402"/>
    </row>
    <row r="79" spans="1:11" x14ac:dyDescent="0.3">
      <c r="A79" s="364"/>
      <c r="B79" s="364"/>
      <c r="C79" s="402"/>
      <c r="D79" s="365"/>
      <c r="E79" s="404"/>
      <c r="F79" s="402"/>
      <c r="G79" s="402"/>
      <c r="H79" s="402"/>
      <c r="I79" s="402"/>
      <c r="J79" s="346">
        <v>46200</v>
      </c>
      <c r="K79" s="402"/>
    </row>
    <row r="80" spans="1:11" ht="16.95" customHeight="1" x14ac:dyDescent="0.3">
      <c r="A80" s="364" t="s">
        <v>995</v>
      </c>
      <c r="B80" s="364" t="s">
        <v>1012</v>
      </c>
      <c r="C80" s="402" t="s">
        <v>37</v>
      </c>
      <c r="D80" s="375" t="s">
        <v>1013</v>
      </c>
      <c r="E80" s="404" t="s">
        <v>36</v>
      </c>
      <c r="F80" s="402" t="s">
        <v>37</v>
      </c>
      <c r="G80" s="402" t="s">
        <v>37</v>
      </c>
      <c r="H80" s="402" t="s">
        <v>37</v>
      </c>
      <c r="I80" s="402" t="s">
        <v>37</v>
      </c>
      <c r="J80" s="351">
        <v>82800</v>
      </c>
      <c r="K80" s="402" t="s">
        <v>37</v>
      </c>
    </row>
    <row r="81" spans="1:11" x14ac:dyDescent="0.3">
      <c r="A81" s="364"/>
      <c r="B81" s="364"/>
      <c r="C81" s="402"/>
      <c r="D81" s="375"/>
      <c r="E81" s="404"/>
      <c r="F81" s="402"/>
      <c r="G81" s="402"/>
      <c r="H81" s="402"/>
      <c r="I81" s="402"/>
      <c r="J81" s="346">
        <v>41400</v>
      </c>
      <c r="K81" s="402"/>
    </row>
    <row r="82" spans="1:11" x14ac:dyDescent="0.3">
      <c r="A82" s="364"/>
      <c r="B82" s="364"/>
      <c r="C82" s="402"/>
      <c r="D82" s="375"/>
      <c r="E82" s="404"/>
      <c r="F82" s="402"/>
      <c r="G82" s="402"/>
      <c r="H82" s="402"/>
      <c r="I82" s="402"/>
      <c r="J82" s="346">
        <v>41400</v>
      </c>
      <c r="K82" s="402"/>
    </row>
    <row r="83" spans="1:11" ht="16.95" customHeight="1" x14ac:dyDescent="0.3">
      <c r="A83" s="364" t="s">
        <v>999</v>
      </c>
      <c r="B83" s="364" t="s">
        <v>1014</v>
      </c>
      <c r="C83" s="402" t="s">
        <v>37</v>
      </c>
      <c r="D83" s="375" t="s">
        <v>1015</v>
      </c>
      <c r="E83" s="404" t="s">
        <v>36</v>
      </c>
      <c r="F83" s="402" t="s">
        <v>37</v>
      </c>
      <c r="G83" s="402" t="s">
        <v>37</v>
      </c>
      <c r="H83" s="402" t="s">
        <v>37</v>
      </c>
      <c r="I83" s="402" t="s">
        <v>37</v>
      </c>
      <c r="J83" s="351">
        <v>101800</v>
      </c>
      <c r="K83" s="351">
        <v>95700</v>
      </c>
    </row>
    <row r="84" spans="1:11" x14ac:dyDescent="0.3">
      <c r="A84" s="364"/>
      <c r="B84" s="364"/>
      <c r="C84" s="402"/>
      <c r="D84" s="375"/>
      <c r="E84" s="404"/>
      <c r="F84" s="402"/>
      <c r="G84" s="402"/>
      <c r="H84" s="402"/>
      <c r="I84" s="402"/>
      <c r="J84" s="346">
        <v>50900</v>
      </c>
      <c r="K84" s="346">
        <v>47850</v>
      </c>
    </row>
    <row r="85" spans="1:11" x14ac:dyDescent="0.3">
      <c r="A85" s="364"/>
      <c r="B85" s="364"/>
      <c r="C85" s="402"/>
      <c r="D85" s="375"/>
      <c r="E85" s="404"/>
      <c r="F85" s="402"/>
      <c r="G85" s="402"/>
      <c r="H85" s="402"/>
      <c r="I85" s="402"/>
      <c r="J85" s="346">
        <v>50900</v>
      </c>
      <c r="K85" s="346">
        <v>47850</v>
      </c>
    </row>
    <row r="86" spans="1:11" ht="16.95" customHeight="1" x14ac:dyDescent="0.3">
      <c r="A86" s="364" t="s">
        <v>1004</v>
      </c>
      <c r="B86" s="364" t="s">
        <v>767</v>
      </c>
      <c r="C86" s="402" t="s">
        <v>37</v>
      </c>
      <c r="D86" s="365" t="s">
        <v>766</v>
      </c>
      <c r="E86" s="404" t="s">
        <v>36</v>
      </c>
      <c r="F86" s="402" t="s">
        <v>37</v>
      </c>
      <c r="G86" s="402" t="s">
        <v>37</v>
      </c>
      <c r="H86" s="402" t="s">
        <v>37</v>
      </c>
      <c r="I86" s="402" t="s">
        <v>37</v>
      </c>
      <c r="J86" s="351">
        <v>81000</v>
      </c>
      <c r="K86" s="402" t="s">
        <v>37</v>
      </c>
    </row>
    <row r="87" spans="1:11" x14ac:dyDescent="0.3">
      <c r="A87" s="364"/>
      <c r="B87" s="364"/>
      <c r="C87" s="402"/>
      <c r="D87" s="365"/>
      <c r="E87" s="404"/>
      <c r="F87" s="402"/>
      <c r="G87" s="402"/>
      <c r="H87" s="402"/>
      <c r="I87" s="402"/>
      <c r="J87" s="346">
        <v>40500</v>
      </c>
      <c r="K87" s="402"/>
    </row>
    <row r="88" spans="1:11" x14ac:dyDescent="0.3">
      <c r="A88" s="364"/>
      <c r="B88" s="364"/>
      <c r="C88" s="402"/>
      <c r="D88" s="365"/>
      <c r="E88" s="404"/>
      <c r="F88" s="402"/>
      <c r="G88" s="402"/>
      <c r="H88" s="402"/>
      <c r="I88" s="402"/>
      <c r="J88" s="346">
        <v>40500</v>
      </c>
      <c r="K88" s="402"/>
    </row>
    <row r="89" spans="1:11" x14ac:dyDescent="0.3">
      <c r="A89" s="367" t="s">
        <v>75</v>
      </c>
      <c r="B89" s="367"/>
      <c r="C89" s="367"/>
      <c r="D89" s="367"/>
      <c r="E89" s="367"/>
      <c r="F89" s="367"/>
      <c r="G89" s="367"/>
      <c r="H89" s="367"/>
      <c r="I89" s="367"/>
      <c r="J89" s="367"/>
      <c r="K89" s="367"/>
    </row>
    <row r="90" spans="1:11" ht="16.95" customHeight="1" x14ac:dyDescent="0.3">
      <c r="A90" s="364" t="s">
        <v>963</v>
      </c>
      <c r="B90" s="401" t="s">
        <v>964</v>
      </c>
      <c r="C90" s="380" t="s">
        <v>1016</v>
      </c>
      <c r="D90" s="380" t="s">
        <v>1017</v>
      </c>
      <c r="E90" s="404" t="s">
        <v>36</v>
      </c>
      <c r="F90" s="351">
        <v>79600</v>
      </c>
      <c r="G90" s="351">
        <v>79200</v>
      </c>
      <c r="H90" s="402" t="s">
        <v>37</v>
      </c>
      <c r="I90" s="402" t="s">
        <v>37</v>
      </c>
      <c r="J90" s="402" t="s">
        <v>37</v>
      </c>
      <c r="K90" s="402" t="s">
        <v>37</v>
      </c>
    </row>
    <row r="91" spans="1:11" x14ac:dyDescent="0.3">
      <c r="A91" s="364"/>
      <c r="B91" s="401"/>
      <c r="C91" s="380"/>
      <c r="D91" s="380"/>
      <c r="E91" s="404"/>
      <c r="F91" s="346">
        <v>39800</v>
      </c>
      <c r="G91" s="346">
        <v>39600</v>
      </c>
      <c r="H91" s="402"/>
      <c r="I91" s="402"/>
      <c r="J91" s="402"/>
      <c r="K91" s="402"/>
    </row>
    <row r="92" spans="1:11" x14ac:dyDescent="0.3">
      <c r="A92" s="364"/>
      <c r="B92" s="401"/>
      <c r="C92" s="380"/>
      <c r="D92" s="380"/>
      <c r="E92" s="404"/>
      <c r="F92" s="346">
        <v>39800</v>
      </c>
      <c r="G92" s="346">
        <v>39600</v>
      </c>
      <c r="H92" s="402"/>
      <c r="I92" s="402"/>
      <c r="J92" s="402"/>
      <c r="K92" s="402"/>
    </row>
    <row r="93" spans="1:11" ht="16.95" customHeight="1" x14ac:dyDescent="0.3">
      <c r="A93" s="364"/>
      <c r="B93" s="364" t="s">
        <v>967</v>
      </c>
      <c r="C93" s="380" t="s">
        <v>1018</v>
      </c>
      <c r="D93" s="380" t="s">
        <v>1019</v>
      </c>
      <c r="E93" s="404" t="s">
        <v>36</v>
      </c>
      <c r="F93" s="351">
        <v>79600</v>
      </c>
      <c r="G93" s="351">
        <v>79200</v>
      </c>
      <c r="H93" s="402" t="s">
        <v>37</v>
      </c>
      <c r="I93" s="402" t="s">
        <v>37</v>
      </c>
      <c r="J93" s="402" t="s">
        <v>37</v>
      </c>
      <c r="K93" s="402" t="s">
        <v>37</v>
      </c>
    </row>
    <row r="94" spans="1:11" x14ac:dyDescent="0.3">
      <c r="A94" s="364"/>
      <c r="B94" s="364"/>
      <c r="C94" s="380"/>
      <c r="D94" s="380"/>
      <c r="E94" s="404"/>
      <c r="F94" s="346">
        <v>39800</v>
      </c>
      <c r="G94" s="346">
        <v>39600</v>
      </c>
      <c r="H94" s="402"/>
      <c r="I94" s="402"/>
      <c r="J94" s="402"/>
      <c r="K94" s="402"/>
    </row>
    <row r="95" spans="1:11" x14ac:dyDescent="0.3">
      <c r="A95" s="364"/>
      <c r="B95" s="364"/>
      <c r="C95" s="380"/>
      <c r="D95" s="380"/>
      <c r="E95" s="404"/>
      <c r="F95" s="346">
        <v>39800</v>
      </c>
      <c r="G95" s="346">
        <v>39600</v>
      </c>
      <c r="H95" s="402"/>
      <c r="I95" s="402"/>
      <c r="J95" s="402"/>
      <c r="K95" s="402"/>
    </row>
    <row r="96" spans="1:11" ht="16.95" customHeight="1" x14ac:dyDescent="0.3">
      <c r="A96" s="364"/>
      <c r="B96" s="364" t="s">
        <v>970</v>
      </c>
      <c r="C96" s="380" t="s">
        <v>1020</v>
      </c>
      <c r="D96" s="380" t="s">
        <v>1021</v>
      </c>
      <c r="E96" s="404" t="s">
        <v>36</v>
      </c>
      <c r="F96" s="351">
        <v>79600</v>
      </c>
      <c r="G96" s="351">
        <v>79200</v>
      </c>
      <c r="H96" s="402" t="s">
        <v>37</v>
      </c>
      <c r="I96" s="402" t="s">
        <v>37</v>
      </c>
      <c r="J96" s="402" t="s">
        <v>37</v>
      </c>
      <c r="K96" s="402" t="s">
        <v>37</v>
      </c>
    </row>
    <row r="97" spans="1:11" x14ac:dyDescent="0.3">
      <c r="A97" s="364"/>
      <c r="B97" s="364"/>
      <c r="C97" s="380"/>
      <c r="D97" s="380"/>
      <c r="E97" s="404"/>
      <c r="F97" s="346">
        <v>39800</v>
      </c>
      <c r="G97" s="346">
        <v>39600</v>
      </c>
      <c r="H97" s="402"/>
      <c r="I97" s="402"/>
      <c r="J97" s="402"/>
      <c r="K97" s="402"/>
    </row>
    <row r="98" spans="1:11" x14ac:dyDescent="0.3">
      <c r="A98" s="364"/>
      <c r="B98" s="364"/>
      <c r="C98" s="380"/>
      <c r="D98" s="380"/>
      <c r="E98" s="404"/>
      <c r="F98" s="346">
        <v>39800</v>
      </c>
      <c r="G98" s="346">
        <v>39600</v>
      </c>
      <c r="H98" s="402"/>
      <c r="I98" s="402"/>
      <c r="J98" s="402"/>
      <c r="K98" s="402"/>
    </row>
    <row r="99" spans="1:11" ht="16.95" customHeight="1" x14ac:dyDescent="0.3">
      <c r="A99" s="364" t="s">
        <v>973</v>
      </c>
      <c r="B99" s="364" t="s">
        <v>1022</v>
      </c>
      <c r="C99" s="380" t="s">
        <v>1023</v>
      </c>
      <c r="D99" s="380" t="s">
        <v>1024</v>
      </c>
      <c r="E99" s="404" t="s">
        <v>36</v>
      </c>
      <c r="F99" s="351">
        <v>79600</v>
      </c>
      <c r="G99" s="351">
        <v>79200</v>
      </c>
      <c r="H99" s="402" t="s">
        <v>37</v>
      </c>
      <c r="I99" s="402" t="s">
        <v>37</v>
      </c>
      <c r="J99" s="402" t="s">
        <v>37</v>
      </c>
      <c r="K99" s="402" t="s">
        <v>37</v>
      </c>
    </row>
    <row r="100" spans="1:11" x14ac:dyDescent="0.3">
      <c r="A100" s="364"/>
      <c r="B100" s="364"/>
      <c r="C100" s="380"/>
      <c r="D100" s="380"/>
      <c r="E100" s="404"/>
      <c r="F100" s="346">
        <v>39800</v>
      </c>
      <c r="G100" s="346">
        <v>39600</v>
      </c>
      <c r="H100" s="402"/>
      <c r="I100" s="402"/>
      <c r="J100" s="402"/>
      <c r="K100" s="402"/>
    </row>
    <row r="101" spans="1:11" x14ac:dyDescent="0.3">
      <c r="A101" s="364"/>
      <c r="B101" s="364"/>
      <c r="C101" s="380"/>
      <c r="D101" s="380"/>
      <c r="E101" s="404"/>
      <c r="F101" s="346">
        <v>39800</v>
      </c>
      <c r="G101" s="346">
        <v>39600</v>
      </c>
      <c r="H101" s="402"/>
      <c r="I101" s="402"/>
      <c r="J101" s="402"/>
      <c r="K101" s="402"/>
    </row>
    <row r="102" spans="1:11" ht="16.95" customHeight="1" x14ac:dyDescent="0.3">
      <c r="A102" s="364"/>
      <c r="B102" s="364" t="s">
        <v>1025</v>
      </c>
      <c r="C102" s="380" t="s">
        <v>1026</v>
      </c>
      <c r="D102" s="380" t="s">
        <v>1027</v>
      </c>
      <c r="E102" s="404" t="s">
        <v>36</v>
      </c>
      <c r="F102" s="351">
        <v>79600</v>
      </c>
      <c r="G102" s="351">
        <v>79200</v>
      </c>
      <c r="H102" s="402" t="s">
        <v>37</v>
      </c>
      <c r="I102" s="402" t="s">
        <v>37</v>
      </c>
      <c r="J102" s="402" t="s">
        <v>37</v>
      </c>
      <c r="K102" s="402" t="s">
        <v>37</v>
      </c>
    </row>
    <row r="103" spans="1:11" x14ac:dyDescent="0.3">
      <c r="A103" s="364"/>
      <c r="B103" s="364"/>
      <c r="C103" s="380"/>
      <c r="D103" s="380"/>
      <c r="E103" s="404"/>
      <c r="F103" s="346">
        <v>39800</v>
      </c>
      <c r="G103" s="346">
        <v>39600</v>
      </c>
      <c r="H103" s="402"/>
      <c r="I103" s="402"/>
      <c r="J103" s="402"/>
      <c r="K103" s="402"/>
    </row>
    <row r="104" spans="1:11" x14ac:dyDescent="0.3">
      <c r="A104" s="364"/>
      <c r="B104" s="364"/>
      <c r="C104" s="380"/>
      <c r="D104" s="380"/>
      <c r="E104" s="404"/>
      <c r="F104" s="346">
        <v>39800</v>
      </c>
      <c r="G104" s="346">
        <v>39600</v>
      </c>
      <c r="H104" s="402"/>
      <c r="I104" s="402"/>
      <c r="J104" s="402"/>
      <c r="K104" s="402"/>
    </row>
    <row r="105" spans="1:11" ht="16.95" customHeight="1" x14ac:dyDescent="0.3">
      <c r="A105" s="364" t="s">
        <v>991</v>
      </c>
      <c r="B105" s="401" t="s">
        <v>992</v>
      </c>
      <c r="C105" s="380" t="s">
        <v>1028</v>
      </c>
      <c r="D105" s="376" t="s">
        <v>1029</v>
      </c>
      <c r="E105" s="404" t="s">
        <v>36</v>
      </c>
      <c r="F105" s="351">
        <v>82200</v>
      </c>
      <c r="G105" s="351">
        <v>81800</v>
      </c>
      <c r="H105" s="402" t="s">
        <v>37</v>
      </c>
      <c r="I105" s="402" t="s">
        <v>37</v>
      </c>
      <c r="J105" s="402" t="s">
        <v>37</v>
      </c>
      <c r="K105" s="402" t="s">
        <v>37</v>
      </c>
    </row>
    <row r="106" spans="1:11" x14ac:dyDescent="0.3">
      <c r="A106" s="364"/>
      <c r="B106" s="401"/>
      <c r="C106" s="380"/>
      <c r="D106" s="376"/>
      <c r="E106" s="404"/>
      <c r="F106" s="346">
        <v>41100</v>
      </c>
      <c r="G106" s="346">
        <v>40900</v>
      </c>
      <c r="H106" s="402"/>
      <c r="I106" s="402"/>
      <c r="J106" s="402"/>
      <c r="K106" s="402"/>
    </row>
    <row r="107" spans="1:11" x14ac:dyDescent="0.3">
      <c r="A107" s="364"/>
      <c r="B107" s="401"/>
      <c r="C107" s="380"/>
      <c r="D107" s="376"/>
      <c r="E107" s="404"/>
      <c r="F107" s="346">
        <v>41100</v>
      </c>
      <c r="G107" s="346">
        <v>40900</v>
      </c>
      <c r="H107" s="402"/>
      <c r="I107" s="402"/>
      <c r="J107" s="402"/>
      <c r="K107" s="402"/>
    </row>
    <row r="108" spans="1:11" ht="16.95" customHeight="1" x14ac:dyDescent="0.3">
      <c r="A108" s="364" t="s">
        <v>981</v>
      </c>
      <c r="B108" s="401" t="s">
        <v>982</v>
      </c>
      <c r="C108" s="380" t="s">
        <v>1030</v>
      </c>
      <c r="D108" s="380" t="s">
        <v>1031</v>
      </c>
      <c r="E108" s="404" t="s">
        <v>36</v>
      </c>
      <c r="F108" s="351">
        <v>79600</v>
      </c>
      <c r="G108" s="351">
        <v>79200</v>
      </c>
      <c r="H108" s="402" t="s">
        <v>37</v>
      </c>
      <c r="I108" s="402" t="s">
        <v>37</v>
      </c>
      <c r="J108" s="402" t="s">
        <v>37</v>
      </c>
      <c r="K108" s="402" t="s">
        <v>37</v>
      </c>
    </row>
    <row r="109" spans="1:11" x14ac:dyDescent="0.3">
      <c r="A109" s="364"/>
      <c r="B109" s="401"/>
      <c r="C109" s="380"/>
      <c r="D109" s="380"/>
      <c r="E109" s="404"/>
      <c r="F109" s="346">
        <v>39800</v>
      </c>
      <c r="G109" s="346">
        <v>39600</v>
      </c>
      <c r="H109" s="402"/>
      <c r="I109" s="402"/>
      <c r="J109" s="402"/>
      <c r="K109" s="402"/>
    </row>
    <row r="110" spans="1:11" x14ac:dyDescent="0.3">
      <c r="A110" s="364"/>
      <c r="B110" s="401"/>
      <c r="C110" s="380"/>
      <c r="D110" s="380"/>
      <c r="E110" s="404"/>
      <c r="F110" s="346">
        <v>39800</v>
      </c>
      <c r="G110" s="346">
        <v>39600</v>
      </c>
      <c r="H110" s="402"/>
      <c r="I110" s="402"/>
      <c r="J110" s="402"/>
      <c r="K110" s="402"/>
    </row>
    <row r="111" spans="1:11" ht="16.95" customHeight="1" x14ac:dyDescent="0.3">
      <c r="A111" s="364"/>
      <c r="B111" s="364" t="s">
        <v>985</v>
      </c>
      <c r="C111" s="380" t="s">
        <v>1032</v>
      </c>
      <c r="D111" s="380" t="s">
        <v>1033</v>
      </c>
      <c r="E111" s="404" t="s">
        <v>36</v>
      </c>
      <c r="F111" s="351">
        <v>79600</v>
      </c>
      <c r="G111" s="351">
        <v>79200</v>
      </c>
      <c r="H111" s="402" t="s">
        <v>37</v>
      </c>
      <c r="I111" s="402" t="s">
        <v>37</v>
      </c>
      <c r="J111" s="402" t="s">
        <v>37</v>
      </c>
      <c r="K111" s="402" t="s">
        <v>37</v>
      </c>
    </row>
    <row r="112" spans="1:11" x14ac:dyDescent="0.3">
      <c r="A112" s="364"/>
      <c r="B112" s="364"/>
      <c r="C112" s="380"/>
      <c r="D112" s="380"/>
      <c r="E112" s="404"/>
      <c r="F112" s="346">
        <v>39800</v>
      </c>
      <c r="G112" s="346">
        <v>39600</v>
      </c>
      <c r="H112" s="402"/>
      <c r="I112" s="402"/>
      <c r="J112" s="402"/>
      <c r="K112" s="402"/>
    </row>
    <row r="113" spans="1:11" x14ac:dyDescent="0.3">
      <c r="A113" s="364"/>
      <c r="B113" s="364"/>
      <c r="C113" s="380"/>
      <c r="D113" s="380"/>
      <c r="E113" s="404"/>
      <c r="F113" s="346">
        <v>39800</v>
      </c>
      <c r="G113" s="346">
        <v>39600</v>
      </c>
      <c r="H113" s="402"/>
      <c r="I113" s="402"/>
      <c r="J113" s="402"/>
      <c r="K113" s="402"/>
    </row>
    <row r="114" spans="1:11" ht="16.95" customHeight="1" x14ac:dyDescent="0.3">
      <c r="A114" s="364"/>
      <c r="B114" s="364" t="s">
        <v>988</v>
      </c>
      <c r="C114" s="380" t="s">
        <v>1034</v>
      </c>
      <c r="D114" s="380" t="s">
        <v>1035</v>
      </c>
      <c r="E114" s="404" t="s">
        <v>36</v>
      </c>
      <c r="F114" s="351">
        <v>104000</v>
      </c>
      <c r="G114" s="351">
        <v>103600</v>
      </c>
      <c r="H114" s="402" t="s">
        <v>37</v>
      </c>
      <c r="I114" s="402" t="s">
        <v>37</v>
      </c>
      <c r="J114" s="402" t="s">
        <v>37</v>
      </c>
      <c r="K114" s="402" t="s">
        <v>37</v>
      </c>
    </row>
    <row r="115" spans="1:11" x14ac:dyDescent="0.3">
      <c r="A115" s="364"/>
      <c r="B115" s="364"/>
      <c r="C115" s="380"/>
      <c r="D115" s="380"/>
      <c r="E115" s="404"/>
      <c r="F115" s="346">
        <v>52000</v>
      </c>
      <c r="G115" s="346">
        <v>51800</v>
      </c>
      <c r="H115" s="402"/>
      <c r="I115" s="402"/>
      <c r="J115" s="402"/>
      <c r="K115" s="402"/>
    </row>
    <row r="116" spans="1:11" x14ac:dyDescent="0.3">
      <c r="A116" s="364"/>
      <c r="B116" s="364"/>
      <c r="C116" s="380"/>
      <c r="D116" s="380"/>
      <c r="E116" s="404"/>
      <c r="F116" s="346">
        <v>52000</v>
      </c>
      <c r="G116" s="346">
        <v>51800</v>
      </c>
      <c r="H116" s="402"/>
      <c r="I116" s="402"/>
      <c r="J116" s="402"/>
      <c r="K116" s="402"/>
    </row>
    <row r="117" spans="1:11" ht="24" customHeight="1" x14ac:dyDescent="0.3">
      <c r="A117" s="432" t="s">
        <v>516</v>
      </c>
      <c r="B117" s="364" t="s">
        <v>1036</v>
      </c>
      <c r="C117" s="365" t="s">
        <v>787</v>
      </c>
      <c r="D117" s="376" t="s">
        <v>1037</v>
      </c>
      <c r="E117" s="404" t="s">
        <v>36</v>
      </c>
      <c r="F117" s="351">
        <v>101200</v>
      </c>
      <c r="G117" s="351">
        <v>100800</v>
      </c>
      <c r="H117" s="402" t="s">
        <v>37</v>
      </c>
      <c r="I117" s="402" t="s">
        <v>37</v>
      </c>
      <c r="J117" s="402" t="s">
        <v>37</v>
      </c>
      <c r="K117" s="402" t="s">
        <v>37</v>
      </c>
    </row>
    <row r="118" spans="1:11" ht="24" customHeight="1" x14ac:dyDescent="0.3">
      <c r="A118" s="433"/>
      <c r="B118" s="364"/>
      <c r="C118" s="365"/>
      <c r="D118" s="376"/>
      <c r="E118" s="404"/>
      <c r="F118" s="346">
        <v>50600</v>
      </c>
      <c r="G118" s="346">
        <v>50400</v>
      </c>
      <c r="H118" s="402"/>
      <c r="I118" s="402"/>
      <c r="J118" s="402"/>
      <c r="K118" s="402"/>
    </row>
    <row r="119" spans="1:11" ht="24" customHeight="1" x14ac:dyDescent="0.3">
      <c r="A119" s="433"/>
      <c r="B119" s="364"/>
      <c r="C119" s="365"/>
      <c r="D119" s="376"/>
      <c r="E119" s="404"/>
      <c r="F119" s="346">
        <v>50600</v>
      </c>
      <c r="G119" s="346">
        <v>50400</v>
      </c>
      <c r="H119" s="402"/>
      <c r="I119" s="402"/>
      <c r="J119" s="402"/>
      <c r="K119" s="402"/>
    </row>
    <row r="120" spans="1:11" ht="18" customHeight="1" x14ac:dyDescent="0.3">
      <c r="A120" s="433"/>
      <c r="B120" s="420" t="s">
        <v>1410</v>
      </c>
      <c r="C120" s="432" t="s">
        <v>787</v>
      </c>
      <c r="D120" s="426"/>
      <c r="E120" s="404" t="s">
        <v>36</v>
      </c>
      <c r="F120" s="351">
        <v>101200</v>
      </c>
      <c r="G120" s="402" t="s">
        <v>37</v>
      </c>
      <c r="H120" s="402" t="s">
        <v>37</v>
      </c>
      <c r="I120" s="402" t="s">
        <v>37</v>
      </c>
      <c r="J120" s="402" t="s">
        <v>37</v>
      </c>
      <c r="K120" s="402" t="s">
        <v>37</v>
      </c>
    </row>
    <row r="121" spans="1:11" ht="18" customHeight="1" x14ac:dyDescent="0.3">
      <c r="A121" s="433"/>
      <c r="B121" s="421"/>
      <c r="C121" s="433"/>
      <c r="D121" s="427"/>
      <c r="E121" s="404"/>
      <c r="F121" s="346">
        <v>50600</v>
      </c>
      <c r="G121" s="402"/>
      <c r="H121" s="402"/>
      <c r="I121" s="402"/>
      <c r="J121" s="402"/>
      <c r="K121" s="402"/>
    </row>
    <row r="122" spans="1:11" ht="18" customHeight="1" x14ac:dyDescent="0.3">
      <c r="A122" s="434"/>
      <c r="B122" s="422"/>
      <c r="C122" s="434"/>
      <c r="D122" s="428"/>
      <c r="E122" s="404"/>
      <c r="F122" s="346">
        <v>50600</v>
      </c>
      <c r="G122" s="402"/>
      <c r="H122" s="402"/>
      <c r="I122" s="402"/>
      <c r="J122" s="402"/>
      <c r="K122" s="402"/>
    </row>
    <row r="123" spans="1:11" ht="16.95" customHeight="1" x14ac:dyDescent="0.3">
      <c r="A123" s="432" t="s">
        <v>999</v>
      </c>
      <c r="B123" s="364" t="s">
        <v>1415</v>
      </c>
      <c r="C123" s="376" t="s">
        <v>1038</v>
      </c>
      <c r="D123" s="365" t="s">
        <v>1039</v>
      </c>
      <c r="E123" s="404" t="s">
        <v>36</v>
      </c>
      <c r="F123" s="351">
        <v>141400</v>
      </c>
      <c r="G123" s="351">
        <v>141400</v>
      </c>
      <c r="H123" s="402" t="s">
        <v>37</v>
      </c>
      <c r="I123" s="402" t="s">
        <v>37</v>
      </c>
      <c r="J123" s="402" t="s">
        <v>37</v>
      </c>
      <c r="K123" s="402" t="s">
        <v>37</v>
      </c>
    </row>
    <row r="124" spans="1:11" x14ac:dyDescent="0.3">
      <c r="A124" s="433"/>
      <c r="B124" s="364"/>
      <c r="C124" s="376"/>
      <c r="D124" s="365"/>
      <c r="E124" s="404"/>
      <c r="F124" s="346">
        <v>70700</v>
      </c>
      <c r="G124" s="346">
        <v>70700</v>
      </c>
      <c r="H124" s="402"/>
      <c r="I124" s="402"/>
      <c r="J124" s="402"/>
      <c r="K124" s="402"/>
    </row>
    <row r="125" spans="1:11" x14ac:dyDescent="0.3">
      <c r="A125" s="433"/>
      <c r="B125" s="364"/>
      <c r="C125" s="376"/>
      <c r="D125" s="365"/>
      <c r="E125" s="404"/>
      <c r="F125" s="346">
        <v>70700</v>
      </c>
      <c r="G125" s="346">
        <v>70700</v>
      </c>
      <c r="H125" s="402"/>
      <c r="I125" s="402"/>
      <c r="J125" s="402"/>
      <c r="K125" s="402"/>
    </row>
    <row r="126" spans="1:11" ht="15" customHeight="1" x14ac:dyDescent="0.3">
      <c r="A126" s="433"/>
      <c r="B126" s="420" t="s">
        <v>1411</v>
      </c>
      <c r="C126" s="432" t="s">
        <v>1038</v>
      </c>
      <c r="D126" s="426"/>
      <c r="E126" s="404" t="s">
        <v>36</v>
      </c>
      <c r="F126" s="351">
        <v>141400</v>
      </c>
      <c r="G126" s="402" t="s">
        <v>37</v>
      </c>
      <c r="H126" s="402" t="s">
        <v>37</v>
      </c>
      <c r="I126" s="402" t="s">
        <v>37</v>
      </c>
      <c r="J126" s="402" t="s">
        <v>37</v>
      </c>
      <c r="K126" s="402" t="s">
        <v>37</v>
      </c>
    </row>
    <row r="127" spans="1:11" ht="15" customHeight="1" x14ac:dyDescent="0.3">
      <c r="A127" s="433"/>
      <c r="B127" s="421"/>
      <c r="C127" s="433"/>
      <c r="D127" s="427"/>
      <c r="E127" s="404"/>
      <c r="F127" s="346">
        <v>70700</v>
      </c>
      <c r="G127" s="402"/>
      <c r="H127" s="402"/>
      <c r="I127" s="402"/>
      <c r="J127" s="402"/>
      <c r="K127" s="402"/>
    </row>
    <row r="128" spans="1:11" ht="15" customHeight="1" x14ac:dyDescent="0.3">
      <c r="A128" s="434"/>
      <c r="B128" s="422"/>
      <c r="C128" s="434"/>
      <c r="D128" s="428"/>
      <c r="E128" s="404"/>
      <c r="F128" s="346">
        <v>70700</v>
      </c>
      <c r="G128" s="402"/>
      <c r="H128" s="402"/>
      <c r="I128" s="402"/>
      <c r="J128" s="402"/>
      <c r="K128" s="402"/>
    </row>
    <row r="129" spans="1:11" x14ac:dyDescent="0.3">
      <c r="A129" s="378" t="s">
        <v>804</v>
      </c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</row>
    <row r="130" spans="1:11" ht="16.95" customHeight="1" x14ac:dyDescent="0.3">
      <c r="A130" s="364" t="s">
        <v>963</v>
      </c>
      <c r="B130" s="401" t="s">
        <v>964</v>
      </c>
      <c r="C130" s="402" t="s">
        <v>37</v>
      </c>
      <c r="D130" s="376" t="s">
        <v>966</v>
      </c>
      <c r="E130" s="404" t="s">
        <v>36</v>
      </c>
      <c r="F130" s="402" t="s">
        <v>37</v>
      </c>
      <c r="G130" s="351">
        <v>65700</v>
      </c>
      <c r="H130" s="402" t="s">
        <v>37</v>
      </c>
      <c r="I130" s="402" t="s">
        <v>37</v>
      </c>
      <c r="J130" s="402" t="s">
        <v>37</v>
      </c>
      <c r="K130" s="402" t="s">
        <v>37</v>
      </c>
    </row>
    <row r="131" spans="1:11" x14ac:dyDescent="0.3">
      <c r="A131" s="364"/>
      <c r="B131" s="401"/>
      <c r="C131" s="402"/>
      <c r="D131" s="376"/>
      <c r="E131" s="404"/>
      <c r="F131" s="402"/>
      <c r="G131" s="346">
        <v>32850</v>
      </c>
      <c r="H131" s="402"/>
      <c r="I131" s="402"/>
      <c r="J131" s="402"/>
      <c r="K131" s="402"/>
    </row>
    <row r="132" spans="1:11" x14ac:dyDescent="0.3">
      <c r="A132" s="364"/>
      <c r="B132" s="401"/>
      <c r="C132" s="402"/>
      <c r="D132" s="376"/>
      <c r="E132" s="404"/>
      <c r="F132" s="402"/>
      <c r="G132" s="346">
        <v>32850</v>
      </c>
      <c r="H132" s="402"/>
      <c r="I132" s="402"/>
      <c r="J132" s="402"/>
      <c r="K132" s="402"/>
    </row>
    <row r="133" spans="1:11" ht="16.95" customHeight="1" x14ac:dyDescent="0.3">
      <c r="A133" s="364" t="s">
        <v>973</v>
      </c>
      <c r="B133" s="401" t="s">
        <v>1040</v>
      </c>
      <c r="C133" s="402" t="s">
        <v>37</v>
      </c>
      <c r="D133" s="376" t="s">
        <v>976</v>
      </c>
      <c r="E133" s="404" t="s">
        <v>36</v>
      </c>
      <c r="F133" s="402" t="s">
        <v>37</v>
      </c>
      <c r="G133" s="351">
        <v>65700</v>
      </c>
      <c r="H133" s="402" t="s">
        <v>37</v>
      </c>
      <c r="I133" s="402" t="s">
        <v>37</v>
      </c>
      <c r="J133" s="402" t="s">
        <v>37</v>
      </c>
      <c r="K133" s="402" t="s">
        <v>37</v>
      </c>
    </row>
    <row r="134" spans="1:11" x14ac:dyDescent="0.3">
      <c r="A134" s="364"/>
      <c r="B134" s="401"/>
      <c r="C134" s="402"/>
      <c r="D134" s="376"/>
      <c r="E134" s="404"/>
      <c r="F134" s="402"/>
      <c r="G134" s="346">
        <v>32850</v>
      </c>
      <c r="H134" s="402"/>
      <c r="I134" s="402"/>
      <c r="J134" s="402"/>
      <c r="K134" s="402"/>
    </row>
    <row r="135" spans="1:11" x14ac:dyDescent="0.3">
      <c r="A135" s="364"/>
      <c r="B135" s="401"/>
      <c r="C135" s="402"/>
      <c r="D135" s="376"/>
      <c r="E135" s="404"/>
      <c r="F135" s="402"/>
      <c r="G135" s="346">
        <v>32850</v>
      </c>
      <c r="H135" s="402"/>
      <c r="I135" s="402"/>
      <c r="J135" s="402"/>
      <c r="K135" s="402"/>
    </row>
    <row r="136" spans="1:11" x14ac:dyDescent="0.3">
      <c r="A136" s="367" t="s">
        <v>1041</v>
      </c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</row>
    <row r="137" spans="1:11" ht="16.95" customHeight="1" x14ac:dyDescent="0.3">
      <c r="A137" s="364" t="s">
        <v>963</v>
      </c>
      <c r="B137" s="364" t="s">
        <v>967</v>
      </c>
      <c r="C137" s="402" t="s">
        <v>37</v>
      </c>
      <c r="D137" s="376" t="s">
        <v>1019</v>
      </c>
      <c r="E137" s="404" t="s">
        <v>36</v>
      </c>
      <c r="F137" s="402" t="s">
        <v>37</v>
      </c>
      <c r="G137" s="351">
        <v>68200</v>
      </c>
      <c r="H137" s="402" t="s">
        <v>37</v>
      </c>
      <c r="I137" s="402" t="s">
        <v>37</v>
      </c>
      <c r="J137" s="402" t="s">
        <v>37</v>
      </c>
      <c r="K137" s="402" t="s">
        <v>37</v>
      </c>
    </row>
    <row r="138" spans="1:11" x14ac:dyDescent="0.3">
      <c r="A138" s="364"/>
      <c r="B138" s="364"/>
      <c r="C138" s="402"/>
      <c r="D138" s="376"/>
      <c r="E138" s="404"/>
      <c r="F138" s="402"/>
      <c r="G138" s="346">
        <v>34100</v>
      </c>
      <c r="H138" s="402"/>
      <c r="I138" s="402"/>
      <c r="J138" s="402"/>
      <c r="K138" s="402"/>
    </row>
    <row r="139" spans="1:11" x14ac:dyDescent="0.3">
      <c r="A139" s="364"/>
      <c r="B139" s="364"/>
      <c r="C139" s="402"/>
      <c r="D139" s="376"/>
      <c r="E139" s="404"/>
      <c r="F139" s="402"/>
      <c r="G139" s="346">
        <v>34100</v>
      </c>
      <c r="H139" s="402"/>
      <c r="I139" s="402"/>
      <c r="J139" s="402"/>
      <c r="K139" s="402"/>
    </row>
    <row r="140" spans="1:11" ht="16.95" customHeight="1" x14ac:dyDescent="0.3">
      <c r="A140" s="364" t="s">
        <v>981</v>
      </c>
      <c r="B140" s="401" t="s">
        <v>982</v>
      </c>
      <c r="C140" s="380" t="s">
        <v>1030</v>
      </c>
      <c r="D140" s="376" t="s">
        <v>1031</v>
      </c>
      <c r="E140" s="404" t="s">
        <v>36</v>
      </c>
      <c r="F140" s="351">
        <v>68600</v>
      </c>
      <c r="G140" s="351">
        <v>68200</v>
      </c>
      <c r="H140" s="402" t="s">
        <v>37</v>
      </c>
      <c r="I140" s="402" t="s">
        <v>37</v>
      </c>
      <c r="J140" s="402" t="s">
        <v>37</v>
      </c>
      <c r="K140" s="402" t="s">
        <v>37</v>
      </c>
    </row>
    <row r="141" spans="1:11" x14ac:dyDescent="0.3">
      <c r="A141" s="364"/>
      <c r="B141" s="401"/>
      <c r="C141" s="380"/>
      <c r="D141" s="376"/>
      <c r="E141" s="404"/>
      <c r="F141" s="346">
        <v>34300</v>
      </c>
      <c r="G141" s="346">
        <v>34100</v>
      </c>
      <c r="H141" s="402"/>
      <c r="I141" s="402"/>
      <c r="J141" s="402"/>
      <c r="K141" s="402"/>
    </row>
    <row r="142" spans="1:11" x14ac:dyDescent="0.3">
      <c r="A142" s="364"/>
      <c r="B142" s="401"/>
      <c r="C142" s="380"/>
      <c r="D142" s="376"/>
      <c r="E142" s="404"/>
      <c r="F142" s="346">
        <v>34300</v>
      </c>
      <c r="G142" s="346">
        <v>34100</v>
      </c>
      <c r="H142" s="402"/>
      <c r="I142" s="402"/>
      <c r="J142" s="402"/>
      <c r="K142" s="402"/>
    </row>
    <row r="143" spans="1:11" x14ac:dyDescent="0.3">
      <c r="A143" s="367" t="s">
        <v>1042</v>
      </c>
      <c r="B143" s="367"/>
      <c r="C143" s="367"/>
      <c r="D143" s="367"/>
      <c r="E143" s="367"/>
      <c r="F143" s="367"/>
      <c r="G143" s="367"/>
      <c r="H143" s="367"/>
      <c r="I143" s="367"/>
      <c r="J143" s="367"/>
      <c r="K143" s="367"/>
    </row>
    <row r="144" spans="1:11" ht="16.95" customHeight="1" x14ac:dyDescent="0.3">
      <c r="A144" s="364" t="s">
        <v>981</v>
      </c>
      <c r="B144" s="401" t="s">
        <v>982</v>
      </c>
      <c r="C144" s="380" t="s">
        <v>1030</v>
      </c>
      <c r="D144" s="380" t="s">
        <v>1031</v>
      </c>
      <c r="E144" s="404" t="s">
        <v>36</v>
      </c>
      <c r="F144" s="351">
        <v>64200</v>
      </c>
      <c r="G144" s="351">
        <v>64000</v>
      </c>
      <c r="H144" s="351">
        <v>31500</v>
      </c>
      <c r="I144" s="402" t="s">
        <v>37</v>
      </c>
      <c r="J144" s="402" t="s">
        <v>37</v>
      </c>
      <c r="K144" s="402" t="s">
        <v>37</v>
      </c>
    </row>
    <row r="145" spans="1:14" x14ac:dyDescent="0.3">
      <c r="A145" s="364"/>
      <c r="B145" s="401"/>
      <c r="C145" s="380"/>
      <c r="D145" s="380"/>
      <c r="E145" s="404"/>
      <c r="F145" s="346">
        <v>32100</v>
      </c>
      <c r="G145" s="346">
        <v>32000</v>
      </c>
      <c r="H145" s="346">
        <v>31500</v>
      </c>
      <c r="I145" s="402"/>
      <c r="J145" s="402"/>
      <c r="K145" s="402"/>
    </row>
    <row r="146" spans="1:14" x14ac:dyDescent="0.3">
      <c r="A146" s="364"/>
      <c r="B146" s="401"/>
      <c r="C146" s="380"/>
      <c r="D146" s="380"/>
      <c r="E146" s="404"/>
      <c r="F146" s="346">
        <v>32100</v>
      </c>
      <c r="G146" s="346">
        <v>32000</v>
      </c>
      <c r="H146" s="346" t="s">
        <v>37</v>
      </c>
      <c r="I146" s="402"/>
      <c r="J146" s="402"/>
      <c r="K146" s="402"/>
    </row>
    <row r="147" spans="1:14" ht="16.95" customHeight="1" x14ac:dyDescent="0.3">
      <c r="A147" s="364"/>
      <c r="B147" s="364" t="s">
        <v>985</v>
      </c>
      <c r="C147" s="380" t="s">
        <v>1032</v>
      </c>
      <c r="D147" s="380" t="s">
        <v>1033</v>
      </c>
      <c r="E147" s="404" t="s">
        <v>36</v>
      </c>
      <c r="F147" s="351">
        <v>64200</v>
      </c>
      <c r="G147" s="351">
        <v>64000</v>
      </c>
      <c r="H147" s="351">
        <v>31500</v>
      </c>
      <c r="I147" s="402" t="s">
        <v>37</v>
      </c>
      <c r="J147" s="402" t="s">
        <v>37</v>
      </c>
      <c r="K147" s="402" t="s">
        <v>37</v>
      </c>
    </row>
    <row r="148" spans="1:14" x14ac:dyDescent="0.3">
      <c r="A148" s="364"/>
      <c r="B148" s="364"/>
      <c r="C148" s="380"/>
      <c r="D148" s="380"/>
      <c r="E148" s="404"/>
      <c r="F148" s="346">
        <v>32100</v>
      </c>
      <c r="G148" s="346">
        <v>32000</v>
      </c>
      <c r="H148" s="346">
        <v>31500</v>
      </c>
      <c r="I148" s="402"/>
      <c r="J148" s="402"/>
      <c r="K148" s="402"/>
    </row>
    <row r="149" spans="1:14" x14ac:dyDescent="0.3">
      <c r="A149" s="364"/>
      <c r="B149" s="364"/>
      <c r="C149" s="380"/>
      <c r="D149" s="380"/>
      <c r="E149" s="404"/>
      <c r="F149" s="346">
        <v>32100</v>
      </c>
      <c r="G149" s="346">
        <v>32000</v>
      </c>
      <c r="H149" s="346" t="s">
        <v>37</v>
      </c>
      <c r="I149" s="402"/>
      <c r="J149" s="402"/>
      <c r="K149" s="402"/>
    </row>
    <row r="150" spans="1:14" ht="16.95" customHeight="1" x14ac:dyDescent="0.3">
      <c r="A150" s="364"/>
      <c r="B150" s="364" t="s">
        <v>988</v>
      </c>
      <c r="C150" s="380" t="s">
        <v>1034</v>
      </c>
      <c r="D150" s="380" t="s">
        <v>1035</v>
      </c>
      <c r="E150" s="404" t="s">
        <v>36</v>
      </c>
      <c r="F150" s="351">
        <v>64200</v>
      </c>
      <c r="G150" s="351">
        <v>64000</v>
      </c>
      <c r="H150" s="351">
        <v>31500</v>
      </c>
      <c r="I150" s="402" t="s">
        <v>37</v>
      </c>
      <c r="J150" s="402" t="s">
        <v>37</v>
      </c>
      <c r="K150" s="402" t="s">
        <v>37</v>
      </c>
    </row>
    <row r="151" spans="1:14" x14ac:dyDescent="0.3">
      <c r="A151" s="364"/>
      <c r="B151" s="364"/>
      <c r="C151" s="380"/>
      <c r="D151" s="380"/>
      <c r="E151" s="404"/>
      <c r="F151" s="346">
        <v>32100</v>
      </c>
      <c r="G151" s="346">
        <v>32000</v>
      </c>
      <c r="H151" s="346">
        <v>31500</v>
      </c>
      <c r="I151" s="402"/>
      <c r="J151" s="402"/>
      <c r="K151" s="402"/>
    </row>
    <row r="152" spans="1:14" x14ac:dyDescent="0.3">
      <c r="A152" s="364"/>
      <c r="B152" s="364"/>
      <c r="C152" s="380"/>
      <c r="D152" s="380"/>
      <c r="E152" s="404"/>
      <c r="F152" s="346">
        <v>32100</v>
      </c>
      <c r="G152" s="346">
        <v>32000</v>
      </c>
      <c r="H152" s="346" t="s">
        <v>37</v>
      </c>
      <c r="I152" s="402"/>
      <c r="J152" s="402"/>
      <c r="K152" s="402"/>
    </row>
    <row r="153" spans="1:14" ht="25.2" customHeight="1" x14ac:dyDescent="0.3">
      <c r="A153" s="364" t="s">
        <v>516</v>
      </c>
      <c r="B153" s="364" t="s">
        <v>1036</v>
      </c>
      <c r="C153" s="365" t="s">
        <v>787</v>
      </c>
      <c r="D153" s="402" t="s">
        <v>37</v>
      </c>
      <c r="E153" s="404" t="s">
        <v>36</v>
      </c>
      <c r="F153" s="351">
        <v>60000</v>
      </c>
      <c r="G153" s="402" t="s">
        <v>37</v>
      </c>
      <c r="H153" s="402" t="s">
        <v>37</v>
      </c>
      <c r="I153" s="402" t="s">
        <v>37</v>
      </c>
      <c r="J153" s="402" t="s">
        <v>37</v>
      </c>
      <c r="K153" s="402" t="s">
        <v>37</v>
      </c>
      <c r="N153" s="167"/>
    </row>
    <row r="154" spans="1:14" ht="25.2" customHeight="1" x14ac:dyDescent="0.3">
      <c r="A154" s="364"/>
      <c r="B154" s="364"/>
      <c r="C154" s="365"/>
      <c r="D154" s="402"/>
      <c r="E154" s="404"/>
      <c r="F154" s="346">
        <v>30000</v>
      </c>
      <c r="G154" s="402"/>
      <c r="H154" s="402"/>
      <c r="I154" s="402"/>
      <c r="J154" s="402"/>
      <c r="K154" s="402"/>
    </row>
    <row r="155" spans="1:14" ht="25.2" customHeight="1" x14ac:dyDescent="0.3">
      <c r="A155" s="364"/>
      <c r="B155" s="364"/>
      <c r="C155" s="365"/>
      <c r="D155" s="402"/>
      <c r="E155" s="404"/>
      <c r="F155" s="346">
        <v>30000</v>
      </c>
      <c r="G155" s="402"/>
      <c r="H155" s="402"/>
      <c r="I155" s="402"/>
      <c r="J155" s="402"/>
      <c r="K155" s="402"/>
    </row>
    <row r="156" spans="1:14" x14ac:dyDescent="0.3">
      <c r="A156" s="367" t="s">
        <v>528</v>
      </c>
      <c r="B156" s="367"/>
      <c r="C156" s="367"/>
      <c r="D156" s="367"/>
      <c r="E156" s="367"/>
      <c r="F156" s="367"/>
      <c r="G156" s="367"/>
      <c r="H156" s="367"/>
      <c r="I156" s="367"/>
      <c r="J156" s="367"/>
      <c r="K156" s="367"/>
    </row>
    <row r="157" spans="1:14" ht="16.95" customHeight="1" x14ac:dyDescent="0.3">
      <c r="A157" s="364" t="s">
        <v>963</v>
      </c>
      <c r="B157" s="401" t="s">
        <v>964</v>
      </c>
      <c r="C157" s="380" t="s">
        <v>965</v>
      </c>
      <c r="D157" s="376" t="s">
        <v>966</v>
      </c>
      <c r="E157" s="404" t="s">
        <v>36</v>
      </c>
      <c r="F157" s="351">
        <v>41100</v>
      </c>
      <c r="G157" s="402" t="s">
        <v>37</v>
      </c>
      <c r="H157" s="351">
        <v>40300</v>
      </c>
      <c r="I157" s="351">
        <v>40300</v>
      </c>
      <c r="J157" s="402" t="s">
        <v>37</v>
      </c>
      <c r="K157" s="402" t="s">
        <v>37</v>
      </c>
    </row>
    <row r="158" spans="1:14" x14ac:dyDescent="0.3">
      <c r="A158" s="364"/>
      <c r="B158" s="401"/>
      <c r="C158" s="380"/>
      <c r="D158" s="376"/>
      <c r="E158" s="404"/>
      <c r="F158" s="346">
        <v>20550</v>
      </c>
      <c r="G158" s="402"/>
      <c r="H158" s="346">
        <v>20150</v>
      </c>
      <c r="I158" s="346">
        <v>20150</v>
      </c>
      <c r="J158" s="402"/>
      <c r="K158" s="402"/>
    </row>
    <row r="159" spans="1:14" x14ac:dyDescent="0.3">
      <c r="A159" s="364"/>
      <c r="B159" s="401"/>
      <c r="C159" s="380"/>
      <c r="D159" s="376"/>
      <c r="E159" s="404"/>
      <c r="F159" s="346">
        <v>20550</v>
      </c>
      <c r="G159" s="402"/>
      <c r="H159" s="346">
        <v>20150</v>
      </c>
      <c r="I159" s="346">
        <v>20150</v>
      </c>
      <c r="J159" s="402"/>
      <c r="K159" s="402"/>
    </row>
    <row r="160" spans="1:14" ht="16.95" customHeight="1" x14ac:dyDescent="0.3">
      <c r="A160" s="364"/>
      <c r="B160" s="364" t="s">
        <v>967</v>
      </c>
      <c r="C160" s="380" t="s">
        <v>968</v>
      </c>
      <c r="D160" s="376" t="s">
        <v>969</v>
      </c>
      <c r="E160" s="404" t="s">
        <v>36</v>
      </c>
      <c r="F160" s="351">
        <v>41100</v>
      </c>
      <c r="G160" s="351">
        <v>40900</v>
      </c>
      <c r="H160" s="351">
        <v>40300</v>
      </c>
      <c r="I160" s="351">
        <v>40300</v>
      </c>
      <c r="J160" s="402" t="s">
        <v>37</v>
      </c>
      <c r="K160" s="402" t="s">
        <v>37</v>
      </c>
    </row>
    <row r="161" spans="1:12" x14ac:dyDescent="0.3">
      <c r="A161" s="364"/>
      <c r="B161" s="364"/>
      <c r="C161" s="380"/>
      <c r="D161" s="376"/>
      <c r="E161" s="404"/>
      <c r="F161" s="346">
        <v>20550</v>
      </c>
      <c r="G161" s="346">
        <v>20450</v>
      </c>
      <c r="H161" s="346">
        <v>20150</v>
      </c>
      <c r="I161" s="346">
        <v>20150</v>
      </c>
      <c r="J161" s="402"/>
      <c r="K161" s="402"/>
    </row>
    <row r="162" spans="1:12" x14ac:dyDescent="0.3">
      <c r="A162" s="364"/>
      <c r="B162" s="364"/>
      <c r="C162" s="380"/>
      <c r="D162" s="376"/>
      <c r="E162" s="404"/>
      <c r="F162" s="346">
        <v>20550</v>
      </c>
      <c r="G162" s="346">
        <v>20450</v>
      </c>
      <c r="H162" s="346">
        <v>20150</v>
      </c>
      <c r="I162" s="346">
        <v>20150</v>
      </c>
      <c r="J162" s="402"/>
      <c r="K162" s="402"/>
    </row>
    <row r="163" spans="1:12" ht="16.95" customHeight="1" x14ac:dyDescent="0.3">
      <c r="A163" s="364"/>
      <c r="B163" s="364" t="s">
        <v>967</v>
      </c>
      <c r="C163" s="402" t="s">
        <v>37</v>
      </c>
      <c r="D163" s="376" t="s">
        <v>1043</v>
      </c>
      <c r="E163" s="404" t="s">
        <v>36</v>
      </c>
      <c r="F163" s="402" t="s">
        <v>37</v>
      </c>
      <c r="G163" s="402" t="s">
        <v>37</v>
      </c>
      <c r="H163" s="402" t="s">
        <v>37</v>
      </c>
      <c r="I163" s="402" t="s">
        <v>37</v>
      </c>
      <c r="J163" s="351">
        <v>20150</v>
      </c>
      <c r="K163" s="402" t="s">
        <v>37</v>
      </c>
    </row>
    <row r="164" spans="1:12" x14ac:dyDescent="0.3">
      <c r="A164" s="364"/>
      <c r="B164" s="364"/>
      <c r="C164" s="402"/>
      <c r="D164" s="376"/>
      <c r="E164" s="404"/>
      <c r="F164" s="402"/>
      <c r="G164" s="402"/>
      <c r="H164" s="402"/>
      <c r="I164" s="402"/>
      <c r="J164" s="346">
        <v>20150</v>
      </c>
      <c r="K164" s="402"/>
    </row>
    <row r="165" spans="1:12" x14ac:dyDescent="0.3">
      <c r="A165" s="364"/>
      <c r="B165" s="364"/>
      <c r="C165" s="402"/>
      <c r="D165" s="376"/>
      <c r="E165" s="404"/>
      <c r="F165" s="402"/>
      <c r="G165" s="402"/>
      <c r="H165" s="402"/>
      <c r="I165" s="402"/>
      <c r="J165" s="346" t="s">
        <v>37</v>
      </c>
      <c r="K165" s="402"/>
    </row>
    <row r="166" spans="1:12" x14ac:dyDescent="0.3">
      <c r="A166" s="364"/>
      <c r="B166" s="364" t="s">
        <v>967</v>
      </c>
      <c r="C166" s="380" t="s">
        <v>968</v>
      </c>
      <c r="D166" s="376" t="s">
        <v>969</v>
      </c>
      <c r="E166" s="366" t="s">
        <v>230</v>
      </c>
      <c r="F166" s="351">
        <v>40000</v>
      </c>
      <c r="G166" s="351">
        <v>39900</v>
      </c>
      <c r="H166" s="351">
        <v>34000</v>
      </c>
      <c r="I166" s="402" t="s">
        <v>37</v>
      </c>
      <c r="J166" s="402" t="s">
        <v>37</v>
      </c>
      <c r="K166" s="402" t="s">
        <v>37</v>
      </c>
    </row>
    <row r="167" spans="1:12" x14ac:dyDescent="0.3">
      <c r="A167" s="364"/>
      <c r="B167" s="364"/>
      <c r="C167" s="380"/>
      <c r="D167" s="376"/>
      <c r="E167" s="366"/>
      <c r="F167" s="346">
        <v>20000</v>
      </c>
      <c r="G167" s="346">
        <v>19950</v>
      </c>
      <c r="H167" s="346">
        <v>17000</v>
      </c>
      <c r="I167" s="402"/>
      <c r="J167" s="402"/>
      <c r="K167" s="402"/>
      <c r="L167" s="291"/>
    </row>
    <row r="168" spans="1:12" x14ac:dyDescent="0.3">
      <c r="A168" s="364"/>
      <c r="B168" s="364"/>
      <c r="C168" s="380"/>
      <c r="D168" s="376"/>
      <c r="E168" s="366"/>
      <c r="F168" s="346">
        <v>20000</v>
      </c>
      <c r="G168" s="346">
        <v>19950</v>
      </c>
      <c r="H168" s="346">
        <v>17000</v>
      </c>
      <c r="I168" s="402"/>
      <c r="J168" s="402"/>
      <c r="K168" s="402"/>
      <c r="L168" s="291"/>
    </row>
    <row r="169" spans="1:12" x14ac:dyDescent="0.3">
      <c r="A169" s="364"/>
      <c r="B169" s="364" t="s">
        <v>967</v>
      </c>
      <c r="C169" s="402" t="s">
        <v>37</v>
      </c>
      <c r="D169" s="376" t="s">
        <v>969</v>
      </c>
      <c r="E169" s="366" t="s">
        <v>229</v>
      </c>
      <c r="F169" s="402" t="s">
        <v>37</v>
      </c>
      <c r="G169" s="402" t="s">
        <v>37</v>
      </c>
      <c r="H169" s="402" t="s">
        <v>37</v>
      </c>
      <c r="I169" s="351">
        <v>17000</v>
      </c>
      <c r="J169" s="402" t="s">
        <v>37</v>
      </c>
      <c r="K169" s="402" t="s">
        <v>37</v>
      </c>
      <c r="L169" s="291"/>
    </row>
    <row r="170" spans="1:12" x14ac:dyDescent="0.3">
      <c r="A170" s="364"/>
      <c r="B170" s="364"/>
      <c r="C170" s="402"/>
      <c r="D170" s="376"/>
      <c r="E170" s="366"/>
      <c r="F170" s="402"/>
      <c r="G170" s="402"/>
      <c r="H170" s="402"/>
      <c r="I170" s="346">
        <v>17000</v>
      </c>
      <c r="J170" s="402"/>
      <c r="K170" s="402"/>
      <c r="L170" s="291"/>
    </row>
    <row r="171" spans="1:12" x14ac:dyDescent="0.3">
      <c r="A171" s="364"/>
      <c r="B171" s="364"/>
      <c r="C171" s="402"/>
      <c r="D171" s="376"/>
      <c r="E171" s="366"/>
      <c r="F171" s="402"/>
      <c r="G171" s="402"/>
      <c r="H171" s="402"/>
      <c r="I171" s="346" t="s">
        <v>37</v>
      </c>
      <c r="J171" s="402"/>
      <c r="K171" s="402"/>
      <c r="L171" s="291"/>
    </row>
    <row r="172" spans="1:12" ht="16.95" customHeight="1" x14ac:dyDescent="0.3">
      <c r="A172" s="364" t="s">
        <v>973</v>
      </c>
      <c r="B172" s="364" t="s">
        <v>1044</v>
      </c>
      <c r="C172" s="380" t="s">
        <v>975</v>
      </c>
      <c r="D172" s="376" t="s">
        <v>976</v>
      </c>
      <c r="E172" s="404" t="s">
        <v>36</v>
      </c>
      <c r="F172" s="351">
        <v>54000</v>
      </c>
      <c r="G172" s="402" t="s">
        <v>37</v>
      </c>
      <c r="H172" s="351">
        <v>53100</v>
      </c>
      <c r="I172" s="351">
        <v>46400</v>
      </c>
      <c r="J172" s="402" t="s">
        <v>37</v>
      </c>
      <c r="K172" s="402" t="s">
        <v>37</v>
      </c>
      <c r="L172" s="291"/>
    </row>
    <row r="173" spans="1:12" x14ac:dyDescent="0.3">
      <c r="A173" s="364"/>
      <c r="B173" s="364"/>
      <c r="C173" s="380"/>
      <c r="D173" s="376"/>
      <c r="E173" s="404"/>
      <c r="F173" s="346">
        <v>27000</v>
      </c>
      <c r="G173" s="402"/>
      <c r="H173" s="346">
        <v>26550</v>
      </c>
      <c r="I173" s="346">
        <v>23200</v>
      </c>
      <c r="J173" s="402"/>
      <c r="K173" s="402"/>
      <c r="L173" s="291"/>
    </row>
    <row r="174" spans="1:12" x14ac:dyDescent="0.3">
      <c r="A174" s="364"/>
      <c r="B174" s="364"/>
      <c r="C174" s="380"/>
      <c r="D174" s="376"/>
      <c r="E174" s="404"/>
      <c r="F174" s="346">
        <v>27000</v>
      </c>
      <c r="G174" s="402"/>
      <c r="H174" s="346">
        <v>26550</v>
      </c>
      <c r="I174" s="346">
        <v>23200</v>
      </c>
      <c r="J174" s="402"/>
      <c r="K174" s="402"/>
      <c r="L174" s="291"/>
    </row>
    <row r="175" spans="1:12" ht="16.95" customHeight="1" x14ac:dyDescent="0.3">
      <c r="A175" s="364"/>
      <c r="B175" s="364" t="s">
        <v>1044</v>
      </c>
      <c r="C175" s="402" t="s">
        <v>37</v>
      </c>
      <c r="D175" s="376" t="s">
        <v>1045</v>
      </c>
      <c r="E175" s="404" t="s">
        <v>36</v>
      </c>
      <c r="F175" s="402" t="s">
        <v>37</v>
      </c>
      <c r="G175" s="402" t="s">
        <v>37</v>
      </c>
      <c r="H175" s="402" t="s">
        <v>37</v>
      </c>
      <c r="I175" s="402" t="s">
        <v>37</v>
      </c>
      <c r="J175" s="351">
        <v>46400</v>
      </c>
      <c r="K175" s="402" t="s">
        <v>37</v>
      </c>
      <c r="L175" s="291"/>
    </row>
    <row r="176" spans="1:12" x14ac:dyDescent="0.3">
      <c r="A176" s="364"/>
      <c r="B176" s="364"/>
      <c r="C176" s="402"/>
      <c r="D176" s="376"/>
      <c r="E176" s="404"/>
      <c r="F176" s="402"/>
      <c r="G176" s="402"/>
      <c r="H176" s="402"/>
      <c r="I176" s="402"/>
      <c r="J176" s="346">
        <v>23200</v>
      </c>
      <c r="K176" s="402"/>
      <c r="L176" s="291"/>
    </row>
    <row r="177" spans="1:11" x14ac:dyDescent="0.3">
      <c r="A177" s="364"/>
      <c r="B177" s="364"/>
      <c r="C177" s="402"/>
      <c r="D177" s="376"/>
      <c r="E177" s="404"/>
      <c r="F177" s="402"/>
      <c r="G177" s="402"/>
      <c r="H177" s="402"/>
      <c r="I177" s="402"/>
      <c r="J177" s="346">
        <v>23200</v>
      </c>
      <c r="K177" s="402"/>
    </row>
    <row r="178" spans="1:11" ht="16.95" customHeight="1" x14ac:dyDescent="0.3">
      <c r="A178" s="364" t="s">
        <v>991</v>
      </c>
      <c r="B178" s="401" t="s">
        <v>992</v>
      </c>
      <c r="C178" s="380" t="s">
        <v>993</v>
      </c>
      <c r="D178" s="376" t="s">
        <v>994</v>
      </c>
      <c r="E178" s="404" t="s">
        <v>36</v>
      </c>
      <c r="F178" s="351">
        <v>68400</v>
      </c>
      <c r="G178" s="351">
        <v>68200</v>
      </c>
      <c r="H178" s="351">
        <v>67200</v>
      </c>
      <c r="I178" s="351">
        <v>67200</v>
      </c>
      <c r="J178" s="402" t="s">
        <v>37</v>
      </c>
      <c r="K178" s="402" t="s">
        <v>37</v>
      </c>
    </row>
    <row r="179" spans="1:11" x14ac:dyDescent="0.3">
      <c r="A179" s="364"/>
      <c r="B179" s="401"/>
      <c r="C179" s="380"/>
      <c r="D179" s="376"/>
      <c r="E179" s="404"/>
      <c r="F179" s="346">
        <v>34200</v>
      </c>
      <c r="G179" s="346">
        <v>34100</v>
      </c>
      <c r="H179" s="346">
        <v>33600</v>
      </c>
      <c r="I179" s="346">
        <v>33600</v>
      </c>
      <c r="J179" s="402"/>
      <c r="K179" s="402"/>
    </row>
    <row r="180" spans="1:11" x14ac:dyDescent="0.3">
      <c r="A180" s="364"/>
      <c r="B180" s="401"/>
      <c r="C180" s="380"/>
      <c r="D180" s="376"/>
      <c r="E180" s="404"/>
      <c r="F180" s="346">
        <v>34200</v>
      </c>
      <c r="G180" s="346">
        <v>34100</v>
      </c>
      <c r="H180" s="346">
        <v>33600</v>
      </c>
      <c r="I180" s="346">
        <v>33600</v>
      </c>
      <c r="J180" s="402"/>
      <c r="K180" s="402"/>
    </row>
    <row r="181" spans="1:11" ht="16.95" customHeight="1" x14ac:dyDescent="0.3">
      <c r="A181" s="364"/>
      <c r="B181" s="401" t="s">
        <v>992</v>
      </c>
      <c r="C181" s="402" t="s">
        <v>37</v>
      </c>
      <c r="D181" s="376" t="s">
        <v>966</v>
      </c>
      <c r="E181" s="404" t="s">
        <v>36</v>
      </c>
      <c r="F181" s="402" t="s">
        <v>37</v>
      </c>
      <c r="G181" s="402" t="s">
        <v>37</v>
      </c>
      <c r="H181" s="402" t="s">
        <v>37</v>
      </c>
      <c r="I181" s="402" t="s">
        <v>37</v>
      </c>
      <c r="J181" s="351">
        <v>60400</v>
      </c>
      <c r="K181" s="402" t="s">
        <v>37</v>
      </c>
    </row>
    <row r="182" spans="1:11" x14ac:dyDescent="0.3">
      <c r="A182" s="364"/>
      <c r="B182" s="401"/>
      <c r="C182" s="402"/>
      <c r="D182" s="376"/>
      <c r="E182" s="404"/>
      <c r="F182" s="402"/>
      <c r="G182" s="402"/>
      <c r="H182" s="402"/>
      <c r="I182" s="402"/>
      <c r="J182" s="346">
        <v>30200</v>
      </c>
      <c r="K182" s="402"/>
    </row>
    <row r="183" spans="1:11" x14ac:dyDescent="0.3">
      <c r="A183" s="364"/>
      <c r="B183" s="401"/>
      <c r="C183" s="402"/>
      <c r="D183" s="376"/>
      <c r="E183" s="404"/>
      <c r="F183" s="402"/>
      <c r="G183" s="402"/>
      <c r="H183" s="402"/>
      <c r="I183" s="402"/>
      <c r="J183" s="346">
        <v>30200</v>
      </c>
      <c r="K183" s="402"/>
    </row>
    <row r="184" spans="1:11" ht="16.95" customHeight="1" x14ac:dyDescent="0.3">
      <c r="A184" s="364" t="s">
        <v>981</v>
      </c>
      <c r="B184" s="401" t="s">
        <v>982</v>
      </c>
      <c r="C184" s="380" t="s">
        <v>983</v>
      </c>
      <c r="D184" s="376" t="s">
        <v>984</v>
      </c>
      <c r="E184" s="404" t="s">
        <v>36</v>
      </c>
      <c r="F184" s="351">
        <v>60000</v>
      </c>
      <c r="G184" s="351">
        <v>57900</v>
      </c>
      <c r="H184" s="351">
        <v>57100</v>
      </c>
      <c r="I184" s="351">
        <v>55900</v>
      </c>
      <c r="J184" s="402" t="s">
        <v>37</v>
      </c>
      <c r="K184" s="402" t="s">
        <v>37</v>
      </c>
    </row>
    <row r="185" spans="1:11" x14ac:dyDescent="0.3">
      <c r="A185" s="364"/>
      <c r="B185" s="401"/>
      <c r="C185" s="380"/>
      <c r="D185" s="376"/>
      <c r="E185" s="404"/>
      <c r="F185" s="346">
        <v>30000</v>
      </c>
      <c r="G185" s="346">
        <v>28950</v>
      </c>
      <c r="H185" s="346">
        <v>28550</v>
      </c>
      <c r="I185" s="346">
        <v>27950</v>
      </c>
      <c r="J185" s="402"/>
      <c r="K185" s="402"/>
    </row>
    <row r="186" spans="1:11" x14ac:dyDescent="0.3">
      <c r="A186" s="364"/>
      <c r="B186" s="401"/>
      <c r="C186" s="380"/>
      <c r="D186" s="376"/>
      <c r="E186" s="404"/>
      <c r="F186" s="346">
        <v>30000</v>
      </c>
      <c r="G186" s="346">
        <v>28950</v>
      </c>
      <c r="H186" s="346">
        <v>28550</v>
      </c>
      <c r="I186" s="346">
        <v>27950</v>
      </c>
      <c r="J186" s="402"/>
      <c r="K186" s="402"/>
    </row>
    <row r="187" spans="1:11" ht="16.95" customHeight="1" x14ac:dyDescent="0.3">
      <c r="A187" s="364"/>
      <c r="B187" s="401" t="s">
        <v>985</v>
      </c>
      <c r="C187" s="380" t="s">
        <v>986</v>
      </c>
      <c r="D187" s="376" t="s">
        <v>987</v>
      </c>
      <c r="E187" s="404" t="s">
        <v>36</v>
      </c>
      <c r="F187" s="351">
        <v>60000</v>
      </c>
      <c r="G187" s="351">
        <v>57900</v>
      </c>
      <c r="H187" s="351">
        <v>57100</v>
      </c>
      <c r="I187" s="351">
        <v>55900</v>
      </c>
      <c r="J187" s="402" t="s">
        <v>37</v>
      </c>
      <c r="K187" s="402" t="s">
        <v>37</v>
      </c>
    </row>
    <row r="188" spans="1:11" x14ac:dyDescent="0.3">
      <c r="A188" s="364"/>
      <c r="B188" s="401"/>
      <c r="C188" s="380"/>
      <c r="D188" s="376"/>
      <c r="E188" s="404"/>
      <c r="F188" s="346">
        <v>30000</v>
      </c>
      <c r="G188" s="346">
        <v>28950</v>
      </c>
      <c r="H188" s="346">
        <v>28550</v>
      </c>
      <c r="I188" s="346">
        <v>27950</v>
      </c>
      <c r="J188" s="402"/>
      <c r="K188" s="402"/>
    </row>
    <row r="189" spans="1:11" x14ac:dyDescent="0.3">
      <c r="A189" s="364"/>
      <c r="B189" s="401"/>
      <c r="C189" s="380"/>
      <c r="D189" s="376"/>
      <c r="E189" s="404"/>
      <c r="F189" s="346">
        <v>30000</v>
      </c>
      <c r="G189" s="346">
        <v>28950</v>
      </c>
      <c r="H189" s="346">
        <v>28550</v>
      </c>
      <c r="I189" s="346">
        <v>27950</v>
      </c>
      <c r="J189" s="402"/>
      <c r="K189" s="402"/>
    </row>
    <row r="190" spans="1:11" ht="16.95" customHeight="1" x14ac:dyDescent="0.3">
      <c r="A190" s="364"/>
      <c r="B190" s="364" t="s">
        <v>988</v>
      </c>
      <c r="C190" s="380" t="s">
        <v>989</v>
      </c>
      <c r="D190" s="376" t="s">
        <v>990</v>
      </c>
      <c r="E190" s="404" t="s">
        <v>36</v>
      </c>
      <c r="F190" s="351">
        <v>60000</v>
      </c>
      <c r="G190" s="351">
        <v>57900</v>
      </c>
      <c r="H190" s="402" t="s">
        <v>37</v>
      </c>
      <c r="I190" s="402" t="s">
        <v>37</v>
      </c>
      <c r="J190" s="402" t="s">
        <v>37</v>
      </c>
      <c r="K190" s="402" t="s">
        <v>37</v>
      </c>
    </row>
    <row r="191" spans="1:11" x14ac:dyDescent="0.3">
      <c r="A191" s="364"/>
      <c r="B191" s="364"/>
      <c r="C191" s="380"/>
      <c r="D191" s="376"/>
      <c r="E191" s="404"/>
      <c r="F191" s="346">
        <v>30000</v>
      </c>
      <c r="G191" s="346">
        <v>28950</v>
      </c>
      <c r="H191" s="402"/>
      <c r="I191" s="402"/>
      <c r="J191" s="402"/>
      <c r="K191" s="402"/>
    </row>
    <row r="192" spans="1:11" x14ac:dyDescent="0.3">
      <c r="A192" s="364"/>
      <c r="B192" s="364"/>
      <c r="C192" s="380"/>
      <c r="D192" s="376"/>
      <c r="E192" s="404"/>
      <c r="F192" s="346">
        <v>30000</v>
      </c>
      <c r="G192" s="346">
        <v>28950</v>
      </c>
      <c r="H192" s="402"/>
      <c r="I192" s="402"/>
      <c r="J192" s="402"/>
      <c r="K192" s="402"/>
    </row>
    <row r="193" spans="1:15" ht="16.95" customHeight="1" x14ac:dyDescent="0.3">
      <c r="A193" s="364" t="s">
        <v>516</v>
      </c>
      <c r="B193" s="364" t="s">
        <v>517</v>
      </c>
      <c r="C193" s="365" t="s">
        <v>518</v>
      </c>
      <c r="D193" s="376" t="s">
        <v>519</v>
      </c>
      <c r="E193" s="404" t="s">
        <v>36</v>
      </c>
      <c r="F193" s="351">
        <v>60000</v>
      </c>
      <c r="G193" s="402" t="s">
        <v>37</v>
      </c>
      <c r="H193" s="351">
        <v>57500</v>
      </c>
      <c r="I193" s="402" t="s">
        <v>37</v>
      </c>
      <c r="J193" s="402" t="s">
        <v>37</v>
      </c>
      <c r="K193" s="402" t="s">
        <v>37</v>
      </c>
    </row>
    <row r="194" spans="1:15" x14ac:dyDescent="0.3">
      <c r="A194" s="364"/>
      <c r="B194" s="364"/>
      <c r="C194" s="365"/>
      <c r="D194" s="376"/>
      <c r="E194" s="404"/>
      <c r="F194" s="346">
        <v>30000</v>
      </c>
      <c r="G194" s="402"/>
      <c r="H194" s="346">
        <v>28750</v>
      </c>
      <c r="I194" s="402"/>
      <c r="J194" s="402"/>
      <c r="K194" s="402"/>
    </row>
    <row r="195" spans="1:15" x14ac:dyDescent="0.3">
      <c r="A195" s="364"/>
      <c r="B195" s="364"/>
      <c r="C195" s="365"/>
      <c r="D195" s="376"/>
      <c r="E195" s="404"/>
      <c r="F195" s="346">
        <v>30000</v>
      </c>
      <c r="G195" s="402"/>
      <c r="H195" s="346">
        <v>28750</v>
      </c>
      <c r="I195" s="402"/>
      <c r="J195" s="402"/>
      <c r="K195" s="402"/>
    </row>
    <row r="196" spans="1:15" ht="16.95" customHeight="1" x14ac:dyDescent="0.3">
      <c r="A196" s="364"/>
      <c r="B196" s="364" t="s">
        <v>517</v>
      </c>
      <c r="C196" s="365" t="s">
        <v>518</v>
      </c>
      <c r="D196" s="376" t="s">
        <v>519</v>
      </c>
      <c r="E196" s="366" t="s">
        <v>230</v>
      </c>
      <c r="F196" s="351">
        <v>59000</v>
      </c>
      <c r="G196" s="402" t="s">
        <v>37</v>
      </c>
      <c r="H196" s="402" t="s">
        <v>37</v>
      </c>
      <c r="I196" s="402" t="s">
        <v>37</v>
      </c>
      <c r="J196" s="402" t="s">
        <v>37</v>
      </c>
      <c r="K196" s="402" t="s">
        <v>37</v>
      </c>
      <c r="N196" s="167"/>
      <c r="O196" s="167"/>
    </row>
    <row r="197" spans="1:15" x14ac:dyDescent="0.3">
      <c r="A197" s="364"/>
      <c r="B197" s="364"/>
      <c r="C197" s="365"/>
      <c r="D197" s="376"/>
      <c r="E197" s="366"/>
      <c r="F197" s="346">
        <v>29500</v>
      </c>
      <c r="G197" s="402"/>
      <c r="H197" s="402"/>
      <c r="I197" s="402"/>
      <c r="J197" s="402"/>
      <c r="K197" s="402"/>
    </row>
    <row r="198" spans="1:15" x14ac:dyDescent="0.3">
      <c r="A198" s="364"/>
      <c r="B198" s="364"/>
      <c r="C198" s="365"/>
      <c r="D198" s="376"/>
      <c r="E198" s="366"/>
      <c r="F198" s="346">
        <v>29500</v>
      </c>
      <c r="G198" s="402"/>
      <c r="H198" s="402"/>
      <c r="I198" s="402"/>
      <c r="J198" s="402"/>
      <c r="K198" s="402"/>
    </row>
    <row r="199" spans="1:15" ht="16.95" customHeight="1" x14ac:dyDescent="0.3">
      <c r="A199" s="364"/>
      <c r="B199" s="364" t="s">
        <v>517</v>
      </c>
      <c r="C199" s="402" t="s">
        <v>37</v>
      </c>
      <c r="D199" s="376" t="s">
        <v>519</v>
      </c>
      <c r="E199" s="366" t="s">
        <v>229</v>
      </c>
      <c r="F199" s="402" t="s">
        <v>37</v>
      </c>
      <c r="G199" s="351">
        <v>58800</v>
      </c>
      <c r="H199" s="351">
        <v>57500</v>
      </c>
      <c r="I199" s="351">
        <v>55200</v>
      </c>
      <c r="J199" s="402" t="s">
        <v>37</v>
      </c>
      <c r="K199" s="402" t="s">
        <v>37</v>
      </c>
    </row>
    <row r="200" spans="1:15" x14ac:dyDescent="0.3">
      <c r="A200" s="364"/>
      <c r="B200" s="364"/>
      <c r="C200" s="402"/>
      <c r="D200" s="376"/>
      <c r="E200" s="366"/>
      <c r="F200" s="402"/>
      <c r="G200" s="346">
        <v>29400</v>
      </c>
      <c r="H200" s="346">
        <v>28750</v>
      </c>
      <c r="I200" s="346">
        <v>27600</v>
      </c>
      <c r="J200" s="402"/>
      <c r="K200" s="402"/>
    </row>
    <row r="201" spans="1:15" x14ac:dyDescent="0.3">
      <c r="A201" s="364"/>
      <c r="B201" s="364"/>
      <c r="C201" s="402"/>
      <c r="D201" s="376"/>
      <c r="E201" s="366"/>
      <c r="F201" s="402"/>
      <c r="G201" s="346">
        <v>29400</v>
      </c>
      <c r="H201" s="346">
        <v>28750</v>
      </c>
      <c r="I201" s="346">
        <v>27600</v>
      </c>
      <c r="J201" s="402"/>
      <c r="K201" s="402"/>
    </row>
    <row r="202" spans="1:15" ht="16.95" customHeight="1" x14ac:dyDescent="0.3">
      <c r="A202" s="364" t="s">
        <v>999</v>
      </c>
      <c r="B202" s="364" t="s">
        <v>1046</v>
      </c>
      <c r="C202" s="365" t="s">
        <v>927</v>
      </c>
      <c r="D202" s="365" t="s">
        <v>923</v>
      </c>
      <c r="E202" s="404" t="s">
        <v>36</v>
      </c>
      <c r="F202" s="351">
        <v>59600</v>
      </c>
      <c r="G202" s="402" t="s">
        <v>37</v>
      </c>
      <c r="H202" s="402" t="s">
        <v>37</v>
      </c>
      <c r="I202" s="402" t="s">
        <v>37</v>
      </c>
      <c r="J202" s="402" t="s">
        <v>37</v>
      </c>
      <c r="K202" s="402" t="s">
        <v>37</v>
      </c>
    </row>
    <row r="203" spans="1:15" x14ac:dyDescent="0.3">
      <c r="A203" s="364"/>
      <c r="B203" s="364"/>
      <c r="C203" s="365"/>
      <c r="D203" s="365"/>
      <c r="E203" s="404"/>
      <c r="F203" s="346">
        <v>29800</v>
      </c>
      <c r="G203" s="402"/>
      <c r="H203" s="402"/>
      <c r="I203" s="402"/>
      <c r="J203" s="402"/>
      <c r="K203" s="402"/>
    </row>
    <row r="204" spans="1:15" x14ac:dyDescent="0.3">
      <c r="A204" s="364"/>
      <c r="B204" s="364"/>
      <c r="C204" s="365"/>
      <c r="D204" s="365"/>
      <c r="E204" s="404"/>
      <c r="F204" s="346">
        <v>29800</v>
      </c>
      <c r="G204" s="402"/>
      <c r="H204" s="402"/>
      <c r="I204" s="402"/>
      <c r="J204" s="402"/>
      <c r="K204" s="402"/>
    </row>
    <row r="205" spans="1:15" ht="16.95" customHeight="1" x14ac:dyDescent="0.3">
      <c r="A205" s="364" t="s">
        <v>1007</v>
      </c>
      <c r="B205" s="401" t="s">
        <v>1008</v>
      </c>
      <c r="C205" s="376" t="s">
        <v>1009</v>
      </c>
      <c r="D205" s="365" t="s">
        <v>1047</v>
      </c>
      <c r="E205" s="404" t="s">
        <v>36</v>
      </c>
      <c r="F205" s="351">
        <v>59000</v>
      </c>
      <c r="G205" s="402" t="s">
        <v>37</v>
      </c>
      <c r="H205" s="402" t="s">
        <v>37</v>
      </c>
      <c r="I205" s="402" t="s">
        <v>37</v>
      </c>
      <c r="J205" s="402" t="s">
        <v>37</v>
      </c>
      <c r="K205" s="402" t="s">
        <v>37</v>
      </c>
    </row>
    <row r="206" spans="1:15" x14ac:dyDescent="0.3">
      <c r="A206" s="364"/>
      <c r="B206" s="401"/>
      <c r="C206" s="376"/>
      <c r="D206" s="365"/>
      <c r="E206" s="404"/>
      <c r="F206" s="346">
        <v>29500</v>
      </c>
      <c r="G206" s="402"/>
      <c r="H206" s="402"/>
      <c r="I206" s="402"/>
      <c r="J206" s="402"/>
      <c r="K206" s="402"/>
    </row>
    <row r="207" spans="1:15" x14ac:dyDescent="0.3">
      <c r="A207" s="364"/>
      <c r="B207" s="401"/>
      <c r="C207" s="376"/>
      <c r="D207" s="365"/>
      <c r="E207" s="404"/>
      <c r="F207" s="346">
        <v>29500</v>
      </c>
      <c r="G207" s="402"/>
      <c r="H207" s="402"/>
      <c r="I207" s="402"/>
      <c r="J207" s="402"/>
      <c r="K207" s="402"/>
    </row>
    <row r="208" spans="1:15" ht="16.95" customHeight="1" x14ac:dyDescent="0.3">
      <c r="A208" s="364"/>
      <c r="B208" s="401" t="s">
        <v>1008</v>
      </c>
      <c r="C208" s="376" t="s">
        <v>1009</v>
      </c>
      <c r="D208" s="365" t="s">
        <v>1047</v>
      </c>
      <c r="E208" s="366" t="s">
        <v>229</v>
      </c>
      <c r="F208" s="402" t="s">
        <v>37</v>
      </c>
      <c r="G208" s="351">
        <v>58800</v>
      </c>
      <c r="H208" s="402" t="s">
        <v>37</v>
      </c>
      <c r="I208" s="402" t="s">
        <v>37</v>
      </c>
      <c r="J208" s="402" t="s">
        <v>37</v>
      </c>
      <c r="K208" s="402" t="s">
        <v>37</v>
      </c>
    </row>
    <row r="209" spans="1:11" x14ac:dyDescent="0.3">
      <c r="A209" s="364"/>
      <c r="B209" s="401"/>
      <c r="C209" s="376"/>
      <c r="D209" s="365"/>
      <c r="E209" s="366"/>
      <c r="F209" s="402"/>
      <c r="G209" s="346">
        <v>29400</v>
      </c>
      <c r="H209" s="402"/>
      <c r="I209" s="402"/>
      <c r="J209" s="402"/>
      <c r="K209" s="402"/>
    </row>
    <row r="210" spans="1:11" x14ac:dyDescent="0.3">
      <c r="A210" s="364"/>
      <c r="B210" s="401"/>
      <c r="C210" s="376"/>
      <c r="D210" s="365"/>
      <c r="E210" s="366"/>
      <c r="F210" s="402"/>
      <c r="G210" s="346">
        <v>29400</v>
      </c>
      <c r="H210" s="402"/>
      <c r="I210" s="402"/>
      <c r="J210" s="402"/>
      <c r="K210" s="402"/>
    </row>
    <row r="211" spans="1:11" x14ac:dyDescent="0.3">
      <c r="A211" s="367" t="s">
        <v>1048</v>
      </c>
      <c r="B211" s="367"/>
      <c r="C211" s="367"/>
      <c r="D211" s="367"/>
      <c r="E211" s="367"/>
      <c r="F211" s="367"/>
      <c r="G211" s="367"/>
      <c r="H211" s="367"/>
      <c r="I211" s="367"/>
      <c r="J211" s="367"/>
      <c r="K211" s="367"/>
    </row>
    <row r="212" spans="1:11" ht="16.95" customHeight="1" x14ac:dyDescent="0.3">
      <c r="A212" s="364" t="s">
        <v>973</v>
      </c>
      <c r="B212" s="364" t="s">
        <v>1044</v>
      </c>
      <c r="C212" s="380" t="s">
        <v>975</v>
      </c>
      <c r="D212" s="376" t="s">
        <v>976</v>
      </c>
      <c r="E212" s="404" t="s">
        <v>36</v>
      </c>
      <c r="F212" s="351">
        <v>54000</v>
      </c>
      <c r="G212" s="402" t="s">
        <v>37</v>
      </c>
      <c r="H212" s="351">
        <v>53100</v>
      </c>
      <c r="I212" s="351">
        <v>46400</v>
      </c>
      <c r="J212" s="402" t="s">
        <v>37</v>
      </c>
      <c r="K212" s="402" t="s">
        <v>37</v>
      </c>
    </row>
    <row r="213" spans="1:11" x14ac:dyDescent="0.3">
      <c r="A213" s="364"/>
      <c r="B213" s="364"/>
      <c r="C213" s="380"/>
      <c r="D213" s="376"/>
      <c r="E213" s="404"/>
      <c r="F213" s="346">
        <v>27000</v>
      </c>
      <c r="G213" s="402"/>
      <c r="H213" s="346">
        <v>26550</v>
      </c>
      <c r="I213" s="346">
        <v>23200</v>
      </c>
      <c r="J213" s="402"/>
      <c r="K213" s="402"/>
    </row>
    <row r="214" spans="1:11" x14ac:dyDescent="0.3">
      <c r="A214" s="364"/>
      <c r="B214" s="364"/>
      <c r="C214" s="380"/>
      <c r="D214" s="376"/>
      <c r="E214" s="404"/>
      <c r="F214" s="346">
        <v>27000</v>
      </c>
      <c r="G214" s="402"/>
      <c r="H214" s="346">
        <v>26550</v>
      </c>
      <c r="I214" s="346">
        <v>23200</v>
      </c>
      <c r="J214" s="402"/>
      <c r="K214" s="402"/>
    </row>
    <row r="215" spans="1:11" ht="16.95" customHeight="1" x14ac:dyDescent="0.3">
      <c r="A215" s="364"/>
      <c r="B215" s="364" t="s">
        <v>1044</v>
      </c>
      <c r="C215" s="380"/>
      <c r="D215" s="376" t="s">
        <v>1045</v>
      </c>
      <c r="E215" s="404" t="s">
        <v>36</v>
      </c>
      <c r="F215" s="402" t="s">
        <v>37</v>
      </c>
      <c r="G215" s="402" t="s">
        <v>37</v>
      </c>
      <c r="H215" s="402" t="s">
        <v>37</v>
      </c>
      <c r="I215" s="402" t="s">
        <v>37</v>
      </c>
      <c r="J215" s="351">
        <v>46400</v>
      </c>
      <c r="K215" s="402" t="s">
        <v>37</v>
      </c>
    </row>
    <row r="216" spans="1:11" x14ac:dyDescent="0.3">
      <c r="A216" s="364"/>
      <c r="B216" s="364"/>
      <c r="C216" s="380"/>
      <c r="D216" s="376"/>
      <c r="E216" s="404"/>
      <c r="F216" s="402"/>
      <c r="G216" s="402"/>
      <c r="H216" s="402"/>
      <c r="I216" s="402"/>
      <c r="J216" s="346">
        <v>23200</v>
      </c>
      <c r="K216" s="402"/>
    </row>
    <row r="217" spans="1:11" x14ac:dyDescent="0.3">
      <c r="A217" s="364"/>
      <c r="B217" s="364"/>
      <c r="C217" s="380"/>
      <c r="D217" s="376"/>
      <c r="E217" s="404"/>
      <c r="F217" s="402"/>
      <c r="G217" s="402"/>
      <c r="H217" s="402"/>
      <c r="I217" s="402"/>
      <c r="J217" s="346">
        <v>23200</v>
      </c>
      <c r="K217" s="402"/>
    </row>
    <row r="218" spans="1:11" ht="16.95" customHeight="1" x14ac:dyDescent="0.3">
      <c r="A218" s="364" t="s">
        <v>963</v>
      </c>
      <c r="B218" s="401" t="s">
        <v>964</v>
      </c>
      <c r="C218" s="380" t="s">
        <v>965</v>
      </c>
      <c r="D218" s="376" t="s">
        <v>966</v>
      </c>
      <c r="E218" s="404" t="s">
        <v>36</v>
      </c>
      <c r="F218" s="351">
        <v>41100</v>
      </c>
      <c r="G218" s="402" t="s">
        <v>37</v>
      </c>
      <c r="H218" s="351">
        <v>40320</v>
      </c>
      <c r="I218" s="351">
        <v>40320</v>
      </c>
      <c r="J218" s="402" t="s">
        <v>37</v>
      </c>
      <c r="K218" s="402" t="s">
        <v>37</v>
      </c>
    </row>
    <row r="219" spans="1:11" x14ac:dyDescent="0.3">
      <c r="A219" s="364"/>
      <c r="B219" s="401"/>
      <c r="C219" s="380"/>
      <c r="D219" s="376"/>
      <c r="E219" s="404"/>
      <c r="F219" s="346">
        <v>20550</v>
      </c>
      <c r="G219" s="402"/>
      <c r="H219" s="346">
        <v>20160</v>
      </c>
      <c r="I219" s="346">
        <v>20160</v>
      </c>
      <c r="J219" s="402"/>
      <c r="K219" s="402"/>
    </row>
    <row r="220" spans="1:11" x14ac:dyDescent="0.3">
      <c r="A220" s="364"/>
      <c r="B220" s="401"/>
      <c r="C220" s="380"/>
      <c r="D220" s="376"/>
      <c r="E220" s="404"/>
      <c r="F220" s="346">
        <v>20550</v>
      </c>
      <c r="G220" s="402"/>
      <c r="H220" s="346">
        <v>20160</v>
      </c>
      <c r="I220" s="346">
        <v>20160</v>
      </c>
      <c r="J220" s="402"/>
      <c r="K220" s="402"/>
    </row>
    <row r="221" spans="1:11" ht="16.95" customHeight="1" x14ac:dyDescent="0.3">
      <c r="A221" s="364"/>
      <c r="B221" s="364" t="s">
        <v>967</v>
      </c>
      <c r="C221" s="380" t="s">
        <v>968</v>
      </c>
      <c r="D221" s="376" t="s">
        <v>969</v>
      </c>
      <c r="E221" s="404" t="s">
        <v>36</v>
      </c>
      <c r="F221" s="351">
        <v>41100</v>
      </c>
      <c r="G221" s="351">
        <v>40900</v>
      </c>
      <c r="H221" s="351">
        <v>40320</v>
      </c>
      <c r="I221" s="351">
        <v>40320</v>
      </c>
      <c r="J221" s="402" t="s">
        <v>37</v>
      </c>
      <c r="K221" s="402" t="s">
        <v>37</v>
      </c>
    </row>
    <row r="222" spans="1:11" x14ac:dyDescent="0.3">
      <c r="A222" s="364"/>
      <c r="B222" s="364"/>
      <c r="C222" s="380"/>
      <c r="D222" s="376"/>
      <c r="E222" s="404"/>
      <c r="F222" s="346">
        <v>20550</v>
      </c>
      <c r="G222" s="346">
        <v>20450</v>
      </c>
      <c r="H222" s="346">
        <v>20160</v>
      </c>
      <c r="I222" s="346">
        <v>20160</v>
      </c>
      <c r="J222" s="402"/>
      <c r="K222" s="402"/>
    </row>
    <row r="223" spans="1:11" x14ac:dyDescent="0.3">
      <c r="A223" s="364"/>
      <c r="B223" s="364"/>
      <c r="C223" s="380"/>
      <c r="D223" s="376"/>
      <c r="E223" s="404"/>
      <c r="F223" s="346">
        <v>20550</v>
      </c>
      <c r="G223" s="346">
        <v>20450</v>
      </c>
      <c r="H223" s="346">
        <v>20160</v>
      </c>
      <c r="I223" s="346">
        <v>20160</v>
      </c>
      <c r="J223" s="402"/>
      <c r="K223" s="402"/>
    </row>
    <row r="224" spans="1:11" ht="16.95" customHeight="1" x14ac:dyDescent="0.3">
      <c r="A224" s="364"/>
      <c r="B224" s="364" t="s">
        <v>967</v>
      </c>
      <c r="C224" s="380"/>
      <c r="D224" s="376" t="s">
        <v>1043</v>
      </c>
      <c r="E224" s="404" t="s">
        <v>36</v>
      </c>
      <c r="F224" s="402" t="s">
        <v>37</v>
      </c>
      <c r="G224" s="402" t="s">
        <v>37</v>
      </c>
      <c r="H224" s="402" t="s">
        <v>37</v>
      </c>
      <c r="I224" s="402" t="s">
        <v>37</v>
      </c>
      <c r="J224" s="351">
        <v>20160</v>
      </c>
      <c r="K224" s="402" t="s">
        <v>37</v>
      </c>
    </row>
    <row r="225" spans="1:11" x14ac:dyDescent="0.3">
      <c r="A225" s="364"/>
      <c r="B225" s="364"/>
      <c r="C225" s="380"/>
      <c r="D225" s="376"/>
      <c r="E225" s="404"/>
      <c r="F225" s="402"/>
      <c r="G225" s="402"/>
      <c r="H225" s="402"/>
      <c r="I225" s="402"/>
      <c r="J225" s="346">
        <v>20160</v>
      </c>
      <c r="K225" s="402"/>
    </row>
    <row r="226" spans="1:11" x14ac:dyDescent="0.3">
      <c r="A226" s="364"/>
      <c r="B226" s="364"/>
      <c r="C226" s="380"/>
      <c r="D226" s="376"/>
      <c r="E226" s="404"/>
      <c r="F226" s="402"/>
      <c r="G226" s="402"/>
      <c r="H226" s="402"/>
      <c r="I226" s="402"/>
      <c r="J226" s="346" t="s">
        <v>37</v>
      </c>
      <c r="K226" s="402"/>
    </row>
    <row r="227" spans="1:11" ht="16.95" customHeight="1" x14ac:dyDescent="0.3">
      <c r="A227" s="364" t="s">
        <v>991</v>
      </c>
      <c r="B227" s="401" t="s">
        <v>992</v>
      </c>
      <c r="C227" s="380" t="s">
        <v>993</v>
      </c>
      <c r="D227" s="376" t="s">
        <v>994</v>
      </c>
      <c r="E227" s="404" t="s">
        <v>36</v>
      </c>
      <c r="F227" s="351">
        <v>68400</v>
      </c>
      <c r="G227" s="351">
        <v>68200</v>
      </c>
      <c r="H227" s="351">
        <v>67200</v>
      </c>
      <c r="I227" s="351">
        <v>67200</v>
      </c>
      <c r="J227" s="402" t="s">
        <v>37</v>
      </c>
      <c r="K227" s="402" t="s">
        <v>37</v>
      </c>
    </row>
    <row r="228" spans="1:11" x14ac:dyDescent="0.3">
      <c r="A228" s="364"/>
      <c r="B228" s="401"/>
      <c r="C228" s="380"/>
      <c r="D228" s="376"/>
      <c r="E228" s="404"/>
      <c r="F228" s="346">
        <v>34200</v>
      </c>
      <c r="G228" s="346">
        <v>34100</v>
      </c>
      <c r="H228" s="346">
        <v>33600</v>
      </c>
      <c r="I228" s="346">
        <v>33600</v>
      </c>
      <c r="J228" s="402"/>
      <c r="K228" s="402"/>
    </row>
    <row r="229" spans="1:11" x14ac:dyDescent="0.3">
      <c r="A229" s="364"/>
      <c r="B229" s="401"/>
      <c r="C229" s="380"/>
      <c r="D229" s="376"/>
      <c r="E229" s="404"/>
      <c r="F229" s="346">
        <v>34200</v>
      </c>
      <c r="G229" s="346">
        <v>34100</v>
      </c>
      <c r="H229" s="346">
        <v>33600</v>
      </c>
      <c r="I229" s="346">
        <v>33600</v>
      </c>
      <c r="J229" s="402"/>
      <c r="K229" s="402"/>
    </row>
    <row r="230" spans="1:11" ht="16.95" customHeight="1" x14ac:dyDescent="0.3">
      <c r="A230" s="364"/>
      <c r="B230" s="401" t="s">
        <v>992</v>
      </c>
      <c r="C230" s="380"/>
      <c r="D230" s="376" t="s">
        <v>966</v>
      </c>
      <c r="E230" s="404" t="s">
        <v>36</v>
      </c>
      <c r="F230" s="402" t="s">
        <v>37</v>
      </c>
      <c r="G230" s="402" t="s">
        <v>37</v>
      </c>
      <c r="H230" s="402" t="s">
        <v>37</v>
      </c>
      <c r="I230" s="402" t="s">
        <v>37</v>
      </c>
      <c r="J230" s="351">
        <v>60400</v>
      </c>
      <c r="K230" s="402" t="s">
        <v>37</v>
      </c>
    </row>
    <row r="231" spans="1:11" x14ac:dyDescent="0.3">
      <c r="A231" s="364"/>
      <c r="B231" s="401"/>
      <c r="C231" s="380"/>
      <c r="D231" s="376"/>
      <c r="E231" s="404"/>
      <c r="F231" s="402"/>
      <c r="G231" s="402"/>
      <c r="H231" s="402"/>
      <c r="I231" s="402"/>
      <c r="J231" s="346">
        <v>30200</v>
      </c>
      <c r="K231" s="402"/>
    </row>
    <row r="232" spans="1:11" x14ac:dyDescent="0.3">
      <c r="A232" s="364"/>
      <c r="B232" s="401"/>
      <c r="C232" s="380"/>
      <c r="D232" s="376"/>
      <c r="E232" s="404"/>
      <c r="F232" s="402"/>
      <c r="G232" s="402"/>
      <c r="H232" s="402"/>
      <c r="I232" s="402"/>
      <c r="J232" s="346">
        <v>30200</v>
      </c>
      <c r="K232" s="402"/>
    </row>
    <row r="233" spans="1:11" ht="16.95" customHeight="1" x14ac:dyDescent="0.3">
      <c r="A233" s="364" t="s">
        <v>981</v>
      </c>
      <c r="B233" s="401" t="s">
        <v>982</v>
      </c>
      <c r="C233" s="380" t="s">
        <v>983</v>
      </c>
      <c r="D233" s="376" t="s">
        <v>984</v>
      </c>
      <c r="E233" s="404" t="s">
        <v>36</v>
      </c>
      <c r="F233" s="351">
        <v>60000</v>
      </c>
      <c r="G233" s="351">
        <v>57900</v>
      </c>
      <c r="H233" s="351">
        <v>57100</v>
      </c>
      <c r="I233" s="351">
        <v>55900</v>
      </c>
      <c r="J233" s="402" t="s">
        <v>37</v>
      </c>
      <c r="K233" s="402" t="s">
        <v>37</v>
      </c>
    </row>
    <row r="234" spans="1:11" x14ac:dyDescent="0.3">
      <c r="A234" s="364"/>
      <c r="B234" s="401"/>
      <c r="C234" s="380"/>
      <c r="D234" s="376"/>
      <c r="E234" s="404"/>
      <c r="F234" s="346">
        <v>30000</v>
      </c>
      <c r="G234" s="346">
        <v>28950</v>
      </c>
      <c r="H234" s="346">
        <v>28550</v>
      </c>
      <c r="I234" s="346">
        <v>27950</v>
      </c>
      <c r="J234" s="402"/>
      <c r="K234" s="402"/>
    </row>
    <row r="235" spans="1:11" x14ac:dyDescent="0.3">
      <c r="A235" s="364"/>
      <c r="B235" s="401"/>
      <c r="C235" s="380"/>
      <c r="D235" s="376"/>
      <c r="E235" s="404"/>
      <c r="F235" s="346">
        <v>30000</v>
      </c>
      <c r="G235" s="346">
        <v>28950</v>
      </c>
      <c r="H235" s="346">
        <v>28550</v>
      </c>
      <c r="I235" s="346">
        <v>27950</v>
      </c>
      <c r="J235" s="402"/>
      <c r="K235" s="402"/>
    </row>
    <row r="236" spans="1:11" ht="16.95" customHeight="1" x14ac:dyDescent="0.3">
      <c r="A236" s="364"/>
      <c r="B236" s="401" t="s">
        <v>985</v>
      </c>
      <c r="C236" s="380" t="s">
        <v>986</v>
      </c>
      <c r="D236" s="376" t="s">
        <v>987</v>
      </c>
      <c r="E236" s="404" t="s">
        <v>36</v>
      </c>
      <c r="F236" s="351">
        <v>60000</v>
      </c>
      <c r="G236" s="351">
        <v>57900</v>
      </c>
      <c r="H236" s="351">
        <v>57100</v>
      </c>
      <c r="I236" s="351">
        <v>55900</v>
      </c>
      <c r="J236" s="402" t="s">
        <v>37</v>
      </c>
      <c r="K236" s="402" t="s">
        <v>37</v>
      </c>
    </row>
    <row r="237" spans="1:11" x14ac:dyDescent="0.3">
      <c r="A237" s="364"/>
      <c r="B237" s="401"/>
      <c r="C237" s="380"/>
      <c r="D237" s="376"/>
      <c r="E237" s="404"/>
      <c r="F237" s="346">
        <v>30000</v>
      </c>
      <c r="G237" s="346">
        <v>28950</v>
      </c>
      <c r="H237" s="346">
        <v>28550</v>
      </c>
      <c r="I237" s="346">
        <v>27950</v>
      </c>
      <c r="J237" s="402"/>
      <c r="K237" s="402"/>
    </row>
    <row r="238" spans="1:11" x14ac:dyDescent="0.3">
      <c r="A238" s="364"/>
      <c r="B238" s="401"/>
      <c r="C238" s="380"/>
      <c r="D238" s="376"/>
      <c r="E238" s="404"/>
      <c r="F238" s="346">
        <v>30000</v>
      </c>
      <c r="G238" s="346">
        <v>28950</v>
      </c>
      <c r="H238" s="346">
        <v>28550</v>
      </c>
      <c r="I238" s="346">
        <v>27950</v>
      </c>
      <c r="J238" s="402"/>
      <c r="K238" s="402"/>
    </row>
    <row r="239" spans="1:11" ht="16.95" customHeight="1" x14ac:dyDescent="0.3">
      <c r="A239" s="364"/>
      <c r="B239" s="364" t="s">
        <v>988</v>
      </c>
      <c r="C239" s="380" t="s">
        <v>989</v>
      </c>
      <c r="D239" s="376" t="s">
        <v>990</v>
      </c>
      <c r="E239" s="404" t="s">
        <v>36</v>
      </c>
      <c r="F239" s="351">
        <v>60000</v>
      </c>
      <c r="G239" s="351">
        <v>57900</v>
      </c>
      <c r="H239" s="402" t="s">
        <v>37</v>
      </c>
      <c r="I239" s="402" t="s">
        <v>37</v>
      </c>
      <c r="J239" s="402" t="s">
        <v>37</v>
      </c>
      <c r="K239" s="402" t="s">
        <v>37</v>
      </c>
    </row>
    <row r="240" spans="1:11" x14ac:dyDescent="0.3">
      <c r="A240" s="364"/>
      <c r="B240" s="364"/>
      <c r="C240" s="380"/>
      <c r="D240" s="376"/>
      <c r="E240" s="404"/>
      <c r="F240" s="346">
        <v>30000</v>
      </c>
      <c r="G240" s="346">
        <v>28950</v>
      </c>
      <c r="H240" s="402"/>
      <c r="I240" s="402"/>
      <c r="J240" s="402"/>
      <c r="K240" s="402"/>
    </row>
    <row r="241" spans="1:12" x14ac:dyDescent="0.3">
      <c r="A241" s="364"/>
      <c r="B241" s="364"/>
      <c r="C241" s="380"/>
      <c r="D241" s="376"/>
      <c r="E241" s="404"/>
      <c r="F241" s="346">
        <v>30000</v>
      </c>
      <c r="G241" s="346">
        <v>28950</v>
      </c>
      <c r="H241" s="402"/>
      <c r="I241" s="402"/>
      <c r="J241" s="402"/>
      <c r="K241" s="402"/>
    </row>
    <row r="242" spans="1:12" x14ac:dyDescent="0.3">
      <c r="A242" s="367" t="s">
        <v>1049</v>
      </c>
      <c r="B242" s="367"/>
      <c r="C242" s="367"/>
      <c r="D242" s="367"/>
      <c r="E242" s="367"/>
      <c r="F242" s="367"/>
      <c r="G242" s="367"/>
      <c r="H242" s="367"/>
      <c r="I242" s="367"/>
      <c r="J242" s="367"/>
      <c r="K242" s="367"/>
    </row>
    <row r="243" spans="1:12" ht="16.95" customHeight="1" x14ac:dyDescent="0.3">
      <c r="A243" s="364" t="s">
        <v>963</v>
      </c>
      <c r="B243" s="364" t="s">
        <v>1050</v>
      </c>
      <c r="C243" s="380" t="s">
        <v>968</v>
      </c>
      <c r="D243" s="376" t="s">
        <v>969</v>
      </c>
      <c r="E243" s="404" t="s">
        <v>36</v>
      </c>
      <c r="F243" s="402" t="s">
        <v>37</v>
      </c>
      <c r="G243" s="402" t="s">
        <v>37</v>
      </c>
      <c r="H243" s="402" t="s">
        <v>37</v>
      </c>
      <c r="I243" s="351">
        <v>34000</v>
      </c>
      <c r="J243" s="402" t="s">
        <v>37</v>
      </c>
      <c r="K243" s="402" t="s">
        <v>37</v>
      </c>
    </row>
    <row r="244" spans="1:12" x14ac:dyDescent="0.3">
      <c r="A244" s="364"/>
      <c r="B244" s="364"/>
      <c r="C244" s="380"/>
      <c r="D244" s="376"/>
      <c r="E244" s="404"/>
      <c r="F244" s="402"/>
      <c r="G244" s="402"/>
      <c r="H244" s="402"/>
      <c r="I244" s="346">
        <v>17000</v>
      </c>
      <c r="J244" s="402"/>
      <c r="K244" s="402"/>
    </row>
    <row r="245" spans="1:12" x14ac:dyDescent="0.3">
      <c r="A245" s="364"/>
      <c r="B245" s="364"/>
      <c r="C245" s="380"/>
      <c r="D245" s="376"/>
      <c r="E245" s="404"/>
      <c r="F245" s="402"/>
      <c r="G245" s="402"/>
      <c r="H245" s="402"/>
      <c r="I245" s="346">
        <v>17000</v>
      </c>
      <c r="J245" s="402"/>
      <c r="K245" s="402"/>
    </row>
    <row r="246" spans="1:12" ht="16.95" customHeight="1" x14ac:dyDescent="0.3">
      <c r="A246" s="364"/>
      <c r="B246" s="364"/>
      <c r="C246" s="402" t="s">
        <v>37</v>
      </c>
      <c r="D246" s="376" t="s">
        <v>1043</v>
      </c>
      <c r="E246" s="404" t="s">
        <v>36</v>
      </c>
      <c r="F246" s="402" t="s">
        <v>37</v>
      </c>
      <c r="G246" s="402" t="s">
        <v>37</v>
      </c>
      <c r="H246" s="402" t="s">
        <v>37</v>
      </c>
      <c r="I246" s="402" t="s">
        <v>37</v>
      </c>
      <c r="J246" s="351">
        <v>34000</v>
      </c>
      <c r="K246" s="402" t="s">
        <v>37</v>
      </c>
    </row>
    <row r="247" spans="1:12" x14ac:dyDescent="0.3">
      <c r="A247" s="364"/>
      <c r="B247" s="364"/>
      <c r="C247" s="402"/>
      <c r="D247" s="376"/>
      <c r="E247" s="404"/>
      <c r="F247" s="402"/>
      <c r="G247" s="402"/>
      <c r="H247" s="402"/>
      <c r="I247" s="402"/>
      <c r="J247" s="346">
        <v>17000</v>
      </c>
      <c r="K247" s="402"/>
    </row>
    <row r="248" spans="1:12" x14ac:dyDescent="0.3">
      <c r="A248" s="364"/>
      <c r="B248" s="364"/>
      <c r="C248" s="402"/>
      <c r="D248" s="376"/>
      <c r="E248" s="404"/>
      <c r="F248" s="402"/>
      <c r="G248" s="402"/>
      <c r="H248" s="402"/>
      <c r="I248" s="402"/>
      <c r="J248" s="346">
        <v>17000</v>
      </c>
      <c r="K248" s="402"/>
    </row>
    <row r="249" spans="1:12" ht="16.95" customHeight="1" x14ac:dyDescent="0.3">
      <c r="A249" s="364"/>
      <c r="B249" s="364"/>
      <c r="C249" s="380" t="s">
        <v>968</v>
      </c>
      <c r="D249" s="376" t="s">
        <v>969</v>
      </c>
      <c r="E249" s="366" t="s">
        <v>230</v>
      </c>
      <c r="F249" s="351">
        <v>40000</v>
      </c>
      <c r="G249" s="351">
        <v>39900</v>
      </c>
      <c r="H249" s="351">
        <v>31080</v>
      </c>
      <c r="I249" s="402" t="s">
        <v>37</v>
      </c>
      <c r="J249" s="402" t="s">
        <v>37</v>
      </c>
      <c r="K249" s="402" t="s">
        <v>37</v>
      </c>
    </row>
    <row r="250" spans="1:12" x14ac:dyDescent="0.3">
      <c r="A250" s="364"/>
      <c r="B250" s="364"/>
      <c r="C250" s="380"/>
      <c r="D250" s="376"/>
      <c r="E250" s="366"/>
      <c r="F250" s="346">
        <v>20000</v>
      </c>
      <c r="G250" s="346">
        <v>19950</v>
      </c>
      <c r="H250" s="346">
        <v>15540</v>
      </c>
      <c r="I250" s="402"/>
      <c r="J250" s="402"/>
      <c r="K250" s="402"/>
      <c r="L250" s="291"/>
    </row>
    <row r="251" spans="1:12" x14ac:dyDescent="0.3">
      <c r="A251" s="364"/>
      <c r="B251" s="364"/>
      <c r="C251" s="380"/>
      <c r="D251" s="376"/>
      <c r="E251" s="366"/>
      <c r="F251" s="346">
        <v>20000</v>
      </c>
      <c r="G251" s="346">
        <v>19950</v>
      </c>
      <c r="H251" s="346">
        <v>15540</v>
      </c>
      <c r="I251" s="402"/>
      <c r="J251" s="402"/>
      <c r="K251" s="402"/>
      <c r="L251" s="291"/>
    </row>
    <row r="252" spans="1:12" ht="16.95" customHeight="1" x14ac:dyDescent="0.3">
      <c r="A252" s="364"/>
      <c r="B252" s="364"/>
      <c r="C252" s="402" t="s">
        <v>37</v>
      </c>
      <c r="D252" s="376" t="s">
        <v>969</v>
      </c>
      <c r="E252" s="366" t="s">
        <v>229</v>
      </c>
      <c r="F252" s="402" t="s">
        <v>37</v>
      </c>
      <c r="G252" s="402" t="s">
        <v>37</v>
      </c>
      <c r="H252" s="402" t="s">
        <v>37</v>
      </c>
      <c r="I252" s="351">
        <v>15540</v>
      </c>
      <c r="J252" s="402" t="s">
        <v>37</v>
      </c>
      <c r="K252" s="402" t="s">
        <v>37</v>
      </c>
      <c r="L252" s="291"/>
    </row>
    <row r="253" spans="1:12" x14ac:dyDescent="0.3">
      <c r="A253" s="364"/>
      <c r="B253" s="364"/>
      <c r="C253" s="402"/>
      <c r="D253" s="376"/>
      <c r="E253" s="366"/>
      <c r="F253" s="402"/>
      <c r="G253" s="402"/>
      <c r="H253" s="402"/>
      <c r="I253" s="346">
        <v>15540</v>
      </c>
      <c r="J253" s="402"/>
      <c r="K253" s="402"/>
    </row>
    <row r="254" spans="1:12" x14ac:dyDescent="0.3">
      <c r="A254" s="364"/>
      <c r="B254" s="364"/>
      <c r="C254" s="402"/>
      <c r="D254" s="376"/>
      <c r="E254" s="366"/>
      <c r="F254" s="402"/>
      <c r="G254" s="402"/>
      <c r="H254" s="402"/>
      <c r="I254" s="346" t="s">
        <v>37</v>
      </c>
      <c r="J254" s="402"/>
      <c r="K254" s="402"/>
    </row>
    <row r="255" spans="1:12" x14ac:dyDescent="0.3">
      <c r="A255" s="367" t="s">
        <v>499</v>
      </c>
      <c r="B255" s="367"/>
      <c r="C255" s="367"/>
      <c r="D255" s="367"/>
      <c r="E255" s="367"/>
      <c r="F255" s="367"/>
      <c r="G255" s="367"/>
      <c r="H255" s="367"/>
      <c r="I255" s="367"/>
      <c r="J255" s="367"/>
      <c r="K255" s="367"/>
    </row>
    <row r="256" spans="1:12" ht="16.95" customHeight="1" x14ac:dyDescent="0.3">
      <c r="A256" s="364" t="s">
        <v>963</v>
      </c>
      <c r="B256" s="401" t="s">
        <v>964</v>
      </c>
      <c r="C256" s="402" t="s">
        <v>37</v>
      </c>
      <c r="D256" s="380" t="s">
        <v>1051</v>
      </c>
      <c r="E256" s="404" t="s">
        <v>36</v>
      </c>
      <c r="F256" s="402" t="s">
        <v>37</v>
      </c>
      <c r="G256" s="402" t="s">
        <v>37</v>
      </c>
      <c r="H256" s="402" t="s">
        <v>37</v>
      </c>
      <c r="I256" s="402" t="s">
        <v>37</v>
      </c>
      <c r="J256" s="351">
        <v>40300</v>
      </c>
      <c r="K256" s="351">
        <v>37600</v>
      </c>
    </row>
    <row r="257" spans="1:16" x14ac:dyDescent="0.3">
      <c r="A257" s="364"/>
      <c r="B257" s="401"/>
      <c r="C257" s="402"/>
      <c r="D257" s="380"/>
      <c r="E257" s="404"/>
      <c r="F257" s="402"/>
      <c r="G257" s="402"/>
      <c r="H257" s="402"/>
      <c r="I257" s="402"/>
      <c r="J257" s="346">
        <v>20150</v>
      </c>
      <c r="K257" s="346">
        <v>18800</v>
      </c>
    </row>
    <row r="258" spans="1:16" x14ac:dyDescent="0.3">
      <c r="A258" s="364"/>
      <c r="B258" s="401"/>
      <c r="C258" s="402"/>
      <c r="D258" s="380"/>
      <c r="E258" s="404"/>
      <c r="F258" s="402"/>
      <c r="G258" s="402"/>
      <c r="H258" s="402"/>
      <c r="I258" s="402"/>
      <c r="J258" s="346">
        <v>20150</v>
      </c>
      <c r="K258" s="346">
        <v>18800</v>
      </c>
    </row>
    <row r="259" spans="1:16" ht="16.95" customHeight="1" x14ac:dyDescent="0.3">
      <c r="A259" s="364"/>
      <c r="B259" s="364" t="s">
        <v>1052</v>
      </c>
      <c r="C259" s="402" t="s">
        <v>37</v>
      </c>
      <c r="D259" s="380" t="s">
        <v>1053</v>
      </c>
      <c r="E259" s="404" t="s">
        <v>36</v>
      </c>
      <c r="F259" s="402" t="s">
        <v>37</v>
      </c>
      <c r="G259" s="402" t="s">
        <v>37</v>
      </c>
      <c r="H259" s="402" t="s">
        <v>37</v>
      </c>
      <c r="I259" s="402" t="s">
        <v>37</v>
      </c>
      <c r="J259" s="402" t="s">
        <v>37</v>
      </c>
      <c r="K259" s="351">
        <v>18800</v>
      </c>
      <c r="L259" s="291"/>
    </row>
    <row r="260" spans="1:16" x14ac:dyDescent="0.3">
      <c r="A260" s="364"/>
      <c r="B260" s="364"/>
      <c r="C260" s="402"/>
      <c r="D260" s="380"/>
      <c r="E260" s="404"/>
      <c r="F260" s="402"/>
      <c r="G260" s="402"/>
      <c r="H260" s="402"/>
      <c r="I260" s="402"/>
      <c r="J260" s="402"/>
      <c r="K260" s="346">
        <v>18800</v>
      </c>
    </row>
    <row r="261" spans="1:16" x14ac:dyDescent="0.3">
      <c r="A261" s="364"/>
      <c r="B261" s="364"/>
      <c r="C261" s="402"/>
      <c r="D261" s="380"/>
      <c r="E261" s="404"/>
      <c r="F261" s="402"/>
      <c r="G261" s="402"/>
      <c r="H261" s="402"/>
      <c r="I261" s="402"/>
      <c r="J261" s="402"/>
      <c r="K261" s="346" t="s">
        <v>37</v>
      </c>
    </row>
    <row r="262" spans="1:16" ht="16.95" customHeight="1" x14ac:dyDescent="0.3">
      <c r="A262" s="364"/>
      <c r="B262" s="364" t="s">
        <v>1054</v>
      </c>
      <c r="C262" s="402" t="s">
        <v>37</v>
      </c>
      <c r="D262" s="380" t="s">
        <v>1055</v>
      </c>
      <c r="E262" s="404" t="s">
        <v>36</v>
      </c>
      <c r="F262" s="402" t="s">
        <v>37</v>
      </c>
      <c r="G262" s="402" t="s">
        <v>37</v>
      </c>
      <c r="H262" s="402" t="s">
        <v>37</v>
      </c>
      <c r="I262" s="402" t="s">
        <v>37</v>
      </c>
      <c r="J262" s="402" t="s">
        <v>37</v>
      </c>
      <c r="K262" s="351">
        <v>18800</v>
      </c>
      <c r="L262" s="291"/>
    </row>
    <row r="263" spans="1:16" x14ac:dyDescent="0.3">
      <c r="A263" s="364"/>
      <c r="B263" s="364"/>
      <c r="C263" s="402"/>
      <c r="D263" s="380"/>
      <c r="E263" s="404"/>
      <c r="F263" s="402"/>
      <c r="G263" s="402"/>
      <c r="H263" s="402"/>
      <c r="I263" s="402"/>
      <c r="J263" s="402"/>
      <c r="K263" s="346">
        <v>18800</v>
      </c>
    </row>
    <row r="264" spans="1:16" x14ac:dyDescent="0.3">
      <c r="A264" s="364"/>
      <c r="B264" s="364"/>
      <c r="C264" s="402"/>
      <c r="D264" s="380"/>
      <c r="E264" s="404"/>
      <c r="F264" s="402"/>
      <c r="G264" s="402"/>
      <c r="H264" s="402"/>
      <c r="I264" s="402"/>
      <c r="J264" s="402"/>
      <c r="K264" s="346" t="s">
        <v>37</v>
      </c>
    </row>
    <row r="265" spans="1:16" ht="16.95" customHeight="1" x14ac:dyDescent="0.3">
      <c r="A265" s="364" t="s">
        <v>973</v>
      </c>
      <c r="B265" s="364" t="s">
        <v>1056</v>
      </c>
      <c r="C265" s="402" t="s">
        <v>37</v>
      </c>
      <c r="D265" s="376" t="s">
        <v>1057</v>
      </c>
      <c r="E265" s="404" t="s">
        <v>36</v>
      </c>
      <c r="F265" s="402" t="s">
        <v>37</v>
      </c>
      <c r="G265" s="402" t="s">
        <v>37</v>
      </c>
      <c r="H265" s="402" t="s">
        <v>37</v>
      </c>
      <c r="I265" s="402" t="s">
        <v>37</v>
      </c>
      <c r="J265" s="402" t="s">
        <v>37</v>
      </c>
      <c r="K265" s="351">
        <v>41300</v>
      </c>
    </row>
    <row r="266" spans="1:16" x14ac:dyDescent="0.3">
      <c r="A266" s="364"/>
      <c r="B266" s="364"/>
      <c r="C266" s="402"/>
      <c r="D266" s="376"/>
      <c r="E266" s="404"/>
      <c r="F266" s="402"/>
      <c r="G266" s="402"/>
      <c r="H266" s="402"/>
      <c r="I266" s="402"/>
      <c r="J266" s="402"/>
      <c r="K266" s="346">
        <v>20650</v>
      </c>
    </row>
    <row r="267" spans="1:16" x14ac:dyDescent="0.3">
      <c r="A267" s="364"/>
      <c r="B267" s="364"/>
      <c r="C267" s="402"/>
      <c r="D267" s="376"/>
      <c r="E267" s="404"/>
      <c r="F267" s="402"/>
      <c r="G267" s="402"/>
      <c r="H267" s="402"/>
      <c r="I267" s="402"/>
      <c r="J267" s="402"/>
      <c r="K267" s="346">
        <v>20650</v>
      </c>
    </row>
    <row r="268" spans="1:16" ht="16.95" customHeight="1" x14ac:dyDescent="0.3">
      <c r="A268" s="364" t="s">
        <v>991</v>
      </c>
      <c r="B268" s="401" t="s">
        <v>992</v>
      </c>
      <c r="C268" s="402" t="s">
        <v>37</v>
      </c>
      <c r="D268" s="376" t="s">
        <v>1058</v>
      </c>
      <c r="E268" s="404" t="s">
        <v>36</v>
      </c>
      <c r="F268" s="402" t="s">
        <v>37</v>
      </c>
      <c r="G268" s="402" t="s">
        <v>37</v>
      </c>
      <c r="H268" s="402" t="s">
        <v>37</v>
      </c>
      <c r="I268" s="402" t="s">
        <v>37</v>
      </c>
      <c r="J268" s="351">
        <v>60400</v>
      </c>
      <c r="K268" s="351">
        <v>30200</v>
      </c>
    </row>
    <row r="269" spans="1:16" s="166" customFormat="1" x14ac:dyDescent="0.3">
      <c r="A269" s="364"/>
      <c r="B269" s="401"/>
      <c r="C269" s="402"/>
      <c r="D269" s="376"/>
      <c r="E269" s="404"/>
      <c r="F269" s="402"/>
      <c r="G269" s="402"/>
      <c r="H269" s="402"/>
      <c r="I269" s="402"/>
      <c r="J269" s="346">
        <v>30200</v>
      </c>
      <c r="K269" s="346">
        <v>30200</v>
      </c>
      <c r="L269" s="311"/>
      <c r="P269" s="137"/>
    </row>
    <row r="270" spans="1:16" s="166" customFormat="1" x14ac:dyDescent="0.3">
      <c r="A270" s="364"/>
      <c r="B270" s="401"/>
      <c r="C270" s="402"/>
      <c r="D270" s="376"/>
      <c r="E270" s="404"/>
      <c r="F270" s="402"/>
      <c r="G270" s="402"/>
      <c r="H270" s="402"/>
      <c r="I270" s="402"/>
      <c r="J270" s="346">
        <v>30200</v>
      </c>
      <c r="K270" s="346" t="s">
        <v>37</v>
      </c>
      <c r="L270" s="311"/>
      <c r="P270" s="137"/>
    </row>
    <row r="271" spans="1:16" s="166" customFormat="1" ht="16.95" customHeight="1" x14ac:dyDescent="0.3">
      <c r="A271" s="364" t="s">
        <v>981</v>
      </c>
      <c r="B271" s="401" t="s">
        <v>1059</v>
      </c>
      <c r="C271" s="402" t="s">
        <v>37</v>
      </c>
      <c r="D271" s="380" t="s">
        <v>1060</v>
      </c>
      <c r="E271" s="404" t="s">
        <v>36</v>
      </c>
      <c r="F271" s="402" t="s">
        <v>37</v>
      </c>
      <c r="G271" s="402" t="s">
        <v>37</v>
      </c>
      <c r="H271" s="402" t="s">
        <v>37</v>
      </c>
      <c r="I271" s="402" t="s">
        <v>37</v>
      </c>
      <c r="J271" s="351">
        <v>55300</v>
      </c>
      <c r="K271" s="351">
        <v>53100</v>
      </c>
      <c r="L271" s="311"/>
      <c r="P271" s="137"/>
    </row>
    <row r="272" spans="1:16" s="166" customFormat="1" x14ac:dyDescent="0.3">
      <c r="A272" s="364"/>
      <c r="B272" s="401"/>
      <c r="C272" s="402"/>
      <c r="D272" s="380"/>
      <c r="E272" s="404"/>
      <c r="F272" s="402"/>
      <c r="G272" s="402"/>
      <c r="H272" s="402"/>
      <c r="I272" s="402"/>
      <c r="J272" s="346">
        <v>27650</v>
      </c>
      <c r="K272" s="346">
        <v>26550</v>
      </c>
      <c r="L272" s="311"/>
      <c r="P272" s="137"/>
    </row>
    <row r="273" spans="1:46" s="166" customFormat="1" x14ac:dyDescent="0.3">
      <c r="A273" s="364"/>
      <c r="B273" s="401"/>
      <c r="C273" s="402"/>
      <c r="D273" s="380"/>
      <c r="E273" s="404"/>
      <c r="F273" s="402"/>
      <c r="G273" s="402"/>
      <c r="H273" s="402"/>
      <c r="I273" s="402"/>
      <c r="J273" s="346">
        <v>27650</v>
      </c>
      <c r="K273" s="346">
        <v>26550</v>
      </c>
      <c r="L273" s="311"/>
      <c r="P273" s="137"/>
    </row>
    <row r="274" spans="1:46" s="166" customFormat="1" ht="16.95" customHeight="1" x14ac:dyDescent="0.3">
      <c r="A274" s="364"/>
      <c r="B274" s="401" t="s">
        <v>985</v>
      </c>
      <c r="C274" s="402" t="s">
        <v>37</v>
      </c>
      <c r="D274" s="380" t="s">
        <v>1061</v>
      </c>
      <c r="E274" s="404" t="s">
        <v>36</v>
      </c>
      <c r="F274" s="402" t="s">
        <v>37</v>
      </c>
      <c r="G274" s="402" t="s">
        <v>37</v>
      </c>
      <c r="H274" s="402" t="s">
        <v>37</v>
      </c>
      <c r="I274" s="402" t="s">
        <v>37</v>
      </c>
      <c r="J274" s="351">
        <v>55300</v>
      </c>
      <c r="K274" s="351">
        <v>53100</v>
      </c>
      <c r="L274" s="311"/>
      <c r="P274" s="137"/>
    </row>
    <row r="275" spans="1:46" s="166" customFormat="1" x14ac:dyDescent="0.3">
      <c r="A275" s="364"/>
      <c r="B275" s="401"/>
      <c r="C275" s="402"/>
      <c r="D275" s="380"/>
      <c r="E275" s="404"/>
      <c r="F275" s="402"/>
      <c r="G275" s="402"/>
      <c r="H275" s="402"/>
      <c r="I275" s="402"/>
      <c r="J275" s="346">
        <v>27650</v>
      </c>
      <c r="K275" s="346">
        <v>26550</v>
      </c>
      <c r="L275" s="311"/>
      <c r="P275" s="137"/>
    </row>
    <row r="276" spans="1:46" s="166" customFormat="1" x14ac:dyDescent="0.3">
      <c r="A276" s="364"/>
      <c r="B276" s="401"/>
      <c r="C276" s="402"/>
      <c r="D276" s="380"/>
      <c r="E276" s="404"/>
      <c r="F276" s="402"/>
      <c r="G276" s="402"/>
      <c r="H276" s="402"/>
      <c r="I276" s="402"/>
      <c r="J276" s="346">
        <v>27650</v>
      </c>
      <c r="K276" s="346">
        <v>26550</v>
      </c>
      <c r="L276" s="311"/>
      <c r="P276" s="137"/>
    </row>
    <row r="277" spans="1:46" s="168" customFormat="1" x14ac:dyDescent="0.3">
      <c r="A277" s="367" t="s">
        <v>1062</v>
      </c>
      <c r="B277" s="367"/>
      <c r="C277" s="367"/>
      <c r="D277" s="367"/>
      <c r="E277" s="367"/>
      <c r="F277" s="367"/>
      <c r="G277" s="367"/>
      <c r="H277" s="367"/>
      <c r="I277" s="367"/>
      <c r="J277" s="367"/>
      <c r="K277" s="367"/>
      <c r="L277" s="311"/>
      <c r="M277" s="166"/>
      <c r="N277" s="166"/>
      <c r="O277" s="166"/>
      <c r="P277" s="137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</row>
    <row r="278" spans="1:46" ht="16.95" customHeight="1" x14ac:dyDescent="0.3">
      <c r="A278" s="364" t="s">
        <v>963</v>
      </c>
      <c r="B278" s="401" t="s">
        <v>964</v>
      </c>
      <c r="C278" s="402" t="s">
        <v>37</v>
      </c>
      <c r="D278" s="380" t="s">
        <v>1051</v>
      </c>
      <c r="E278" s="404" t="s">
        <v>36</v>
      </c>
      <c r="F278" s="402" t="s">
        <v>37</v>
      </c>
      <c r="G278" s="402" t="s">
        <v>37</v>
      </c>
      <c r="H278" s="402" t="s">
        <v>37</v>
      </c>
      <c r="I278" s="402" t="s">
        <v>37</v>
      </c>
      <c r="J278" s="351">
        <v>40320</v>
      </c>
      <c r="K278" s="351">
        <v>37600</v>
      </c>
    </row>
    <row r="279" spans="1:46" x14ac:dyDescent="0.3">
      <c r="A279" s="364"/>
      <c r="B279" s="401"/>
      <c r="C279" s="402"/>
      <c r="D279" s="380"/>
      <c r="E279" s="404"/>
      <c r="F279" s="402"/>
      <c r="G279" s="402"/>
      <c r="H279" s="402"/>
      <c r="I279" s="402"/>
      <c r="J279" s="346">
        <v>20160</v>
      </c>
      <c r="K279" s="346">
        <v>18800</v>
      </c>
    </row>
    <row r="280" spans="1:46" x14ac:dyDescent="0.3">
      <c r="A280" s="364"/>
      <c r="B280" s="401"/>
      <c r="C280" s="402"/>
      <c r="D280" s="380"/>
      <c r="E280" s="404"/>
      <c r="F280" s="402"/>
      <c r="G280" s="402"/>
      <c r="H280" s="402"/>
      <c r="I280" s="402"/>
      <c r="J280" s="346">
        <v>20160</v>
      </c>
      <c r="K280" s="346">
        <v>18800</v>
      </c>
    </row>
    <row r="281" spans="1:46" ht="16.95" customHeight="1" x14ac:dyDescent="0.3">
      <c r="A281" s="364"/>
      <c r="B281" s="364" t="s">
        <v>1052</v>
      </c>
      <c r="C281" s="402" t="s">
        <v>37</v>
      </c>
      <c r="D281" s="380" t="s">
        <v>1053</v>
      </c>
      <c r="E281" s="404" t="s">
        <v>36</v>
      </c>
      <c r="F281" s="402" t="s">
        <v>37</v>
      </c>
      <c r="G281" s="402" t="s">
        <v>37</v>
      </c>
      <c r="H281" s="402" t="s">
        <v>37</v>
      </c>
      <c r="I281" s="402" t="s">
        <v>37</v>
      </c>
      <c r="J281" s="402" t="s">
        <v>37</v>
      </c>
      <c r="K281" s="351">
        <v>18800</v>
      </c>
    </row>
    <row r="282" spans="1:46" x14ac:dyDescent="0.3">
      <c r="A282" s="364"/>
      <c r="B282" s="364"/>
      <c r="C282" s="402"/>
      <c r="D282" s="380"/>
      <c r="E282" s="404"/>
      <c r="F282" s="402"/>
      <c r="G282" s="402"/>
      <c r="H282" s="402"/>
      <c r="I282" s="402"/>
      <c r="J282" s="402"/>
      <c r="K282" s="346">
        <v>18800</v>
      </c>
    </row>
    <row r="283" spans="1:46" x14ac:dyDescent="0.3">
      <c r="A283" s="364"/>
      <c r="B283" s="364"/>
      <c r="C283" s="402"/>
      <c r="D283" s="380"/>
      <c r="E283" s="404"/>
      <c r="F283" s="402"/>
      <c r="G283" s="402"/>
      <c r="H283" s="402"/>
      <c r="I283" s="402"/>
      <c r="J283" s="402"/>
      <c r="K283" s="346" t="s">
        <v>37</v>
      </c>
    </row>
    <row r="284" spans="1:46" ht="16.95" customHeight="1" x14ac:dyDescent="0.3">
      <c r="A284" s="364"/>
      <c r="B284" s="364" t="s">
        <v>1054</v>
      </c>
      <c r="C284" s="402" t="s">
        <v>37</v>
      </c>
      <c r="D284" s="380" t="s">
        <v>1055</v>
      </c>
      <c r="E284" s="404" t="s">
        <v>36</v>
      </c>
      <c r="F284" s="402" t="s">
        <v>37</v>
      </c>
      <c r="G284" s="402" t="s">
        <v>37</v>
      </c>
      <c r="H284" s="402" t="s">
        <v>37</v>
      </c>
      <c r="I284" s="402" t="s">
        <v>37</v>
      </c>
      <c r="J284" s="402" t="s">
        <v>37</v>
      </c>
      <c r="K284" s="351">
        <v>18800</v>
      </c>
    </row>
    <row r="285" spans="1:46" x14ac:dyDescent="0.3">
      <c r="A285" s="364"/>
      <c r="B285" s="364"/>
      <c r="C285" s="402"/>
      <c r="D285" s="380"/>
      <c r="E285" s="404"/>
      <c r="F285" s="402"/>
      <c r="G285" s="402"/>
      <c r="H285" s="402"/>
      <c r="I285" s="402"/>
      <c r="J285" s="402"/>
      <c r="K285" s="346">
        <v>18800</v>
      </c>
    </row>
    <row r="286" spans="1:46" x14ac:dyDescent="0.3">
      <c r="A286" s="364"/>
      <c r="B286" s="364"/>
      <c r="C286" s="402"/>
      <c r="D286" s="380"/>
      <c r="E286" s="404"/>
      <c r="F286" s="402"/>
      <c r="G286" s="402"/>
      <c r="H286" s="402"/>
      <c r="I286" s="402"/>
      <c r="J286" s="402"/>
      <c r="K286" s="346" t="s">
        <v>37</v>
      </c>
    </row>
    <row r="287" spans="1:46" ht="16.95" customHeight="1" x14ac:dyDescent="0.3">
      <c r="A287" s="364" t="s">
        <v>973</v>
      </c>
      <c r="B287" s="364" t="s">
        <v>1056</v>
      </c>
      <c r="C287" s="402" t="s">
        <v>37</v>
      </c>
      <c r="D287" s="376" t="s">
        <v>1057</v>
      </c>
      <c r="E287" s="404" t="s">
        <v>36</v>
      </c>
      <c r="F287" s="402" t="s">
        <v>37</v>
      </c>
      <c r="G287" s="402" t="s">
        <v>37</v>
      </c>
      <c r="H287" s="402" t="s">
        <v>37</v>
      </c>
      <c r="I287" s="402" t="s">
        <v>37</v>
      </c>
      <c r="J287" s="402" t="s">
        <v>37</v>
      </c>
      <c r="K287" s="351">
        <v>41300</v>
      </c>
    </row>
    <row r="288" spans="1:46" x14ac:dyDescent="0.3">
      <c r="A288" s="364"/>
      <c r="B288" s="364"/>
      <c r="C288" s="402"/>
      <c r="D288" s="376"/>
      <c r="E288" s="404"/>
      <c r="F288" s="402"/>
      <c r="G288" s="402"/>
      <c r="H288" s="402"/>
      <c r="I288" s="402"/>
      <c r="J288" s="402"/>
      <c r="K288" s="346">
        <v>20650</v>
      </c>
    </row>
    <row r="289" spans="1:12" x14ac:dyDescent="0.3">
      <c r="A289" s="364"/>
      <c r="B289" s="364"/>
      <c r="C289" s="402"/>
      <c r="D289" s="376"/>
      <c r="E289" s="404"/>
      <c r="F289" s="402"/>
      <c r="G289" s="402"/>
      <c r="H289" s="402"/>
      <c r="I289" s="402"/>
      <c r="J289" s="402"/>
      <c r="K289" s="346">
        <v>20650</v>
      </c>
    </row>
    <row r="290" spans="1:12" ht="16.95" customHeight="1" x14ac:dyDescent="0.3">
      <c r="A290" s="364" t="s">
        <v>991</v>
      </c>
      <c r="B290" s="401" t="s">
        <v>992</v>
      </c>
      <c r="C290" s="402" t="s">
        <v>37</v>
      </c>
      <c r="D290" s="376" t="s">
        <v>1058</v>
      </c>
      <c r="E290" s="404" t="s">
        <v>36</v>
      </c>
      <c r="F290" s="402" t="s">
        <v>37</v>
      </c>
      <c r="G290" s="402" t="s">
        <v>37</v>
      </c>
      <c r="H290" s="402" t="s">
        <v>37</v>
      </c>
      <c r="I290" s="402" t="s">
        <v>37</v>
      </c>
      <c r="J290" s="351">
        <v>60400</v>
      </c>
      <c r="K290" s="351">
        <v>30200</v>
      </c>
    </row>
    <row r="291" spans="1:12" x14ac:dyDescent="0.3">
      <c r="A291" s="364"/>
      <c r="B291" s="401"/>
      <c r="C291" s="402"/>
      <c r="D291" s="376"/>
      <c r="E291" s="404"/>
      <c r="F291" s="402"/>
      <c r="G291" s="402"/>
      <c r="H291" s="402"/>
      <c r="I291" s="402"/>
      <c r="J291" s="346">
        <v>30200</v>
      </c>
      <c r="K291" s="346">
        <v>30200</v>
      </c>
    </row>
    <row r="292" spans="1:12" x14ac:dyDescent="0.3">
      <c r="A292" s="364"/>
      <c r="B292" s="401"/>
      <c r="C292" s="402"/>
      <c r="D292" s="376"/>
      <c r="E292" s="404"/>
      <c r="F292" s="402"/>
      <c r="G292" s="402"/>
      <c r="H292" s="402"/>
      <c r="I292" s="402"/>
      <c r="J292" s="346">
        <v>30200</v>
      </c>
      <c r="K292" s="346" t="s">
        <v>37</v>
      </c>
    </row>
    <row r="293" spans="1:12" ht="16.95" customHeight="1" x14ac:dyDescent="0.3">
      <c r="A293" s="364" t="s">
        <v>981</v>
      </c>
      <c r="B293" s="401" t="s">
        <v>1059</v>
      </c>
      <c r="C293" s="402" t="s">
        <v>37</v>
      </c>
      <c r="D293" s="380" t="s">
        <v>1060</v>
      </c>
      <c r="E293" s="404" t="s">
        <v>36</v>
      </c>
      <c r="F293" s="402" t="s">
        <v>37</v>
      </c>
      <c r="G293" s="402" t="s">
        <v>37</v>
      </c>
      <c r="H293" s="402" t="s">
        <v>37</v>
      </c>
      <c r="I293" s="402" t="s">
        <v>37</v>
      </c>
      <c r="J293" s="351">
        <v>55300</v>
      </c>
      <c r="K293" s="351">
        <v>53100</v>
      </c>
    </row>
    <row r="294" spans="1:12" x14ac:dyDescent="0.3">
      <c r="A294" s="364"/>
      <c r="B294" s="401"/>
      <c r="C294" s="402"/>
      <c r="D294" s="380"/>
      <c r="E294" s="404"/>
      <c r="F294" s="402"/>
      <c r="G294" s="402"/>
      <c r="H294" s="402"/>
      <c r="I294" s="402"/>
      <c r="J294" s="346">
        <v>27650</v>
      </c>
      <c r="K294" s="346">
        <v>26550</v>
      </c>
    </row>
    <row r="295" spans="1:12" x14ac:dyDescent="0.3">
      <c r="A295" s="364"/>
      <c r="B295" s="401"/>
      <c r="C295" s="402"/>
      <c r="D295" s="380"/>
      <c r="E295" s="404"/>
      <c r="F295" s="402"/>
      <c r="G295" s="402"/>
      <c r="H295" s="402"/>
      <c r="I295" s="402"/>
      <c r="J295" s="346">
        <v>27650</v>
      </c>
      <c r="K295" s="346">
        <v>26550</v>
      </c>
    </row>
    <row r="296" spans="1:12" ht="16.95" customHeight="1" x14ac:dyDescent="0.3">
      <c r="A296" s="364"/>
      <c r="B296" s="401" t="s">
        <v>985</v>
      </c>
      <c r="C296" s="402" t="s">
        <v>37</v>
      </c>
      <c r="D296" s="380" t="s">
        <v>1061</v>
      </c>
      <c r="E296" s="404" t="s">
        <v>36</v>
      </c>
      <c r="F296" s="402" t="s">
        <v>37</v>
      </c>
      <c r="G296" s="402" t="s">
        <v>37</v>
      </c>
      <c r="H296" s="402" t="s">
        <v>37</v>
      </c>
      <c r="I296" s="402" t="s">
        <v>37</v>
      </c>
      <c r="J296" s="351">
        <v>55300</v>
      </c>
      <c r="K296" s="351">
        <v>53100</v>
      </c>
    </row>
    <row r="297" spans="1:12" x14ac:dyDescent="0.3">
      <c r="A297" s="364"/>
      <c r="B297" s="401"/>
      <c r="C297" s="402"/>
      <c r="D297" s="380"/>
      <c r="E297" s="404"/>
      <c r="F297" s="402"/>
      <c r="G297" s="402"/>
      <c r="H297" s="402"/>
      <c r="I297" s="402"/>
      <c r="J297" s="346">
        <v>27650</v>
      </c>
      <c r="K297" s="346">
        <v>26550</v>
      </c>
    </row>
    <row r="298" spans="1:12" x14ac:dyDescent="0.3">
      <c r="A298" s="364"/>
      <c r="B298" s="401"/>
      <c r="C298" s="402"/>
      <c r="D298" s="380"/>
      <c r="E298" s="404"/>
      <c r="F298" s="402"/>
      <c r="G298" s="402"/>
      <c r="H298" s="402"/>
      <c r="I298" s="402"/>
      <c r="J298" s="346">
        <v>27650</v>
      </c>
      <c r="K298" s="346">
        <v>26550</v>
      </c>
    </row>
    <row r="299" spans="1:12" s="46" customFormat="1" ht="15.6" x14ac:dyDescent="0.3">
      <c r="A299" s="169"/>
      <c r="B299" s="169"/>
      <c r="C299" s="30"/>
      <c r="D299" s="132"/>
      <c r="E299" s="170"/>
      <c r="F299" s="170"/>
      <c r="G299" s="170"/>
      <c r="H299" s="170"/>
      <c r="I299" s="170"/>
      <c r="J299" s="170"/>
      <c r="K299" s="1"/>
      <c r="L299" s="312"/>
    </row>
  </sheetData>
  <mergeCells count="762">
    <mergeCell ref="B126:B128"/>
    <mergeCell ref="A123:A128"/>
    <mergeCell ref="C120:C122"/>
    <mergeCell ref="D120:D122"/>
    <mergeCell ref="E120:E122"/>
    <mergeCell ref="C126:C128"/>
    <mergeCell ref="D126:D128"/>
    <mergeCell ref="E126:E128"/>
    <mergeCell ref="B296:B298"/>
    <mergeCell ref="C296:C298"/>
    <mergeCell ref="D296:D298"/>
    <mergeCell ref="E296:E298"/>
    <mergeCell ref="A277:K277"/>
    <mergeCell ref="I281:I283"/>
    <mergeCell ref="J281:J283"/>
    <mergeCell ref="B284:B286"/>
    <mergeCell ref="C284:C286"/>
    <mergeCell ref="D284:D286"/>
    <mergeCell ref="E284:E286"/>
    <mergeCell ref="F284:F286"/>
    <mergeCell ref="G284:G286"/>
    <mergeCell ref="H284:H286"/>
    <mergeCell ref="B281:B283"/>
    <mergeCell ref="H293:H295"/>
    <mergeCell ref="I293:I295"/>
    <mergeCell ref="H296:H298"/>
    <mergeCell ref="I296:I298"/>
    <mergeCell ref="A290:A292"/>
    <mergeCell ref="B290:B292"/>
    <mergeCell ref="C290:C292"/>
    <mergeCell ref="D290:D292"/>
    <mergeCell ref="E290:E292"/>
    <mergeCell ref="F290:F292"/>
    <mergeCell ref="G290:G292"/>
    <mergeCell ref="H290:H292"/>
    <mergeCell ref="I290:I292"/>
    <mergeCell ref="F296:F298"/>
    <mergeCell ref="G296:G298"/>
    <mergeCell ref="A293:A298"/>
    <mergeCell ref="B293:B295"/>
    <mergeCell ref="C293:C295"/>
    <mergeCell ref="D293:D295"/>
    <mergeCell ref="E293:E295"/>
    <mergeCell ref="F293:F295"/>
    <mergeCell ref="G293:G295"/>
    <mergeCell ref="G281:G283"/>
    <mergeCell ref="I284:I286"/>
    <mergeCell ref="J284:J286"/>
    <mergeCell ref="A287:A289"/>
    <mergeCell ref="B287:B289"/>
    <mergeCell ref="C287:C289"/>
    <mergeCell ref="D287:D289"/>
    <mergeCell ref="E287:E289"/>
    <mergeCell ref="F287:F289"/>
    <mergeCell ref="G287:G289"/>
    <mergeCell ref="H287:H289"/>
    <mergeCell ref="I287:I289"/>
    <mergeCell ref="J287:J289"/>
    <mergeCell ref="A278:A28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H281:H283"/>
    <mergeCell ref="C281:C283"/>
    <mergeCell ref="D281:D283"/>
    <mergeCell ref="E281:E283"/>
    <mergeCell ref="A271:A276"/>
    <mergeCell ref="B271:B273"/>
    <mergeCell ref="C271:C273"/>
    <mergeCell ref="D271:D273"/>
    <mergeCell ref="E271:E273"/>
    <mergeCell ref="F271:F273"/>
    <mergeCell ref="F281:F283"/>
    <mergeCell ref="G271:G273"/>
    <mergeCell ref="H271:H273"/>
    <mergeCell ref="I271:I273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G265:G267"/>
    <mergeCell ref="H265:H267"/>
    <mergeCell ref="I265:I267"/>
    <mergeCell ref="J265:J267"/>
    <mergeCell ref="A268:A270"/>
    <mergeCell ref="B268:B270"/>
    <mergeCell ref="C268:C270"/>
    <mergeCell ref="D268:D270"/>
    <mergeCell ref="E268:E270"/>
    <mergeCell ref="F268:F270"/>
    <mergeCell ref="A265:A267"/>
    <mergeCell ref="B265:B267"/>
    <mergeCell ref="C265:C267"/>
    <mergeCell ref="D265:D267"/>
    <mergeCell ref="E265:E267"/>
    <mergeCell ref="F265:F267"/>
    <mergeCell ref="G268:G270"/>
    <mergeCell ref="H268:H270"/>
    <mergeCell ref="I268:I270"/>
    <mergeCell ref="G259:G261"/>
    <mergeCell ref="H259:H261"/>
    <mergeCell ref="I259:I261"/>
    <mergeCell ref="J259:J261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J262:J264"/>
    <mergeCell ref="K249:K251"/>
    <mergeCell ref="J252:J254"/>
    <mergeCell ref="K252:K254"/>
    <mergeCell ref="A255:K255"/>
    <mergeCell ref="A256:A264"/>
    <mergeCell ref="B256:B258"/>
    <mergeCell ref="C256:C258"/>
    <mergeCell ref="D256:D258"/>
    <mergeCell ref="E256:E258"/>
    <mergeCell ref="F256:F258"/>
    <mergeCell ref="G256:G258"/>
    <mergeCell ref="C252:C254"/>
    <mergeCell ref="D252:D254"/>
    <mergeCell ref="E252:E254"/>
    <mergeCell ref="F252:F254"/>
    <mergeCell ref="G252:G254"/>
    <mergeCell ref="H252:H254"/>
    <mergeCell ref="H256:H258"/>
    <mergeCell ref="I256:I258"/>
    <mergeCell ref="B259:B261"/>
    <mergeCell ref="C259:C261"/>
    <mergeCell ref="D259:D261"/>
    <mergeCell ref="E259:E261"/>
    <mergeCell ref="F259:F261"/>
    <mergeCell ref="A242:K242"/>
    <mergeCell ref="A243:A254"/>
    <mergeCell ref="B243:B254"/>
    <mergeCell ref="C243:C245"/>
    <mergeCell ref="D243:D245"/>
    <mergeCell ref="E243:E245"/>
    <mergeCell ref="F243:F245"/>
    <mergeCell ref="G243:G245"/>
    <mergeCell ref="H243:H245"/>
    <mergeCell ref="J243:J245"/>
    <mergeCell ref="K243:K245"/>
    <mergeCell ref="C246:C248"/>
    <mergeCell ref="D246:D248"/>
    <mergeCell ref="E246:E248"/>
    <mergeCell ref="F246:F248"/>
    <mergeCell ref="G246:G248"/>
    <mergeCell ref="H246:H248"/>
    <mergeCell ref="I246:I248"/>
    <mergeCell ref="K246:K248"/>
    <mergeCell ref="C249:C251"/>
    <mergeCell ref="D249:D251"/>
    <mergeCell ref="E249:E251"/>
    <mergeCell ref="I249:I251"/>
    <mergeCell ref="J249:J251"/>
    <mergeCell ref="K233:K235"/>
    <mergeCell ref="B236:B238"/>
    <mergeCell ref="C236:C238"/>
    <mergeCell ref="D236:D238"/>
    <mergeCell ref="E236:E238"/>
    <mergeCell ref="J236:J238"/>
    <mergeCell ref="K236:K238"/>
    <mergeCell ref="A233:A241"/>
    <mergeCell ref="B233:B235"/>
    <mergeCell ref="C233:C235"/>
    <mergeCell ref="D233:D235"/>
    <mergeCell ref="E233:E235"/>
    <mergeCell ref="J233:J235"/>
    <mergeCell ref="B239:B241"/>
    <mergeCell ref="C239:C241"/>
    <mergeCell ref="D239:D241"/>
    <mergeCell ref="E239:E241"/>
    <mergeCell ref="H239:H241"/>
    <mergeCell ref="I239:I241"/>
    <mergeCell ref="J239:J241"/>
    <mergeCell ref="K239:K241"/>
    <mergeCell ref="A227:A232"/>
    <mergeCell ref="B227:B229"/>
    <mergeCell ref="C227:C229"/>
    <mergeCell ref="D227:D229"/>
    <mergeCell ref="E227:E229"/>
    <mergeCell ref="J227:J229"/>
    <mergeCell ref="K227:K229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K230:K232"/>
    <mergeCell ref="K215:K217"/>
    <mergeCell ref="A218:A226"/>
    <mergeCell ref="B218:B220"/>
    <mergeCell ref="C218:C220"/>
    <mergeCell ref="D218:D220"/>
    <mergeCell ref="E218:E220"/>
    <mergeCell ref="G218:G220"/>
    <mergeCell ref="J218:J220"/>
    <mergeCell ref="K218:K220"/>
    <mergeCell ref="B221:B223"/>
    <mergeCell ref="C221:C223"/>
    <mergeCell ref="D221:D223"/>
    <mergeCell ref="E221:E223"/>
    <mergeCell ref="J221:J223"/>
    <mergeCell ref="K221:K223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K224:K226"/>
    <mergeCell ref="D208:D210"/>
    <mergeCell ref="E208:E210"/>
    <mergeCell ref="F208:F210"/>
    <mergeCell ref="H208:H210"/>
    <mergeCell ref="I208:I210"/>
    <mergeCell ref="J208:J210"/>
    <mergeCell ref="K208:K210"/>
    <mergeCell ref="A211:K211"/>
    <mergeCell ref="A212:A217"/>
    <mergeCell ref="B212:B214"/>
    <mergeCell ref="C212:C214"/>
    <mergeCell ref="D212:D214"/>
    <mergeCell ref="E212:E214"/>
    <mergeCell ref="G212:G214"/>
    <mergeCell ref="J212:J214"/>
    <mergeCell ref="K212:K214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J199:J201"/>
    <mergeCell ref="K199:K201"/>
    <mergeCell ref="H202:H204"/>
    <mergeCell ref="I202:I204"/>
    <mergeCell ref="J202:J204"/>
    <mergeCell ref="K202:K204"/>
    <mergeCell ref="A205:A210"/>
    <mergeCell ref="B205:B207"/>
    <mergeCell ref="C205:C207"/>
    <mergeCell ref="D205:D207"/>
    <mergeCell ref="E205:E207"/>
    <mergeCell ref="G205:G207"/>
    <mergeCell ref="A202:A204"/>
    <mergeCell ref="B202:B204"/>
    <mergeCell ref="C202:C204"/>
    <mergeCell ref="D202:D204"/>
    <mergeCell ref="E202:E204"/>
    <mergeCell ref="G202:G204"/>
    <mergeCell ref="H205:H207"/>
    <mergeCell ref="I205:I207"/>
    <mergeCell ref="J205:J207"/>
    <mergeCell ref="K205:K207"/>
    <mergeCell ref="B208:B210"/>
    <mergeCell ref="C208:C210"/>
    <mergeCell ref="K190:K192"/>
    <mergeCell ref="A193:A201"/>
    <mergeCell ref="B193:B195"/>
    <mergeCell ref="C193:C195"/>
    <mergeCell ref="D193:D195"/>
    <mergeCell ref="E193:E195"/>
    <mergeCell ref="G193:G195"/>
    <mergeCell ref="I193:I195"/>
    <mergeCell ref="J193:J195"/>
    <mergeCell ref="K193:K195"/>
    <mergeCell ref="B196:B198"/>
    <mergeCell ref="C196:C198"/>
    <mergeCell ref="D196:D198"/>
    <mergeCell ref="E196:E198"/>
    <mergeCell ref="G196:G198"/>
    <mergeCell ref="H196:H198"/>
    <mergeCell ref="I196:I198"/>
    <mergeCell ref="J196:J198"/>
    <mergeCell ref="K196:K198"/>
    <mergeCell ref="B199:B201"/>
    <mergeCell ref="C199:C201"/>
    <mergeCell ref="D199:D201"/>
    <mergeCell ref="E199:E201"/>
    <mergeCell ref="F199:F201"/>
    <mergeCell ref="A184:A192"/>
    <mergeCell ref="B184:B186"/>
    <mergeCell ref="C184:C186"/>
    <mergeCell ref="D184:D186"/>
    <mergeCell ref="E184:E186"/>
    <mergeCell ref="J184:J186"/>
    <mergeCell ref="B190:B192"/>
    <mergeCell ref="C190:C192"/>
    <mergeCell ref="D190:D192"/>
    <mergeCell ref="E190:E192"/>
    <mergeCell ref="H190:H192"/>
    <mergeCell ref="I190:I192"/>
    <mergeCell ref="J190:J192"/>
    <mergeCell ref="I181:I183"/>
    <mergeCell ref="K181:K183"/>
    <mergeCell ref="K184:K186"/>
    <mergeCell ref="B187:B189"/>
    <mergeCell ref="C187:C189"/>
    <mergeCell ref="D187:D189"/>
    <mergeCell ref="E187:E189"/>
    <mergeCell ref="J187:J189"/>
    <mergeCell ref="K187:K189"/>
    <mergeCell ref="A178:A183"/>
    <mergeCell ref="B178:B180"/>
    <mergeCell ref="C178:C180"/>
    <mergeCell ref="D178:D180"/>
    <mergeCell ref="E178:E180"/>
    <mergeCell ref="J178:J180"/>
    <mergeCell ref="K172:K174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K175:K177"/>
    <mergeCell ref="K178:K180"/>
    <mergeCell ref="B181:B183"/>
    <mergeCell ref="C181:C183"/>
    <mergeCell ref="D181:D183"/>
    <mergeCell ref="E181:E183"/>
    <mergeCell ref="F181:F183"/>
    <mergeCell ref="G181:G183"/>
    <mergeCell ref="H181:H183"/>
    <mergeCell ref="H169:H171"/>
    <mergeCell ref="J169:J171"/>
    <mergeCell ref="K169:K171"/>
    <mergeCell ref="A172:A177"/>
    <mergeCell ref="B172:B174"/>
    <mergeCell ref="C172:C174"/>
    <mergeCell ref="D172:D174"/>
    <mergeCell ref="E172:E174"/>
    <mergeCell ref="G172:G174"/>
    <mergeCell ref="J172:J174"/>
    <mergeCell ref="B169:B171"/>
    <mergeCell ref="C169:C171"/>
    <mergeCell ref="D169:D171"/>
    <mergeCell ref="E169:E171"/>
    <mergeCell ref="F169:F171"/>
    <mergeCell ref="G169:G171"/>
    <mergeCell ref="K160:K162"/>
    <mergeCell ref="H163:H165"/>
    <mergeCell ref="I163:I165"/>
    <mergeCell ref="K163:K165"/>
    <mergeCell ref="B166:B168"/>
    <mergeCell ref="C166:C168"/>
    <mergeCell ref="D166:D168"/>
    <mergeCell ref="E166:E168"/>
    <mergeCell ref="I166:I168"/>
    <mergeCell ref="J166:J168"/>
    <mergeCell ref="K166:K168"/>
    <mergeCell ref="B163:B165"/>
    <mergeCell ref="C163:C165"/>
    <mergeCell ref="D163:D165"/>
    <mergeCell ref="E163:E165"/>
    <mergeCell ref="F163:F165"/>
    <mergeCell ref="G163:G165"/>
    <mergeCell ref="H153:H155"/>
    <mergeCell ref="I153:I155"/>
    <mergeCell ref="J153:J155"/>
    <mergeCell ref="K153:K155"/>
    <mergeCell ref="A156:K156"/>
    <mergeCell ref="A157:A171"/>
    <mergeCell ref="B157:B159"/>
    <mergeCell ref="C157:C159"/>
    <mergeCell ref="D157:D159"/>
    <mergeCell ref="E157:E159"/>
    <mergeCell ref="A153:A155"/>
    <mergeCell ref="B153:B155"/>
    <mergeCell ref="C153:C155"/>
    <mergeCell ref="D153:D155"/>
    <mergeCell ref="E153:E155"/>
    <mergeCell ref="G153:G155"/>
    <mergeCell ref="G157:G159"/>
    <mergeCell ref="J157:J159"/>
    <mergeCell ref="K157:K159"/>
    <mergeCell ref="B160:B162"/>
    <mergeCell ref="C160:C162"/>
    <mergeCell ref="D160:D162"/>
    <mergeCell ref="E160:E162"/>
    <mergeCell ref="J160:J162"/>
    <mergeCell ref="A143:K143"/>
    <mergeCell ref="A144:A152"/>
    <mergeCell ref="B144:B146"/>
    <mergeCell ref="C144:C146"/>
    <mergeCell ref="D144:D146"/>
    <mergeCell ref="E144:E146"/>
    <mergeCell ref="I144:I146"/>
    <mergeCell ref="J144:J146"/>
    <mergeCell ref="K144:K146"/>
    <mergeCell ref="K147:K149"/>
    <mergeCell ref="B150:B152"/>
    <mergeCell ref="C150:C152"/>
    <mergeCell ref="D150:D152"/>
    <mergeCell ref="E150:E152"/>
    <mergeCell ref="I150:I152"/>
    <mergeCell ref="J150:J152"/>
    <mergeCell ref="K150:K152"/>
    <mergeCell ref="B147:B149"/>
    <mergeCell ref="C147:C149"/>
    <mergeCell ref="D147:D149"/>
    <mergeCell ref="E147:E149"/>
    <mergeCell ref="I147:I149"/>
    <mergeCell ref="J147:J149"/>
    <mergeCell ref="A140:A142"/>
    <mergeCell ref="B140:B142"/>
    <mergeCell ref="C140:C142"/>
    <mergeCell ref="D140:D142"/>
    <mergeCell ref="E140:E142"/>
    <mergeCell ref="H140:H142"/>
    <mergeCell ref="I140:I142"/>
    <mergeCell ref="J140:J142"/>
    <mergeCell ref="K140:K142"/>
    <mergeCell ref="K133:K135"/>
    <mergeCell ref="A136:K136"/>
    <mergeCell ref="A137:A139"/>
    <mergeCell ref="B137:B139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A133:A135"/>
    <mergeCell ref="B133:B135"/>
    <mergeCell ref="C133:C135"/>
    <mergeCell ref="D133:D135"/>
    <mergeCell ref="E133:E135"/>
    <mergeCell ref="F133:F135"/>
    <mergeCell ref="H133:H135"/>
    <mergeCell ref="I133:I135"/>
    <mergeCell ref="J133:J135"/>
    <mergeCell ref="A129:K129"/>
    <mergeCell ref="A130:A132"/>
    <mergeCell ref="B130:B132"/>
    <mergeCell ref="C130:C132"/>
    <mergeCell ref="D130:D132"/>
    <mergeCell ref="E130:E132"/>
    <mergeCell ref="F130:F132"/>
    <mergeCell ref="H130:H132"/>
    <mergeCell ref="I130:I132"/>
    <mergeCell ref="J130:J132"/>
    <mergeCell ref="K130:K132"/>
    <mergeCell ref="B123:B125"/>
    <mergeCell ref="C123:C125"/>
    <mergeCell ref="D123:D125"/>
    <mergeCell ref="E123:E125"/>
    <mergeCell ref="H123:H125"/>
    <mergeCell ref="I123:I125"/>
    <mergeCell ref="J123:J125"/>
    <mergeCell ref="K123:K125"/>
    <mergeCell ref="J111:J113"/>
    <mergeCell ref="K111:K113"/>
    <mergeCell ref="J114:J116"/>
    <mergeCell ref="K114:K116"/>
    <mergeCell ref="B117:B119"/>
    <mergeCell ref="C117:C119"/>
    <mergeCell ref="D117:D119"/>
    <mergeCell ref="E117:E119"/>
    <mergeCell ref="H117:H119"/>
    <mergeCell ref="I117:I119"/>
    <mergeCell ref="J117:J119"/>
    <mergeCell ref="B114:B116"/>
    <mergeCell ref="C114:C116"/>
    <mergeCell ref="D114:D116"/>
    <mergeCell ref="E114:E116"/>
    <mergeCell ref="H114:H116"/>
    <mergeCell ref="I114:I116"/>
    <mergeCell ref="K117:K119"/>
    <mergeCell ref="A117:A122"/>
    <mergeCell ref="B120:B122"/>
    <mergeCell ref="I105:I107"/>
    <mergeCell ref="J105:J107"/>
    <mergeCell ref="K105:K107"/>
    <mergeCell ref="A108:A116"/>
    <mergeCell ref="B108:B110"/>
    <mergeCell ref="C108:C110"/>
    <mergeCell ref="D108:D110"/>
    <mergeCell ref="E108:E110"/>
    <mergeCell ref="H108:H110"/>
    <mergeCell ref="I108:I110"/>
    <mergeCell ref="A105:A107"/>
    <mergeCell ref="B105:B107"/>
    <mergeCell ref="C105:C107"/>
    <mergeCell ref="D105:D107"/>
    <mergeCell ref="E105:E107"/>
    <mergeCell ref="H105:H107"/>
    <mergeCell ref="J108:J110"/>
    <mergeCell ref="K108:K110"/>
    <mergeCell ref="B111:B113"/>
    <mergeCell ref="C111:C113"/>
    <mergeCell ref="D111:D113"/>
    <mergeCell ref="E111:E113"/>
    <mergeCell ref="H111:H113"/>
    <mergeCell ref="I111:I113"/>
    <mergeCell ref="K99:K101"/>
    <mergeCell ref="B102:B104"/>
    <mergeCell ref="C102:C104"/>
    <mergeCell ref="D102:D104"/>
    <mergeCell ref="E102:E104"/>
    <mergeCell ref="H102:H104"/>
    <mergeCell ref="I102:I104"/>
    <mergeCell ref="J102:J104"/>
    <mergeCell ref="K102:K104"/>
    <mergeCell ref="A99:A104"/>
    <mergeCell ref="B99:B101"/>
    <mergeCell ref="C99:C101"/>
    <mergeCell ref="D99:D101"/>
    <mergeCell ref="E99:E101"/>
    <mergeCell ref="H99:H101"/>
    <mergeCell ref="I99:I101"/>
    <mergeCell ref="J99:J101"/>
    <mergeCell ref="B96:B98"/>
    <mergeCell ref="C96:C98"/>
    <mergeCell ref="D96:D98"/>
    <mergeCell ref="E96:E98"/>
    <mergeCell ref="H96:H98"/>
    <mergeCell ref="I96:I98"/>
    <mergeCell ref="K86:K88"/>
    <mergeCell ref="A89:K89"/>
    <mergeCell ref="A90:A98"/>
    <mergeCell ref="B90:B92"/>
    <mergeCell ref="C90:C92"/>
    <mergeCell ref="D90:D92"/>
    <mergeCell ref="E90:E92"/>
    <mergeCell ref="H90:H92"/>
    <mergeCell ref="I90:I92"/>
    <mergeCell ref="J90:J92"/>
    <mergeCell ref="K90:K92"/>
    <mergeCell ref="B93:B95"/>
    <mergeCell ref="C93:C95"/>
    <mergeCell ref="D93:D95"/>
    <mergeCell ref="E93:E95"/>
    <mergeCell ref="H93:H95"/>
    <mergeCell ref="I93:I95"/>
    <mergeCell ref="J93:J95"/>
    <mergeCell ref="K93:K95"/>
    <mergeCell ref="J96:J98"/>
    <mergeCell ref="K96:K98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A83:A85"/>
    <mergeCell ref="B83:B85"/>
    <mergeCell ref="C83:C85"/>
    <mergeCell ref="D83:D85"/>
    <mergeCell ref="E83:E85"/>
    <mergeCell ref="F83:F85"/>
    <mergeCell ref="G83:G85"/>
    <mergeCell ref="H83:H85"/>
    <mergeCell ref="I83:I85"/>
    <mergeCell ref="K77:K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K80:K82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A73:K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K74:K76"/>
    <mergeCell ref="J67:J69"/>
    <mergeCell ref="K67:K69"/>
    <mergeCell ref="A70:A72"/>
    <mergeCell ref="B70:B72"/>
    <mergeCell ref="C70:C72"/>
    <mergeCell ref="D70:D72"/>
    <mergeCell ref="E70:E72"/>
    <mergeCell ref="G70:G72"/>
    <mergeCell ref="H70:H72"/>
    <mergeCell ref="I70:I72"/>
    <mergeCell ref="A67:A69"/>
    <mergeCell ref="B67:B69"/>
    <mergeCell ref="C67:C69"/>
    <mergeCell ref="D67:D69"/>
    <mergeCell ref="E67:E69"/>
    <mergeCell ref="H67:H69"/>
    <mergeCell ref="J70:J72"/>
    <mergeCell ref="K70:K72"/>
    <mergeCell ref="K61:K63"/>
    <mergeCell ref="B64:B66"/>
    <mergeCell ref="C64:C66"/>
    <mergeCell ref="D64:D66"/>
    <mergeCell ref="E64:E66"/>
    <mergeCell ref="I64:I66"/>
    <mergeCell ref="J64:J66"/>
    <mergeCell ref="K64:K66"/>
    <mergeCell ref="A61:A66"/>
    <mergeCell ref="B61:B63"/>
    <mergeCell ref="C61:C63"/>
    <mergeCell ref="D61:D63"/>
    <mergeCell ref="E61:E63"/>
    <mergeCell ref="J61:J63"/>
    <mergeCell ref="A52:A54"/>
    <mergeCell ref="B52:B54"/>
    <mergeCell ref="C52:C54"/>
    <mergeCell ref="D52:D54"/>
    <mergeCell ref="E52:E54"/>
    <mergeCell ref="J52:J54"/>
    <mergeCell ref="K52:K54"/>
    <mergeCell ref="K55:K57"/>
    <mergeCell ref="A58:A60"/>
    <mergeCell ref="B58:B60"/>
    <mergeCell ref="C58:C60"/>
    <mergeCell ref="D58:D60"/>
    <mergeCell ref="E58:E60"/>
    <mergeCell ref="J58:J60"/>
    <mergeCell ref="K58:K60"/>
    <mergeCell ref="A55:A57"/>
    <mergeCell ref="B55:B57"/>
    <mergeCell ref="C55:C57"/>
    <mergeCell ref="D55:D57"/>
    <mergeCell ref="E55:E57"/>
    <mergeCell ref="J55:J57"/>
    <mergeCell ref="K43:K45"/>
    <mergeCell ref="B46:B48"/>
    <mergeCell ref="C46:C48"/>
    <mergeCell ref="D46:D48"/>
    <mergeCell ref="E46:E48"/>
    <mergeCell ref="J46:J48"/>
    <mergeCell ref="K46:K48"/>
    <mergeCell ref="A43:A51"/>
    <mergeCell ref="B43:B45"/>
    <mergeCell ref="C43:C45"/>
    <mergeCell ref="D43:D45"/>
    <mergeCell ref="E43:E45"/>
    <mergeCell ref="J43:J45"/>
    <mergeCell ref="B49:B51"/>
    <mergeCell ref="C49:C51"/>
    <mergeCell ref="D49:D51"/>
    <mergeCell ref="E49:E51"/>
    <mergeCell ref="J49:J51"/>
    <mergeCell ref="K49:K51"/>
    <mergeCell ref="K34:K36"/>
    <mergeCell ref="B37:B39"/>
    <mergeCell ref="C37:C39"/>
    <mergeCell ref="D37:D39"/>
    <mergeCell ref="E37:E39"/>
    <mergeCell ref="F37:F39"/>
    <mergeCell ref="G37:G39"/>
    <mergeCell ref="J37:J39"/>
    <mergeCell ref="K37:K39"/>
    <mergeCell ref="K28:K30"/>
    <mergeCell ref="B31:B33"/>
    <mergeCell ref="C31:C33"/>
    <mergeCell ref="D31:D33"/>
    <mergeCell ref="E31:E33"/>
    <mergeCell ref="J31:J33"/>
    <mergeCell ref="K31:K33"/>
    <mergeCell ref="A28:A42"/>
    <mergeCell ref="B28:B30"/>
    <mergeCell ref="C28:C30"/>
    <mergeCell ref="D28:D30"/>
    <mergeCell ref="E28:E30"/>
    <mergeCell ref="J28:J30"/>
    <mergeCell ref="B34:B36"/>
    <mergeCell ref="C34:C36"/>
    <mergeCell ref="D34:D36"/>
    <mergeCell ref="E34:E36"/>
    <mergeCell ref="B40:B42"/>
    <mergeCell ref="C40:C42"/>
    <mergeCell ref="D40:D42"/>
    <mergeCell ref="E40:E42"/>
    <mergeCell ref="J40:J42"/>
    <mergeCell ref="K40:K42"/>
    <mergeCell ref="J34:J36"/>
    <mergeCell ref="A18:K18"/>
    <mergeCell ref="A19:A27"/>
    <mergeCell ref="B19:B21"/>
    <mergeCell ref="C19:C21"/>
    <mergeCell ref="D19:D21"/>
    <mergeCell ref="E19:E21"/>
    <mergeCell ref="J19:J21"/>
    <mergeCell ref="K19:K21"/>
    <mergeCell ref="B22:B24"/>
    <mergeCell ref="C22:C24"/>
    <mergeCell ref="D22:D24"/>
    <mergeCell ref="E22:E24"/>
    <mergeCell ref="J22:J24"/>
    <mergeCell ref="K22:K24"/>
    <mergeCell ref="B25:B27"/>
    <mergeCell ref="C25:C27"/>
    <mergeCell ref="D25:D27"/>
    <mergeCell ref="E25:E27"/>
    <mergeCell ref="J25:J27"/>
    <mergeCell ref="K25:K27"/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A10:K10"/>
    <mergeCell ref="G120:G122"/>
    <mergeCell ref="H120:H122"/>
    <mergeCell ref="I120:I122"/>
    <mergeCell ref="J120:J122"/>
    <mergeCell ref="K120:K122"/>
    <mergeCell ref="G126:G128"/>
    <mergeCell ref="H126:H128"/>
    <mergeCell ref="I126:I128"/>
    <mergeCell ref="J126:J128"/>
    <mergeCell ref="K126:K128"/>
  </mergeCells>
  <pageMargins left="0.19685039370078741" right="0" top="0.6692913385826772" bottom="0.19685039370078741" header="0.19685039370078741" footer="0.15748031496062992"/>
  <pageSetup paperSize="9" fitToHeight="47" orientation="landscape" r:id="rId1"/>
  <headerFooter>
    <oddFooter>&amp;R&amp;P</oddFooter>
  </headerFooter>
  <rowBreaks count="12" manualBreakCount="12">
    <brk id="27" max="16383" man="1"/>
    <brk id="51" max="16383" man="1"/>
    <brk id="72" max="16383" man="1"/>
    <brk id="98" max="16383" man="1"/>
    <brk id="128" max="16383" man="1"/>
    <brk id="152" max="16383" man="1"/>
    <brk id="171" max="16383" man="1"/>
    <brk id="192" max="16383" man="1"/>
    <brk id="217" max="16383" man="1"/>
    <brk id="241" max="16383" man="1"/>
    <brk id="267" max="16383" man="1"/>
    <brk id="28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5"/>
  <sheetViews>
    <sheetView zoomScaleNormal="100" zoomScaleSheetLayoutView="100" workbookViewId="0"/>
  </sheetViews>
  <sheetFormatPr defaultRowHeight="16.8" x14ac:dyDescent="0.3"/>
  <cols>
    <col min="1" max="1" width="21.6640625" style="3" customWidth="1"/>
    <col min="2" max="2" width="32.109375" style="3" customWidth="1"/>
    <col min="3" max="3" width="7.88671875" style="3" customWidth="1"/>
    <col min="4" max="4" width="9.44140625" style="3" customWidth="1"/>
    <col min="5" max="5" width="10.44140625" style="18" customWidth="1"/>
    <col min="6" max="11" width="9.6640625" style="188" customWidth="1"/>
    <col min="12" max="12" width="8.88671875" style="292"/>
    <col min="13" max="15" width="8.88671875" style="6"/>
    <col min="16" max="16" width="8.88671875" style="8"/>
    <col min="17" max="256" width="8.88671875" style="6"/>
    <col min="257" max="257" width="21.6640625" style="6" customWidth="1"/>
    <col min="258" max="258" width="32.109375" style="6" customWidth="1"/>
    <col min="259" max="259" width="7.88671875" style="6" customWidth="1"/>
    <col min="260" max="260" width="9.44140625" style="6" customWidth="1"/>
    <col min="261" max="261" width="10.44140625" style="6" customWidth="1"/>
    <col min="262" max="267" width="9.6640625" style="6" customWidth="1"/>
    <col min="268" max="512" width="8.88671875" style="6"/>
    <col min="513" max="513" width="21.6640625" style="6" customWidth="1"/>
    <col min="514" max="514" width="32.109375" style="6" customWidth="1"/>
    <col min="515" max="515" width="7.88671875" style="6" customWidth="1"/>
    <col min="516" max="516" width="9.44140625" style="6" customWidth="1"/>
    <col min="517" max="517" width="10.44140625" style="6" customWidth="1"/>
    <col min="518" max="523" width="9.6640625" style="6" customWidth="1"/>
    <col min="524" max="768" width="8.88671875" style="6"/>
    <col min="769" max="769" width="21.6640625" style="6" customWidth="1"/>
    <col min="770" max="770" width="32.109375" style="6" customWidth="1"/>
    <col min="771" max="771" width="7.88671875" style="6" customWidth="1"/>
    <col min="772" max="772" width="9.44140625" style="6" customWidth="1"/>
    <col min="773" max="773" width="10.44140625" style="6" customWidth="1"/>
    <col min="774" max="779" width="9.6640625" style="6" customWidth="1"/>
    <col min="780" max="1024" width="8.88671875" style="6"/>
    <col min="1025" max="1025" width="21.6640625" style="6" customWidth="1"/>
    <col min="1026" max="1026" width="32.109375" style="6" customWidth="1"/>
    <col min="1027" max="1027" width="7.88671875" style="6" customWidth="1"/>
    <col min="1028" max="1028" width="9.44140625" style="6" customWidth="1"/>
    <col min="1029" max="1029" width="10.44140625" style="6" customWidth="1"/>
    <col min="1030" max="1035" width="9.6640625" style="6" customWidth="1"/>
    <col min="1036" max="1280" width="8.88671875" style="6"/>
    <col min="1281" max="1281" width="21.6640625" style="6" customWidth="1"/>
    <col min="1282" max="1282" width="32.109375" style="6" customWidth="1"/>
    <col min="1283" max="1283" width="7.88671875" style="6" customWidth="1"/>
    <col min="1284" max="1284" width="9.44140625" style="6" customWidth="1"/>
    <col min="1285" max="1285" width="10.44140625" style="6" customWidth="1"/>
    <col min="1286" max="1291" width="9.6640625" style="6" customWidth="1"/>
    <col min="1292" max="1536" width="8.88671875" style="6"/>
    <col min="1537" max="1537" width="21.6640625" style="6" customWidth="1"/>
    <col min="1538" max="1538" width="32.109375" style="6" customWidth="1"/>
    <col min="1539" max="1539" width="7.88671875" style="6" customWidth="1"/>
    <col min="1540" max="1540" width="9.44140625" style="6" customWidth="1"/>
    <col min="1541" max="1541" width="10.44140625" style="6" customWidth="1"/>
    <col min="1542" max="1547" width="9.6640625" style="6" customWidth="1"/>
    <col min="1548" max="1792" width="8.88671875" style="6"/>
    <col min="1793" max="1793" width="21.6640625" style="6" customWidth="1"/>
    <col min="1794" max="1794" width="32.109375" style="6" customWidth="1"/>
    <col min="1795" max="1795" width="7.88671875" style="6" customWidth="1"/>
    <col min="1796" max="1796" width="9.44140625" style="6" customWidth="1"/>
    <col min="1797" max="1797" width="10.44140625" style="6" customWidth="1"/>
    <col min="1798" max="1803" width="9.6640625" style="6" customWidth="1"/>
    <col min="1804" max="2048" width="8.88671875" style="6"/>
    <col min="2049" max="2049" width="21.6640625" style="6" customWidth="1"/>
    <col min="2050" max="2050" width="32.109375" style="6" customWidth="1"/>
    <col min="2051" max="2051" width="7.88671875" style="6" customWidth="1"/>
    <col min="2052" max="2052" width="9.44140625" style="6" customWidth="1"/>
    <col min="2053" max="2053" width="10.44140625" style="6" customWidth="1"/>
    <col min="2054" max="2059" width="9.6640625" style="6" customWidth="1"/>
    <col min="2060" max="2304" width="8.88671875" style="6"/>
    <col min="2305" max="2305" width="21.6640625" style="6" customWidth="1"/>
    <col min="2306" max="2306" width="32.109375" style="6" customWidth="1"/>
    <col min="2307" max="2307" width="7.88671875" style="6" customWidth="1"/>
    <col min="2308" max="2308" width="9.44140625" style="6" customWidth="1"/>
    <col min="2309" max="2309" width="10.44140625" style="6" customWidth="1"/>
    <col min="2310" max="2315" width="9.6640625" style="6" customWidth="1"/>
    <col min="2316" max="2560" width="8.88671875" style="6"/>
    <col min="2561" max="2561" width="21.6640625" style="6" customWidth="1"/>
    <col min="2562" max="2562" width="32.109375" style="6" customWidth="1"/>
    <col min="2563" max="2563" width="7.88671875" style="6" customWidth="1"/>
    <col min="2564" max="2564" width="9.44140625" style="6" customWidth="1"/>
    <col min="2565" max="2565" width="10.44140625" style="6" customWidth="1"/>
    <col min="2566" max="2571" width="9.6640625" style="6" customWidth="1"/>
    <col min="2572" max="2816" width="8.88671875" style="6"/>
    <col min="2817" max="2817" width="21.6640625" style="6" customWidth="1"/>
    <col min="2818" max="2818" width="32.109375" style="6" customWidth="1"/>
    <col min="2819" max="2819" width="7.88671875" style="6" customWidth="1"/>
    <col min="2820" max="2820" width="9.44140625" style="6" customWidth="1"/>
    <col min="2821" max="2821" width="10.44140625" style="6" customWidth="1"/>
    <col min="2822" max="2827" width="9.6640625" style="6" customWidth="1"/>
    <col min="2828" max="3072" width="8.88671875" style="6"/>
    <col min="3073" max="3073" width="21.6640625" style="6" customWidth="1"/>
    <col min="3074" max="3074" width="32.109375" style="6" customWidth="1"/>
    <col min="3075" max="3075" width="7.88671875" style="6" customWidth="1"/>
    <col min="3076" max="3076" width="9.44140625" style="6" customWidth="1"/>
    <col min="3077" max="3077" width="10.44140625" style="6" customWidth="1"/>
    <col min="3078" max="3083" width="9.6640625" style="6" customWidth="1"/>
    <col min="3084" max="3328" width="8.88671875" style="6"/>
    <col min="3329" max="3329" width="21.6640625" style="6" customWidth="1"/>
    <col min="3330" max="3330" width="32.109375" style="6" customWidth="1"/>
    <col min="3331" max="3331" width="7.88671875" style="6" customWidth="1"/>
    <col min="3332" max="3332" width="9.44140625" style="6" customWidth="1"/>
    <col min="3333" max="3333" width="10.44140625" style="6" customWidth="1"/>
    <col min="3334" max="3339" width="9.6640625" style="6" customWidth="1"/>
    <col min="3340" max="3584" width="8.88671875" style="6"/>
    <col min="3585" max="3585" width="21.6640625" style="6" customWidth="1"/>
    <col min="3586" max="3586" width="32.109375" style="6" customWidth="1"/>
    <col min="3587" max="3587" width="7.88671875" style="6" customWidth="1"/>
    <col min="3588" max="3588" width="9.44140625" style="6" customWidth="1"/>
    <col min="3589" max="3589" width="10.44140625" style="6" customWidth="1"/>
    <col min="3590" max="3595" width="9.6640625" style="6" customWidth="1"/>
    <col min="3596" max="3840" width="8.88671875" style="6"/>
    <col min="3841" max="3841" width="21.6640625" style="6" customWidth="1"/>
    <col min="3842" max="3842" width="32.109375" style="6" customWidth="1"/>
    <col min="3843" max="3843" width="7.88671875" style="6" customWidth="1"/>
    <col min="3844" max="3844" width="9.44140625" style="6" customWidth="1"/>
    <col min="3845" max="3845" width="10.44140625" style="6" customWidth="1"/>
    <col min="3846" max="3851" width="9.6640625" style="6" customWidth="1"/>
    <col min="3852" max="4096" width="8.88671875" style="6"/>
    <col min="4097" max="4097" width="21.6640625" style="6" customWidth="1"/>
    <col min="4098" max="4098" width="32.109375" style="6" customWidth="1"/>
    <col min="4099" max="4099" width="7.88671875" style="6" customWidth="1"/>
    <col min="4100" max="4100" width="9.44140625" style="6" customWidth="1"/>
    <col min="4101" max="4101" width="10.44140625" style="6" customWidth="1"/>
    <col min="4102" max="4107" width="9.6640625" style="6" customWidth="1"/>
    <col min="4108" max="4352" width="8.88671875" style="6"/>
    <col min="4353" max="4353" width="21.6640625" style="6" customWidth="1"/>
    <col min="4354" max="4354" width="32.109375" style="6" customWidth="1"/>
    <col min="4355" max="4355" width="7.88671875" style="6" customWidth="1"/>
    <col min="4356" max="4356" width="9.44140625" style="6" customWidth="1"/>
    <col min="4357" max="4357" width="10.44140625" style="6" customWidth="1"/>
    <col min="4358" max="4363" width="9.6640625" style="6" customWidth="1"/>
    <col min="4364" max="4608" width="8.88671875" style="6"/>
    <col min="4609" max="4609" width="21.6640625" style="6" customWidth="1"/>
    <col min="4610" max="4610" width="32.109375" style="6" customWidth="1"/>
    <col min="4611" max="4611" width="7.88671875" style="6" customWidth="1"/>
    <col min="4612" max="4612" width="9.44140625" style="6" customWidth="1"/>
    <col min="4613" max="4613" width="10.44140625" style="6" customWidth="1"/>
    <col min="4614" max="4619" width="9.6640625" style="6" customWidth="1"/>
    <col min="4620" max="4864" width="8.88671875" style="6"/>
    <col min="4865" max="4865" width="21.6640625" style="6" customWidth="1"/>
    <col min="4866" max="4866" width="32.109375" style="6" customWidth="1"/>
    <col min="4867" max="4867" width="7.88671875" style="6" customWidth="1"/>
    <col min="4868" max="4868" width="9.44140625" style="6" customWidth="1"/>
    <col min="4869" max="4869" width="10.44140625" style="6" customWidth="1"/>
    <col min="4870" max="4875" width="9.6640625" style="6" customWidth="1"/>
    <col min="4876" max="5120" width="8.88671875" style="6"/>
    <col min="5121" max="5121" width="21.6640625" style="6" customWidth="1"/>
    <col min="5122" max="5122" width="32.109375" style="6" customWidth="1"/>
    <col min="5123" max="5123" width="7.88671875" style="6" customWidth="1"/>
    <col min="5124" max="5124" width="9.44140625" style="6" customWidth="1"/>
    <col min="5125" max="5125" width="10.44140625" style="6" customWidth="1"/>
    <col min="5126" max="5131" width="9.6640625" style="6" customWidth="1"/>
    <col min="5132" max="5376" width="8.88671875" style="6"/>
    <col min="5377" max="5377" width="21.6640625" style="6" customWidth="1"/>
    <col min="5378" max="5378" width="32.109375" style="6" customWidth="1"/>
    <col min="5379" max="5379" width="7.88671875" style="6" customWidth="1"/>
    <col min="5380" max="5380" width="9.44140625" style="6" customWidth="1"/>
    <col min="5381" max="5381" width="10.44140625" style="6" customWidth="1"/>
    <col min="5382" max="5387" width="9.6640625" style="6" customWidth="1"/>
    <col min="5388" max="5632" width="8.88671875" style="6"/>
    <col min="5633" max="5633" width="21.6640625" style="6" customWidth="1"/>
    <col min="5634" max="5634" width="32.109375" style="6" customWidth="1"/>
    <col min="5635" max="5635" width="7.88671875" style="6" customWidth="1"/>
    <col min="5636" max="5636" width="9.44140625" style="6" customWidth="1"/>
    <col min="5637" max="5637" width="10.44140625" style="6" customWidth="1"/>
    <col min="5638" max="5643" width="9.6640625" style="6" customWidth="1"/>
    <col min="5644" max="5888" width="8.88671875" style="6"/>
    <col min="5889" max="5889" width="21.6640625" style="6" customWidth="1"/>
    <col min="5890" max="5890" width="32.109375" style="6" customWidth="1"/>
    <col min="5891" max="5891" width="7.88671875" style="6" customWidth="1"/>
    <col min="5892" max="5892" width="9.44140625" style="6" customWidth="1"/>
    <col min="5893" max="5893" width="10.44140625" style="6" customWidth="1"/>
    <col min="5894" max="5899" width="9.6640625" style="6" customWidth="1"/>
    <col min="5900" max="6144" width="8.88671875" style="6"/>
    <col min="6145" max="6145" width="21.6640625" style="6" customWidth="1"/>
    <col min="6146" max="6146" width="32.109375" style="6" customWidth="1"/>
    <col min="6147" max="6147" width="7.88671875" style="6" customWidth="1"/>
    <col min="6148" max="6148" width="9.44140625" style="6" customWidth="1"/>
    <col min="6149" max="6149" width="10.44140625" style="6" customWidth="1"/>
    <col min="6150" max="6155" width="9.6640625" style="6" customWidth="1"/>
    <col min="6156" max="6400" width="8.88671875" style="6"/>
    <col min="6401" max="6401" width="21.6640625" style="6" customWidth="1"/>
    <col min="6402" max="6402" width="32.109375" style="6" customWidth="1"/>
    <col min="6403" max="6403" width="7.88671875" style="6" customWidth="1"/>
    <col min="6404" max="6404" width="9.44140625" style="6" customWidth="1"/>
    <col min="6405" max="6405" width="10.44140625" style="6" customWidth="1"/>
    <col min="6406" max="6411" width="9.6640625" style="6" customWidth="1"/>
    <col min="6412" max="6656" width="8.88671875" style="6"/>
    <col min="6657" max="6657" width="21.6640625" style="6" customWidth="1"/>
    <col min="6658" max="6658" width="32.109375" style="6" customWidth="1"/>
    <col min="6659" max="6659" width="7.88671875" style="6" customWidth="1"/>
    <col min="6660" max="6660" width="9.44140625" style="6" customWidth="1"/>
    <col min="6661" max="6661" width="10.44140625" style="6" customWidth="1"/>
    <col min="6662" max="6667" width="9.6640625" style="6" customWidth="1"/>
    <col min="6668" max="6912" width="8.88671875" style="6"/>
    <col min="6913" max="6913" width="21.6640625" style="6" customWidth="1"/>
    <col min="6914" max="6914" width="32.109375" style="6" customWidth="1"/>
    <col min="6915" max="6915" width="7.88671875" style="6" customWidth="1"/>
    <col min="6916" max="6916" width="9.44140625" style="6" customWidth="1"/>
    <col min="6917" max="6917" width="10.44140625" style="6" customWidth="1"/>
    <col min="6918" max="6923" width="9.6640625" style="6" customWidth="1"/>
    <col min="6924" max="7168" width="8.88671875" style="6"/>
    <col min="7169" max="7169" width="21.6640625" style="6" customWidth="1"/>
    <col min="7170" max="7170" width="32.109375" style="6" customWidth="1"/>
    <col min="7171" max="7171" width="7.88671875" style="6" customWidth="1"/>
    <col min="7172" max="7172" width="9.44140625" style="6" customWidth="1"/>
    <col min="7173" max="7173" width="10.44140625" style="6" customWidth="1"/>
    <col min="7174" max="7179" width="9.6640625" style="6" customWidth="1"/>
    <col min="7180" max="7424" width="8.88671875" style="6"/>
    <col min="7425" max="7425" width="21.6640625" style="6" customWidth="1"/>
    <col min="7426" max="7426" width="32.109375" style="6" customWidth="1"/>
    <col min="7427" max="7427" width="7.88671875" style="6" customWidth="1"/>
    <col min="7428" max="7428" width="9.44140625" style="6" customWidth="1"/>
    <col min="7429" max="7429" width="10.44140625" style="6" customWidth="1"/>
    <col min="7430" max="7435" width="9.6640625" style="6" customWidth="1"/>
    <col min="7436" max="7680" width="8.88671875" style="6"/>
    <col min="7681" max="7681" width="21.6640625" style="6" customWidth="1"/>
    <col min="7682" max="7682" width="32.109375" style="6" customWidth="1"/>
    <col min="7683" max="7683" width="7.88671875" style="6" customWidth="1"/>
    <col min="7684" max="7684" width="9.44140625" style="6" customWidth="1"/>
    <col min="7685" max="7685" width="10.44140625" style="6" customWidth="1"/>
    <col min="7686" max="7691" width="9.6640625" style="6" customWidth="1"/>
    <col min="7692" max="7936" width="8.88671875" style="6"/>
    <col min="7937" max="7937" width="21.6640625" style="6" customWidth="1"/>
    <col min="7938" max="7938" width="32.109375" style="6" customWidth="1"/>
    <col min="7939" max="7939" width="7.88671875" style="6" customWidth="1"/>
    <col min="7940" max="7940" width="9.44140625" style="6" customWidth="1"/>
    <col min="7941" max="7941" width="10.44140625" style="6" customWidth="1"/>
    <col min="7942" max="7947" width="9.6640625" style="6" customWidth="1"/>
    <col min="7948" max="8192" width="8.88671875" style="6"/>
    <col min="8193" max="8193" width="21.6640625" style="6" customWidth="1"/>
    <col min="8194" max="8194" width="32.109375" style="6" customWidth="1"/>
    <col min="8195" max="8195" width="7.88671875" style="6" customWidth="1"/>
    <col min="8196" max="8196" width="9.44140625" style="6" customWidth="1"/>
    <col min="8197" max="8197" width="10.44140625" style="6" customWidth="1"/>
    <col min="8198" max="8203" width="9.6640625" style="6" customWidth="1"/>
    <col min="8204" max="8448" width="8.88671875" style="6"/>
    <col min="8449" max="8449" width="21.6640625" style="6" customWidth="1"/>
    <col min="8450" max="8450" width="32.109375" style="6" customWidth="1"/>
    <col min="8451" max="8451" width="7.88671875" style="6" customWidth="1"/>
    <col min="8452" max="8452" width="9.44140625" style="6" customWidth="1"/>
    <col min="8453" max="8453" width="10.44140625" style="6" customWidth="1"/>
    <col min="8454" max="8459" width="9.6640625" style="6" customWidth="1"/>
    <col min="8460" max="8704" width="8.88671875" style="6"/>
    <col min="8705" max="8705" width="21.6640625" style="6" customWidth="1"/>
    <col min="8706" max="8706" width="32.109375" style="6" customWidth="1"/>
    <col min="8707" max="8707" width="7.88671875" style="6" customWidth="1"/>
    <col min="8708" max="8708" width="9.44140625" style="6" customWidth="1"/>
    <col min="8709" max="8709" width="10.44140625" style="6" customWidth="1"/>
    <col min="8710" max="8715" width="9.6640625" style="6" customWidth="1"/>
    <col min="8716" max="8960" width="8.88671875" style="6"/>
    <col min="8961" max="8961" width="21.6640625" style="6" customWidth="1"/>
    <col min="8962" max="8962" width="32.109375" style="6" customWidth="1"/>
    <col min="8963" max="8963" width="7.88671875" style="6" customWidth="1"/>
    <col min="8964" max="8964" width="9.44140625" style="6" customWidth="1"/>
    <col min="8965" max="8965" width="10.44140625" style="6" customWidth="1"/>
    <col min="8966" max="8971" width="9.6640625" style="6" customWidth="1"/>
    <col min="8972" max="9216" width="8.88671875" style="6"/>
    <col min="9217" max="9217" width="21.6640625" style="6" customWidth="1"/>
    <col min="9218" max="9218" width="32.109375" style="6" customWidth="1"/>
    <col min="9219" max="9219" width="7.88671875" style="6" customWidth="1"/>
    <col min="9220" max="9220" width="9.44140625" style="6" customWidth="1"/>
    <col min="9221" max="9221" width="10.44140625" style="6" customWidth="1"/>
    <col min="9222" max="9227" width="9.6640625" style="6" customWidth="1"/>
    <col min="9228" max="9472" width="8.88671875" style="6"/>
    <col min="9473" max="9473" width="21.6640625" style="6" customWidth="1"/>
    <col min="9474" max="9474" width="32.109375" style="6" customWidth="1"/>
    <col min="9475" max="9475" width="7.88671875" style="6" customWidth="1"/>
    <col min="9476" max="9476" width="9.44140625" style="6" customWidth="1"/>
    <col min="9477" max="9477" width="10.44140625" style="6" customWidth="1"/>
    <col min="9478" max="9483" width="9.6640625" style="6" customWidth="1"/>
    <col min="9484" max="9728" width="8.88671875" style="6"/>
    <col min="9729" max="9729" width="21.6640625" style="6" customWidth="1"/>
    <col min="9730" max="9730" width="32.109375" style="6" customWidth="1"/>
    <col min="9731" max="9731" width="7.88671875" style="6" customWidth="1"/>
    <col min="9732" max="9732" width="9.44140625" style="6" customWidth="1"/>
    <col min="9733" max="9733" width="10.44140625" style="6" customWidth="1"/>
    <col min="9734" max="9739" width="9.6640625" style="6" customWidth="1"/>
    <col min="9740" max="9984" width="8.88671875" style="6"/>
    <col min="9985" max="9985" width="21.6640625" style="6" customWidth="1"/>
    <col min="9986" max="9986" width="32.109375" style="6" customWidth="1"/>
    <col min="9987" max="9987" width="7.88671875" style="6" customWidth="1"/>
    <col min="9988" max="9988" width="9.44140625" style="6" customWidth="1"/>
    <col min="9989" max="9989" width="10.44140625" style="6" customWidth="1"/>
    <col min="9990" max="9995" width="9.6640625" style="6" customWidth="1"/>
    <col min="9996" max="10240" width="8.88671875" style="6"/>
    <col min="10241" max="10241" width="21.6640625" style="6" customWidth="1"/>
    <col min="10242" max="10242" width="32.109375" style="6" customWidth="1"/>
    <col min="10243" max="10243" width="7.88671875" style="6" customWidth="1"/>
    <col min="10244" max="10244" width="9.44140625" style="6" customWidth="1"/>
    <col min="10245" max="10245" width="10.44140625" style="6" customWidth="1"/>
    <col min="10246" max="10251" width="9.6640625" style="6" customWidth="1"/>
    <col min="10252" max="10496" width="8.88671875" style="6"/>
    <col min="10497" max="10497" width="21.6640625" style="6" customWidth="1"/>
    <col min="10498" max="10498" width="32.109375" style="6" customWidth="1"/>
    <col min="10499" max="10499" width="7.88671875" style="6" customWidth="1"/>
    <col min="10500" max="10500" width="9.44140625" style="6" customWidth="1"/>
    <col min="10501" max="10501" width="10.44140625" style="6" customWidth="1"/>
    <col min="10502" max="10507" width="9.6640625" style="6" customWidth="1"/>
    <col min="10508" max="10752" width="8.88671875" style="6"/>
    <col min="10753" max="10753" width="21.6640625" style="6" customWidth="1"/>
    <col min="10754" max="10754" width="32.109375" style="6" customWidth="1"/>
    <col min="10755" max="10755" width="7.88671875" style="6" customWidth="1"/>
    <col min="10756" max="10756" width="9.44140625" style="6" customWidth="1"/>
    <col min="10757" max="10757" width="10.44140625" style="6" customWidth="1"/>
    <col min="10758" max="10763" width="9.6640625" style="6" customWidth="1"/>
    <col min="10764" max="11008" width="8.88671875" style="6"/>
    <col min="11009" max="11009" width="21.6640625" style="6" customWidth="1"/>
    <col min="11010" max="11010" width="32.109375" style="6" customWidth="1"/>
    <col min="11011" max="11011" width="7.88671875" style="6" customWidth="1"/>
    <col min="11012" max="11012" width="9.44140625" style="6" customWidth="1"/>
    <col min="11013" max="11013" width="10.44140625" style="6" customWidth="1"/>
    <col min="11014" max="11019" width="9.6640625" style="6" customWidth="1"/>
    <col min="11020" max="11264" width="8.88671875" style="6"/>
    <col min="11265" max="11265" width="21.6640625" style="6" customWidth="1"/>
    <col min="11266" max="11266" width="32.109375" style="6" customWidth="1"/>
    <col min="11267" max="11267" width="7.88671875" style="6" customWidth="1"/>
    <col min="11268" max="11268" width="9.44140625" style="6" customWidth="1"/>
    <col min="11269" max="11269" width="10.44140625" style="6" customWidth="1"/>
    <col min="11270" max="11275" width="9.6640625" style="6" customWidth="1"/>
    <col min="11276" max="11520" width="8.88671875" style="6"/>
    <col min="11521" max="11521" width="21.6640625" style="6" customWidth="1"/>
    <col min="11522" max="11522" width="32.109375" style="6" customWidth="1"/>
    <col min="11523" max="11523" width="7.88671875" style="6" customWidth="1"/>
    <col min="11524" max="11524" width="9.44140625" style="6" customWidth="1"/>
    <col min="11525" max="11525" width="10.44140625" style="6" customWidth="1"/>
    <col min="11526" max="11531" width="9.6640625" style="6" customWidth="1"/>
    <col min="11532" max="11776" width="8.88671875" style="6"/>
    <col min="11777" max="11777" width="21.6640625" style="6" customWidth="1"/>
    <col min="11778" max="11778" width="32.109375" style="6" customWidth="1"/>
    <col min="11779" max="11779" width="7.88671875" style="6" customWidth="1"/>
    <col min="11780" max="11780" width="9.44140625" style="6" customWidth="1"/>
    <col min="11781" max="11781" width="10.44140625" style="6" customWidth="1"/>
    <col min="11782" max="11787" width="9.6640625" style="6" customWidth="1"/>
    <col min="11788" max="12032" width="8.88671875" style="6"/>
    <col min="12033" max="12033" width="21.6640625" style="6" customWidth="1"/>
    <col min="12034" max="12034" width="32.109375" style="6" customWidth="1"/>
    <col min="12035" max="12035" width="7.88671875" style="6" customWidth="1"/>
    <col min="12036" max="12036" width="9.44140625" style="6" customWidth="1"/>
    <col min="12037" max="12037" width="10.44140625" style="6" customWidth="1"/>
    <col min="12038" max="12043" width="9.6640625" style="6" customWidth="1"/>
    <col min="12044" max="12288" width="8.88671875" style="6"/>
    <col min="12289" max="12289" width="21.6640625" style="6" customWidth="1"/>
    <col min="12290" max="12290" width="32.109375" style="6" customWidth="1"/>
    <col min="12291" max="12291" width="7.88671875" style="6" customWidth="1"/>
    <col min="12292" max="12292" width="9.44140625" style="6" customWidth="1"/>
    <col min="12293" max="12293" width="10.44140625" style="6" customWidth="1"/>
    <col min="12294" max="12299" width="9.6640625" style="6" customWidth="1"/>
    <col min="12300" max="12544" width="8.88671875" style="6"/>
    <col min="12545" max="12545" width="21.6640625" style="6" customWidth="1"/>
    <col min="12546" max="12546" width="32.109375" style="6" customWidth="1"/>
    <col min="12547" max="12547" width="7.88671875" style="6" customWidth="1"/>
    <col min="12548" max="12548" width="9.44140625" style="6" customWidth="1"/>
    <col min="12549" max="12549" width="10.44140625" style="6" customWidth="1"/>
    <col min="12550" max="12555" width="9.6640625" style="6" customWidth="1"/>
    <col min="12556" max="12800" width="8.88671875" style="6"/>
    <col min="12801" max="12801" width="21.6640625" style="6" customWidth="1"/>
    <col min="12802" max="12802" width="32.109375" style="6" customWidth="1"/>
    <col min="12803" max="12803" width="7.88671875" style="6" customWidth="1"/>
    <col min="12804" max="12804" width="9.44140625" style="6" customWidth="1"/>
    <col min="12805" max="12805" width="10.44140625" style="6" customWidth="1"/>
    <col min="12806" max="12811" width="9.6640625" style="6" customWidth="1"/>
    <col min="12812" max="13056" width="8.88671875" style="6"/>
    <col min="13057" max="13057" width="21.6640625" style="6" customWidth="1"/>
    <col min="13058" max="13058" width="32.109375" style="6" customWidth="1"/>
    <col min="13059" max="13059" width="7.88671875" style="6" customWidth="1"/>
    <col min="13060" max="13060" width="9.44140625" style="6" customWidth="1"/>
    <col min="13061" max="13061" width="10.44140625" style="6" customWidth="1"/>
    <col min="13062" max="13067" width="9.6640625" style="6" customWidth="1"/>
    <col min="13068" max="13312" width="8.88671875" style="6"/>
    <col min="13313" max="13313" width="21.6640625" style="6" customWidth="1"/>
    <col min="13314" max="13314" width="32.109375" style="6" customWidth="1"/>
    <col min="13315" max="13315" width="7.88671875" style="6" customWidth="1"/>
    <col min="13316" max="13316" width="9.44140625" style="6" customWidth="1"/>
    <col min="13317" max="13317" width="10.44140625" style="6" customWidth="1"/>
    <col min="13318" max="13323" width="9.6640625" style="6" customWidth="1"/>
    <col min="13324" max="13568" width="8.88671875" style="6"/>
    <col min="13569" max="13569" width="21.6640625" style="6" customWidth="1"/>
    <col min="13570" max="13570" width="32.109375" style="6" customWidth="1"/>
    <col min="13571" max="13571" width="7.88671875" style="6" customWidth="1"/>
    <col min="13572" max="13572" width="9.44140625" style="6" customWidth="1"/>
    <col min="13573" max="13573" width="10.44140625" style="6" customWidth="1"/>
    <col min="13574" max="13579" width="9.6640625" style="6" customWidth="1"/>
    <col min="13580" max="13824" width="8.88671875" style="6"/>
    <col min="13825" max="13825" width="21.6640625" style="6" customWidth="1"/>
    <col min="13826" max="13826" width="32.109375" style="6" customWidth="1"/>
    <col min="13827" max="13827" width="7.88671875" style="6" customWidth="1"/>
    <col min="13828" max="13828" width="9.44140625" style="6" customWidth="1"/>
    <col min="13829" max="13829" width="10.44140625" style="6" customWidth="1"/>
    <col min="13830" max="13835" width="9.6640625" style="6" customWidth="1"/>
    <col min="13836" max="14080" width="8.88671875" style="6"/>
    <col min="14081" max="14081" width="21.6640625" style="6" customWidth="1"/>
    <col min="14082" max="14082" width="32.109375" style="6" customWidth="1"/>
    <col min="14083" max="14083" width="7.88671875" style="6" customWidth="1"/>
    <col min="14084" max="14084" width="9.44140625" style="6" customWidth="1"/>
    <col min="14085" max="14085" width="10.44140625" style="6" customWidth="1"/>
    <col min="14086" max="14091" width="9.6640625" style="6" customWidth="1"/>
    <col min="14092" max="14336" width="8.88671875" style="6"/>
    <col min="14337" max="14337" width="21.6640625" style="6" customWidth="1"/>
    <col min="14338" max="14338" width="32.109375" style="6" customWidth="1"/>
    <col min="14339" max="14339" width="7.88671875" style="6" customWidth="1"/>
    <col min="14340" max="14340" width="9.44140625" style="6" customWidth="1"/>
    <col min="14341" max="14341" width="10.44140625" style="6" customWidth="1"/>
    <col min="14342" max="14347" width="9.6640625" style="6" customWidth="1"/>
    <col min="14348" max="14592" width="8.88671875" style="6"/>
    <col min="14593" max="14593" width="21.6640625" style="6" customWidth="1"/>
    <col min="14594" max="14594" width="32.109375" style="6" customWidth="1"/>
    <col min="14595" max="14595" width="7.88671875" style="6" customWidth="1"/>
    <col min="14596" max="14596" width="9.44140625" style="6" customWidth="1"/>
    <col min="14597" max="14597" width="10.44140625" style="6" customWidth="1"/>
    <col min="14598" max="14603" width="9.6640625" style="6" customWidth="1"/>
    <col min="14604" max="14848" width="8.88671875" style="6"/>
    <col min="14849" max="14849" width="21.6640625" style="6" customWidth="1"/>
    <col min="14850" max="14850" width="32.109375" style="6" customWidth="1"/>
    <col min="14851" max="14851" width="7.88671875" style="6" customWidth="1"/>
    <col min="14852" max="14852" width="9.44140625" style="6" customWidth="1"/>
    <col min="14853" max="14853" width="10.44140625" style="6" customWidth="1"/>
    <col min="14854" max="14859" width="9.6640625" style="6" customWidth="1"/>
    <col min="14860" max="15104" width="8.88671875" style="6"/>
    <col min="15105" max="15105" width="21.6640625" style="6" customWidth="1"/>
    <col min="15106" max="15106" width="32.109375" style="6" customWidth="1"/>
    <col min="15107" max="15107" width="7.88671875" style="6" customWidth="1"/>
    <col min="15108" max="15108" width="9.44140625" style="6" customWidth="1"/>
    <col min="15109" max="15109" width="10.44140625" style="6" customWidth="1"/>
    <col min="15110" max="15115" width="9.6640625" style="6" customWidth="1"/>
    <col min="15116" max="15360" width="8.88671875" style="6"/>
    <col min="15361" max="15361" width="21.6640625" style="6" customWidth="1"/>
    <col min="15362" max="15362" width="32.109375" style="6" customWidth="1"/>
    <col min="15363" max="15363" width="7.88671875" style="6" customWidth="1"/>
    <col min="15364" max="15364" width="9.44140625" style="6" customWidth="1"/>
    <col min="15365" max="15365" width="10.44140625" style="6" customWidth="1"/>
    <col min="15366" max="15371" width="9.6640625" style="6" customWidth="1"/>
    <col min="15372" max="15616" width="8.88671875" style="6"/>
    <col min="15617" max="15617" width="21.6640625" style="6" customWidth="1"/>
    <col min="15618" max="15618" width="32.109375" style="6" customWidth="1"/>
    <col min="15619" max="15619" width="7.88671875" style="6" customWidth="1"/>
    <col min="15620" max="15620" width="9.44140625" style="6" customWidth="1"/>
    <col min="15621" max="15621" width="10.44140625" style="6" customWidth="1"/>
    <col min="15622" max="15627" width="9.6640625" style="6" customWidth="1"/>
    <col min="15628" max="15872" width="8.88671875" style="6"/>
    <col min="15873" max="15873" width="21.6640625" style="6" customWidth="1"/>
    <col min="15874" max="15874" width="32.109375" style="6" customWidth="1"/>
    <col min="15875" max="15875" width="7.88671875" style="6" customWidth="1"/>
    <col min="15876" max="15876" width="9.44140625" style="6" customWidth="1"/>
    <col min="15877" max="15877" width="10.44140625" style="6" customWidth="1"/>
    <col min="15878" max="15883" width="9.6640625" style="6" customWidth="1"/>
    <col min="15884" max="16128" width="8.88671875" style="6"/>
    <col min="16129" max="16129" width="21.6640625" style="6" customWidth="1"/>
    <col min="16130" max="16130" width="32.109375" style="6" customWidth="1"/>
    <col min="16131" max="16131" width="7.88671875" style="6" customWidth="1"/>
    <col min="16132" max="16132" width="9.44140625" style="6" customWidth="1"/>
    <col min="16133" max="16133" width="10.44140625" style="6" customWidth="1"/>
    <col min="16134" max="16139" width="9.6640625" style="6" customWidth="1"/>
    <col min="16140" max="16384" width="8.88671875" style="6"/>
  </cols>
  <sheetData>
    <row r="1" spans="1:14" x14ac:dyDescent="0.3">
      <c r="A1" s="78"/>
      <c r="B1" s="78"/>
      <c r="C1" s="161"/>
      <c r="D1" s="78"/>
      <c r="E1" s="61"/>
      <c r="F1" s="61"/>
      <c r="G1" s="61"/>
      <c r="H1" s="61"/>
      <c r="I1" s="61"/>
      <c r="J1" s="61"/>
      <c r="K1" s="62" t="s">
        <v>0</v>
      </c>
    </row>
    <row r="2" spans="1:14" x14ac:dyDescent="0.3">
      <c r="A2" s="78"/>
      <c r="B2" s="78"/>
      <c r="C2" s="161"/>
      <c r="D2" s="78"/>
      <c r="E2" s="61"/>
      <c r="F2" s="61"/>
      <c r="G2" s="61"/>
      <c r="H2" s="61"/>
      <c r="I2" s="61"/>
      <c r="J2" s="61"/>
      <c r="K2" s="9" t="s">
        <v>1237</v>
      </c>
    </row>
    <row r="3" spans="1:14" x14ac:dyDescent="0.3">
      <c r="A3" s="78"/>
      <c r="B3" s="78"/>
      <c r="C3" s="161"/>
      <c r="D3" s="78"/>
      <c r="E3" s="61"/>
      <c r="F3" s="61"/>
      <c r="G3" s="61"/>
      <c r="H3" s="61"/>
      <c r="I3" s="61"/>
      <c r="J3" s="61"/>
      <c r="K3" s="66" t="s">
        <v>1063</v>
      </c>
    </row>
    <row r="4" spans="1:14" x14ac:dyDescent="0.3">
      <c r="A4" s="78"/>
      <c r="B4" s="78"/>
      <c r="C4" s="161"/>
      <c r="D4" s="78"/>
      <c r="E4" s="61"/>
      <c r="F4" s="61"/>
      <c r="G4" s="61"/>
      <c r="H4" s="61"/>
      <c r="I4" s="61"/>
      <c r="J4" s="61"/>
      <c r="K4" s="61"/>
    </row>
    <row r="5" spans="1:14" x14ac:dyDescent="0.3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4" x14ac:dyDescent="0.3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</row>
    <row r="7" spans="1:14" x14ac:dyDescent="0.3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4" x14ac:dyDescent="0.3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</row>
    <row r="9" spans="1:14" x14ac:dyDescent="0.3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</row>
    <row r="10" spans="1:14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14" x14ac:dyDescent="0.3">
      <c r="A11" s="78"/>
      <c r="B11" s="78"/>
      <c r="C11" s="78"/>
      <c r="D11" s="348"/>
      <c r="E11" s="61"/>
      <c r="F11" s="61"/>
      <c r="G11" s="61"/>
      <c r="H11" s="61"/>
      <c r="I11" s="61"/>
      <c r="J11" s="61"/>
      <c r="K11" s="61"/>
    </row>
    <row r="12" spans="1:14" x14ac:dyDescent="0.3">
      <c r="A12" s="399" t="s">
        <v>1064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</row>
    <row r="13" spans="1:14" x14ac:dyDescent="0.3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</row>
    <row r="14" spans="1:14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</row>
    <row r="15" spans="1:14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</row>
    <row r="16" spans="1:14" x14ac:dyDescent="0.3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</row>
    <row r="17" spans="1:16" x14ac:dyDescent="0.3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</row>
    <row r="18" spans="1:16" x14ac:dyDescent="0.3">
      <c r="A18" s="386" t="s">
        <v>1065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1:16" x14ac:dyDescent="0.3">
      <c r="A19" s="516" t="s">
        <v>1066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</row>
    <row r="20" spans="1:16" s="361" customFormat="1" x14ac:dyDescent="0.3">
      <c r="A20" s="374" t="s">
        <v>1067</v>
      </c>
      <c r="B20" s="374" t="s">
        <v>1068</v>
      </c>
      <c r="C20" s="376" t="s">
        <v>639</v>
      </c>
      <c r="D20" s="376" t="s">
        <v>531</v>
      </c>
      <c r="E20" s="366" t="s">
        <v>36</v>
      </c>
      <c r="F20" s="351">
        <v>125000</v>
      </c>
      <c r="G20" s="351">
        <v>115500</v>
      </c>
      <c r="H20" s="402" t="s">
        <v>37</v>
      </c>
      <c r="I20" s="402" t="s">
        <v>37</v>
      </c>
      <c r="J20" s="402" t="s">
        <v>37</v>
      </c>
      <c r="K20" s="402" t="s">
        <v>37</v>
      </c>
      <c r="L20" s="298"/>
      <c r="P20" s="8"/>
    </row>
    <row r="21" spans="1:16" s="361" customFormat="1" x14ac:dyDescent="0.3">
      <c r="A21" s="374"/>
      <c r="B21" s="374"/>
      <c r="C21" s="376"/>
      <c r="D21" s="376"/>
      <c r="E21" s="366"/>
      <c r="F21" s="346">
        <v>62500</v>
      </c>
      <c r="G21" s="346">
        <v>57750</v>
      </c>
      <c r="H21" s="402"/>
      <c r="I21" s="402"/>
      <c r="J21" s="402"/>
      <c r="K21" s="402"/>
      <c r="L21" s="298"/>
      <c r="P21" s="8"/>
    </row>
    <row r="22" spans="1:16" s="361" customFormat="1" x14ac:dyDescent="0.3">
      <c r="A22" s="374"/>
      <c r="B22" s="374"/>
      <c r="C22" s="376"/>
      <c r="D22" s="376"/>
      <c r="E22" s="366"/>
      <c r="F22" s="346">
        <v>62500</v>
      </c>
      <c r="G22" s="346">
        <v>57750</v>
      </c>
      <c r="H22" s="402"/>
      <c r="I22" s="402"/>
      <c r="J22" s="402"/>
      <c r="K22" s="402"/>
      <c r="L22" s="298"/>
      <c r="P22" s="8"/>
    </row>
    <row r="23" spans="1:16" s="361" customFormat="1" x14ac:dyDescent="0.3">
      <c r="A23" s="374"/>
      <c r="B23" s="374" t="s">
        <v>1069</v>
      </c>
      <c r="C23" s="376" t="s">
        <v>639</v>
      </c>
      <c r="D23" s="376" t="s">
        <v>531</v>
      </c>
      <c r="E23" s="366" t="s">
        <v>36</v>
      </c>
      <c r="F23" s="351">
        <v>105000</v>
      </c>
      <c r="G23" s="351">
        <v>105000</v>
      </c>
      <c r="H23" s="402" t="s">
        <v>37</v>
      </c>
      <c r="I23" s="402" t="s">
        <v>37</v>
      </c>
      <c r="J23" s="402" t="s">
        <v>37</v>
      </c>
      <c r="K23" s="402" t="s">
        <v>37</v>
      </c>
      <c r="L23" s="298"/>
      <c r="P23" s="8"/>
    </row>
    <row r="24" spans="1:16" s="361" customFormat="1" x14ac:dyDescent="0.3">
      <c r="A24" s="374"/>
      <c r="B24" s="374"/>
      <c r="C24" s="376"/>
      <c r="D24" s="376"/>
      <c r="E24" s="366"/>
      <c r="F24" s="346">
        <v>52500</v>
      </c>
      <c r="G24" s="346">
        <v>52500</v>
      </c>
      <c r="H24" s="402"/>
      <c r="I24" s="402"/>
      <c r="J24" s="402"/>
      <c r="K24" s="402"/>
      <c r="L24" s="298"/>
      <c r="P24" s="8"/>
    </row>
    <row r="25" spans="1:16" s="361" customFormat="1" x14ac:dyDescent="0.3">
      <c r="A25" s="374"/>
      <c r="B25" s="374"/>
      <c r="C25" s="376"/>
      <c r="D25" s="376"/>
      <c r="E25" s="366"/>
      <c r="F25" s="346">
        <v>52500</v>
      </c>
      <c r="G25" s="346">
        <v>52500</v>
      </c>
      <c r="H25" s="402"/>
      <c r="I25" s="402"/>
      <c r="J25" s="402"/>
      <c r="K25" s="402"/>
      <c r="L25" s="298"/>
      <c r="P25" s="8"/>
    </row>
    <row r="26" spans="1:16" s="361" customFormat="1" x14ac:dyDescent="0.3">
      <c r="A26" s="374"/>
      <c r="B26" s="374" t="s">
        <v>1070</v>
      </c>
      <c r="C26" s="376" t="s">
        <v>639</v>
      </c>
      <c r="D26" s="376" t="s">
        <v>531</v>
      </c>
      <c r="E26" s="366" t="s">
        <v>36</v>
      </c>
      <c r="F26" s="351">
        <v>105000</v>
      </c>
      <c r="G26" s="351">
        <v>105000</v>
      </c>
      <c r="H26" s="402" t="s">
        <v>37</v>
      </c>
      <c r="I26" s="402" t="s">
        <v>37</v>
      </c>
      <c r="J26" s="402" t="s">
        <v>37</v>
      </c>
      <c r="K26" s="402" t="s">
        <v>37</v>
      </c>
      <c r="L26" s="298"/>
      <c r="P26" s="8"/>
    </row>
    <row r="27" spans="1:16" s="361" customFormat="1" x14ac:dyDescent="0.3">
      <c r="A27" s="374"/>
      <c r="B27" s="374"/>
      <c r="C27" s="376"/>
      <c r="D27" s="376"/>
      <c r="E27" s="366"/>
      <c r="F27" s="346">
        <v>52500</v>
      </c>
      <c r="G27" s="346">
        <v>52500</v>
      </c>
      <c r="H27" s="402"/>
      <c r="I27" s="402"/>
      <c r="J27" s="402"/>
      <c r="K27" s="402"/>
      <c r="L27" s="298"/>
      <c r="P27" s="8"/>
    </row>
    <row r="28" spans="1:16" s="361" customFormat="1" x14ac:dyDescent="0.3">
      <c r="A28" s="374"/>
      <c r="B28" s="374"/>
      <c r="C28" s="376"/>
      <c r="D28" s="376"/>
      <c r="E28" s="366"/>
      <c r="F28" s="346">
        <v>52500</v>
      </c>
      <c r="G28" s="346">
        <v>52500</v>
      </c>
      <c r="H28" s="402"/>
      <c r="I28" s="402"/>
      <c r="J28" s="402"/>
      <c r="K28" s="402"/>
      <c r="L28" s="298"/>
      <c r="P28" s="8"/>
    </row>
    <row r="29" spans="1:16" s="361" customFormat="1" x14ac:dyDescent="0.3">
      <c r="A29" s="517" t="s">
        <v>719</v>
      </c>
      <c r="B29" s="374" t="s">
        <v>1069</v>
      </c>
      <c r="C29" s="402" t="s">
        <v>37</v>
      </c>
      <c r="D29" s="376" t="s">
        <v>531</v>
      </c>
      <c r="E29" s="366" t="s">
        <v>36</v>
      </c>
      <c r="F29" s="402" t="s">
        <v>37</v>
      </c>
      <c r="G29" s="402" t="s">
        <v>37</v>
      </c>
      <c r="H29" s="351">
        <v>121800</v>
      </c>
      <c r="I29" s="351">
        <v>126000</v>
      </c>
      <c r="J29" s="402" t="s">
        <v>37</v>
      </c>
      <c r="K29" s="402" t="s">
        <v>37</v>
      </c>
      <c r="L29" s="298"/>
      <c r="P29" s="8"/>
    </row>
    <row r="30" spans="1:16" s="361" customFormat="1" x14ac:dyDescent="0.3">
      <c r="A30" s="518"/>
      <c r="B30" s="374"/>
      <c r="C30" s="402"/>
      <c r="D30" s="376"/>
      <c r="E30" s="366"/>
      <c r="F30" s="402"/>
      <c r="G30" s="402"/>
      <c r="H30" s="346">
        <v>60900</v>
      </c>
      <c r="I30" s="346">
        <v>63000</v>
      </c>
      <c r="J30" s="402"/>
      <c r="K30" s="402"/>
      <c r="L30" s="298"/>
      <c r="P30" s="8"/>
    </row>
    <row r="31" spans="1:16" s="361" customFormat="1" x14ac:dyDescent="0.3">
      <c r="A31" s="518"/>
      <c r="B31" s="374"/>
      <c r="C31" s="402"/>
      <c r="D31" s="376"/>
      <c r="E31" s="366"/>
      <c r="F31" s="402"/>
      <c r="G31" s="402"/>
      <c r="H31" s="346">
        <v>60900</v>
      </c>
      <c r="I31" s="346">
        <v>63000</v>
      </c>
      <c r="J31" s="402"/>
      <c r="K31" s="402"/>
      <c r="L31" s="298"/>
      <c r="P31" s="8"/>
    </row>
    <row r="32" spans="1:16" s="361" customFormat="1" x14ac:dyDescent="0.3">
      <c r="A32" s="518"/>
      <c r="B32" s="374" t="s">
        <v>720</v>
      </c>
      <c r="C32" s="402" t="s">
        <v>37</v>
      </c>
      <c r="D32" s="376" t="s">
        <v>531</v>
      </c>
      <c r="E32" s="366" t="s">
        <v>36</v>
      </c>
      <c r="F32" s="402" t="s">
        <v>37</v>
      </c>
      <c r="G32" s="402" t="s">
        <v>37</v>
      </c>
      <c r="H32" s="351">
        <v>121800</v>
      </c>
      <c r="I32" s="351">
        <v>126000</v>
      </c>
      <c r="J32" s="402" t="s">
        <v>37</v>
      </c>
      <c r="K32" s="402" t="s">
        <v>37</v>
      </c>
      <c r="L32" s="298"/>
      <c r="P32" s="8"/>
    </row>
    <row r="33" spans="1:16" s="361" customFormat="1" x14ac:dyDescent="0.3">
      <c r="A33" s="518"/>
      <c r="B33" s="374"/>
      <c r="C33" s="402"/>
      <c r="D33" s="376"/>
      <c r="E33" s="366"/>
      <c r="F33" s="402"/>
      <c r="G33" s="402"/>
      <c r="H33" s="346">
        <v>60900</v>
      </c>
      <c r="I33" s="346">
        <v>63000</v>
      </c>
      <c r="J33" s="402"/>
      <c r="K33" s="402"/>
      <c r="L33" s="298"/>
      <c r="P33" s="8"/>
    </row>
    <row r="34" spans="1:16" s="361" customFormat="1" x14ac:dyDescent="0.3">
      <c r="A34" s="519"/>
      <c r="B34" s="374"/>
      <c r="C34" s="402"/>
      <c r="D34" s="376"/>
      <c r="E34" s="366"/>
      <c r="F34" s="402"/>
      <c r="G34" s="402"/>
      <c r="H34" s="346">
        <v>60900</v>
      </c>
      <c r="I34" s="346">
        <v>63000</v>
      </c>
      <c r="J34" s="402"/>
      <c r="K34" s="402"/>
      <c r="L34" s="298"/>
      <c r="P34" s="8"/>
    </row>
    <row r="35" spans="1:16" s="361" customFormat="1" ht="16.95" customHeight="1" x14ac:dyDescent="0.3">
      <c r="A35" s="364" t="s">
        <v>1071</v>
      </c>
      <c r="B35" s="374" t="s">
        <v>1072</v>
      </c>
      <c r="C35" s="402" t="s">
        <v>37</v>
      </c>
      <c r="D35" s="376" t="s">
        <v>531</v>
      </c>
      <c r="E35" s="366" t="s">
        <v>36</v>
      </c>
      <c r="F35" s="402" t="s">
        <v>37</v>
      </c>
      <c r="G35" s="402" t="s">
        <v>37</v>
      </c>
      <c r="H35" s="351">
        <v>121800</v>
      </c>
      <c r="I35" s="351">
        <v>126000</v>
      </c>
      <c r="J35" s="402" t="s">
        <v>37</v>
      </c>
      <c r="K35" s="402" t="s">
        <v>37</v>
      </c>
      <c r="L35" s="298"/>
      <c r="P35" s="8"/>
    </row>
    <row r="36" spans="1:16" s="361" customFormat="1" x14ac:dyDescent="0.3">
      <c r="A36" s="364"/>
      <c r="B36" s="374"/>
      <c r="C36" s="402"/>
      <c r="D36" s="376"/>
      <c r="E36" s="366"/>
      <c r="F36" s="402"/>
      <c r="G36" s="402"/>
      <c r="H36" s="346">
        <v>60900</v>
      </c>
      <c r="I36" s="346">
        <v>63000</v>
      </c>
      <c r="J36" s="402"/>
      <c r="K36" s="402"/>
      <c r="L36" s="298"/>
      <c r="P36" s="8"/>
    </row>
    <row r="37" spans="1:16" s="361" customFormat="1" x14ac:dyDescent="0.3">
      <c r="A37" s="364"/>
      <c r="B37" s="374"/>
      <c r="C37" s="402"/>
      <c r="D37" s="376"/>
      <c r="E37" s="366"/>
      <c r="F37" s="402"/>
      <c r="G37" s="402"/>
      <c r="H37" s="346">
        <v>60900</v>
      </c>
      <c r="I37" s="346">
        <v>63000</v>
      </c>
      <c r="J37" s="402"/>
      <c r="K37" s="402"/>
      <c r="L37" s="298"/>
      <c r="P37" s="8"/>
    </row>
    <row r="38" spans="1:16" s="361" customFormat="1" x14ac:dyDescent="0.3">
      <c r="A38" s="364"/>
      <c r="B38" s="374" t="s">
        <v>950</v>
      </c>
      <c r="C38" s="402" t="s">
        <v>37</v>
      </c>
      <c r="D38" s="376" t="s">
        <v>531</v>
      </c>
      <c r="E38" s="366" t="s">
        <v>36</v>
      </c>
      <c r="F38" s="402" t="s">
        <v>37</v>
      </c>
      <c r="G38" s="402" t="s">
        <v>37</v>
      </c>
      <c r="H38" s="351">
        <v>121800</v>
      </c>
      <c r="I38" s="402" t="s">
        <v>37</v>
      </c>
      <c r="J38" s="402" t="s">
        <v>37</v>
      </c>
      <c r="K38" s="402" t="s">
        <v>37</v>
      </c>
      <c r="L38" s="298"/>
      <c r="P38" s="8"/>
    </row>
    <row r="39" spans="1:16" s="361" customFormat="1" x14ac:dyDescent="0.3">
      <c r="A39" s="364"/>
      <c r="B39" s="374"/>
      <c r="C39" s="402"/>
      <c r="D39" s="376"/>
      <c r="E39" s="366"/>
      <c r="F39" s="402"/>
      <c r="G39" s="402"/>
      <c r="H39" s="346">
        <v>60900</v>
      </c>
      <c r="I39" s="402"/>
      <c r="J39" s="402"/>
      <c r="K39" s="402"/>
      <c r="L39" s="298"/>
      <c r="P39" s="8"/>
    </row>
    <row r="40" spans="1:16" s="361" customFormat="1" x14ac:dyDescent="0.3">
      <c r="A40" s="364"/>
      <c r="B40" s="374"/>
      <c r="C40" s="402"/>
      <c r="D40" s="376"/>
      <c r="E40" s="366"/>
      <c r="F40" s="402"/>
      <c r="G40" s="402"/>
      <c r="H40" s="346">
        <v>60900</v>
      </c>
      <c r="I40" s="402"/>
      <c r="J40" s="402"/>
      <c r="K40" s="402"/>
      <c r="L40" s="298"/>
      <c r="P40" s="8"/>
    </row>
    <row r="41" spans="1:16" s="361" customFormat="1" x14ac:dyDescent="0.3">
      <c r="A41" s="364"/>
      <c r="B41" s="374" t="s">
        <v>1068</v>
      </c>
      <c r="C41" s="402" t="s">
        <v>37</v>
      </c>
      <c r="D41" s="376" t="s">
        <v>531</v>
      </c>
      <c r="E41" s="366" t="s">
        <v>36</v>
      </c>
      <c r="F41" s="402" t="s">
        <v>37</v>
      </c>
      <c r="G41" s="402" t="s">
        <v>37</v>
      </c>
      <c r="H41" s="351">
        <v>121800</v>
      </c>
      <c r="I41" s="351">
        <v>136000</v>
      </c>
      <c r="J41" s="402" t="s">
        <v>37</v>
      </c>
      <c r="K41" s="402" t="s">
        <v>37</v>
      </c>
      <c r="L41" s="298"/>
      <c r="P41" s="8"/>
    </row>
    <row r="42" spans="1:16" s="361" customFormat="1" x14ac:dyDescent="0.3">
      <c r="A42" s="364"/>
      <c r="B42" s="374"/>
      <c r="C42" s="402"/>
      <c r="D42" s="376"/>
      <c r="E42" s="366"/>
      <c r="F42" s="402"/>
      <c r="G42" s="402"/>
      <c r="H42" s="346">
        <v>60900</v>
      </c>
      <c r="I42" s="346">
        <v>68000</v>
      </c>
      <c r="J42" s="402"/>
      <c r="K42" s="402"/>
      <c r="L42" s="298"/>
      <c r="P42" s="8"/>
    </row>
    <row r="43" spans="1:16" s="361" customFormat="1" x14ac:dyDescent="0.3">
      <c r="A43" s="364"/>
      <c r="B43" s="374"/>
      <c r="C43" s="402"/>
      <c r="D43" s="376"/>
      <c r="E43" s="366"/>
      <c r="F43" s="402"/>
      <c r="G43" s="402"/>
      <c r="H43" s="346">
        <v>60900</v>
      </c>
      <c r="I43" s="346">
        <v>68000</v>
      </c>
      <c r="J43" s="402"/>
      <c r="K43" s="402"/>
      <c r="L43" s="298"/>
      <c r="P43" s="8"/>
    </row>
    <row r="44" spans="1:16" s="361" customFormat="1" x14ac:dyDescent="0.3">
      <c r="A44" s="374" t="s">
        <v>728</v>
      </c>
      <c r="B44" s="374" t="s">
        <v>729</v>
      </c>
      <c r="C44" s="402" t="s">
        <v>37</v>
      </c>
      <c r="D44" s="376" t="s">
        <v>531</v>
      </c>
      <c r="E44" s="366" t="s">
        <v>36</v>
      </c>
      <c r="F44" s="402" t="s">
        <v>37</v>
      </c>
      <c r="G44" s="402" t="s">
        <v>37</v>
      </c>
      <c r="H44" s="351">
        <v>135000</v>
      </c>
      <c r="I44" s="351">
        <v>140000</v>
      </c>
      <c r="J44" s="402" t="s">
        <v>37</v>
      </c>
      <c r="K44" s="402" t="s">
        <v>37</v>
      </c>
      <c r="L44" s="298"/>
      <c r="P44" s="8"/>
    </row>
    <row r="45" spans="1:16" s="361" customFormat="1" x14ac:dyDescent="0.3">
      <c r="A45" s="374"/>
      <c r="B45" s="374"/>
      <c r="C45" s="402"/>
      <c r="D45" s="376"/>
      <c r="E45" s="366"/>
      <c r="F45" s="402"/>
      <c r="G45" s="402"/>
      <c r="H45" s="346">
        <v>67500</v>
      </c>
      <c r="I45" s="346">
        <v>70000</v>
      </c>
      <c r="J45" s="402"/>
      <c r="K45" s="402"/>
      <c r="L45" s="298"/>
      <c r="P45" s="8"/>
    </row>
    <row r="46" spans="1:16" s="361" customFormat="1" x14ac:dyDescent="0.3">
      <c r="A46" s="374"/>
      <c r="B46" s="374"/>
      <c r="C46" s="402"/>
      <c r="D46" s="376"/>
      <c r="E46" s="366"/>
      <c r="F46" s="402"/>
      <c r="G46" s="402"/>
      <c r="H46" s="346">
        <v>67500</v>
      </c>
      <c r="I46" s="346">
        <v>70000</v>
      </c>
      <c r="J46" s="402"/>
      <c r="K46" s="402"/>
      <c r="L46" s="298"/>
      <c r="P46" s="8"/>
    </row>
    <row r="47" spans="1:16" s="361" customFormat="1" x14ac:dyDescent="0.3">
      <c r="A47" s="374" t="s">
        <v>721</v>
      </c>
      <c r="B47" s="374" t="s">
        <v>722</v>
      </c>
      <c r="C47" s="402" t="s">
        <v>37</v>
      </c>
      <c r="D47" s="376" t="s">
        <v>531</v>
      </c>
      <c r="E47" s="366" t="s">
        <v>36</v>
      </c>
      <c r="F47" s="402" t="s">
        <v>37</v>
      </c>
      <c r="G47" s="402" t="s">
        <v>37</v>
      </c>
      <c r="H47" s="351">
        <v>121800</v>
      </c>
      <c r="I47" s="351">
        <v>126000</v>
      </c>
      <c r="J47" s="402" t="s">
        <v>37</v>
      </c>
      <c r="K47" s="402" t="s">
        <v>37</v>
      </c>
      <c r="L47" s="298"/>
      <c r="P47" s="8"/>
    </row>
    <row r="48" spans="1:16" s="361" customFormat="1" x14ac:dyDescent="0.3">
      <c r="A48" s="374"/>
      <c r="B48" s="374"/>
      <c r="C48" s="402"/>
      <c r="D48" s="376"/>
      <c r="E48" s="366"/>
      <c r="F48" s="402"/>
      <c r="G48" s="402"/>
      <c r="H48" s="346">
        <v>60900</v>
      </c>
      <c r="I48" s="346">
        <v>63000</v>
      </c>
      <c r="J48" s="402"/>
      <c r="K48" s="402"/>
      <c r="L48" s="298"/>
      <c r="P48" s="8"/>
    </row>
    <row r="49" spans="1:16" s="361" customFormat="1" x14ac:dyDescent="0.3">
      <c r="A49" s="374"/>
      <c r="B49" s="374"/>
      <c r="C49" s="402"/>
      <c r="D49" s="376"/>
      <c r="E49" s="366"/>
      <c r="F49" s="402"/>
      <c r="G49" s="402"/>
      <c r="H49" s="346">
        <v>60900</v>
      </c>
      <c r="I49" s="346">
        <v>63000</v>
      </c>
      <c r="J49" s="402"/>
      <c r="K49" s="402"/>
      <c r="L49" s="298"/>
      <c r="P49" s="8"/>
    </row>
    <row r="50" spans="1:16" s="361" customFormat="1" x14ac:dyDescent="0.3">
      <c r="A50" s="516" t="s">
        <v>279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298"/>
      <c r="P50" s="8"/>
    </row>
    <row r="51" spans="1:16" s="361" customFormat="1" ht="16.95" customHeight="1" x14ac:dyDescent="0.3">
      <c r="A51" s="374" t="s">
        <v>728</v>
      </c>
      <c r="B51" s="374" t="s">
        <v>729</v>
      </c>
      <c r="C51" s="376"/>
      <c r="D51" s="365" t="s">
        <v>531</v>
      </c>
      <c r="E51" s="366" t="s">
        <v>36</v>
      </c>
      <c r="F51" s="402" t="s">
        <v>37</v>
      </c>
      <c r="G51" s="402" t="s">
        <v>37</v>
      </c>
      <c r="H51" s="351">
        <v>70800</v>
      </c>
      <c r="I51" s="351">
        <v>64200</v>
      </c>
      <c r="J51" s="402" t="s">
        <v>37</v>
      </c>
      <c r="K51" s="402" t="s">
        <v>37</v>
      </c>
      <c r="L51" s="298"/>
      <c r="P51" s="8"/>
    </row>
    <row r="52" spans="1:16" s="361" customFormat="1" x14ac:dyDescent="0.3">
      <c r="A52" s="374"/>
      <c r="B52" s="374"/>
      <c r="C52" s="376"/>
      <c r="D52" s="365"/>
      <c r="E52" s="366"/>
      <c r="F52" s="402"/>
      <c r="G52" s="402"/>
      <c r="H52" s="346">
        <v>35400</v>
      </c>
      <c r="I52" s="346">
        <v>32100</v>
      </c>
      <c r="J52" s="402"/>
      <c r="K52" s="402"/>
      <c r="L52" s="298"/>
      <c r="P52" s="8"/>
    </row>
    <row r="53" spans="1:16" s="361" customFormat="1" x14ac:dyDescent="0.3">
      <c r="A53" s="374"/>
      <c r="B53" s="374"/>
      <c r="C53" s="376"/>
      <c r="D53" s="365"/>
      <c r="E53" s="366"/>
      <c r="F53" s="402"/>
      <c r="G53" s="402"/>
      <c r="H53" s="346">
        <v>35400</v>
      </c>
      <c r="I53" s="346">
        <v>32100</v>
      </c>
      <c r="J53" s="402"/>
      <c r="K53" s="402"/>
      <c r="L53" s="298"/>
      <c r="P53" s="8"/>
    </row>
    <row r="54" spans="1:16" s="361" customFormat="1" x14ac:dyDescent="0.3">
      <c r="A54" s="516" t="s">
        <v>1073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298"/>
      <c r="P54" s="8"/>
    </row>
    <row r="55" spans="1:16" s="361" customFormat="1" x14ac:dyDescent="0.3">
      <c r="A55" s="374" t="s">
        <v>728</v>
      </c>
      <c r="B55" s="374" t="s">
        <v>821</v>
      </c>
      <c r="C55" s="402" t="s">
        <v>37</v>
      </c>
      <c r="D55" s="376" t="s">
        <v>764</v>
      </c>
      <c r="E55" s="366" t="s">
        <v>36</v>
      </c>
      <c r="F55" s="402" t="s">
        <v>37</v>
      </c>
      <c r="G55" s="402" t="s">
        <v>37</v>
      </c>
      <c r="H55" s="402" t="s">
        <v>37</v>
      </c>
      <c r="I55" s="402" t="s">
        <v>37</v>
      </c>
      <c r="J55" s="351">
        <v>145000</v>
      </c>
      <c r="K55" s="402" t="s">
        <v>37</v>
      </c>
      <c r="L55" s="298"/>
      <c r="P55" s="8"/>
    </row>
    <row r="56" spans="1:16" s="361" customFormat="1" x14ac:dyDescent="0.3">
      <c r="A56" s="374"/>
      <c r="B56" s="374"/>
      <c r="C56" s="402"/>
      <c r="D56" s="376"/>
      <c r="E56" s="366"/>
      <c r="F56" s="402"/>
      <c r="G56" s="402"/>
      <c r="H56" s="402"/>
      <c r="I56" s="402"/>
      <c r="J56" s="346">
        <v>72500</v>
      </c>
      <c r="K56" s="402"/>
      <c r="L56" s="298"/>
      <c r="P56" s="8"/>
    </row>
    <row r="57" spans="1:16" s="361" customFormat="1" x14ac:dyDescent="0.3">
      <c r="A57" s="374"/>
      <c r="B57" s="374"/>
      <c r="C57" s="402"/>
      <c r="D57" s="376"/>
      <c r="E57" s="366"/>
      <c r="F57" s="402"/>
      <c r="G57" s="402"/>
      <c r="H57" s="402"/>
      <c r="I57" s="402"/>
      <c r="J57" s="346">
        <v>72500</v>
      </c>
      <c r="K57" s="402"/>
      <c r="L57" s="298"/>
      <c r="P57" s="8"/>
    </row>
    <row r="58" spans="1:16" s="361" customFormat="1" x14ac:dyDescent="0.3">
      <c r="A58" s="517" t="s">
        <v>719</v>
      </c>
      <c r="B58" s="374" t="s">
        <v>767</v>
      </c>
      <c r="C58" s="402" t="s">
        <v>37</v>
      </c>
      <c r="D58" s="376" t="s">
        <v>766</v>
      </c>
      <c r="E58" s="366" t="s">
        <v>36</v>
      </c>
      <c r="F58" s="402" t="s">
        <v>37</v>
      </c>
      <c r="G58" s="402" t="s">
        <v>37</v>
      </c>
      <c r="H58" s="402" t="s">
        <v>37</v>
      </c>
      <c r="I58" s="402" t="s">
        <v>37</v>
      </c>
      <c r="J58" s="351">
        <v>114600</v>
      </c>
      <c r="K58" s="402" t="s">
        <v>37</v>
      </c>
      <c r="L58" s="298"/>
      <c r="P58" s="8"/>
    </row>
    <row r="59" spans="1:16" s="361" customFormat="1" x14ac:dyDescent="0.3">
      <c r="A59" s="518"/>
      <c r="B59" s="374"/>
      <c r="C59" s="402"/>
      <c r="D59" s="376"/>
      <c r="E59" s="366"/>
      <c r="F59" s="402"/>
      <c r="G59" s="402"/>
      <c r="H59" s="402"/>
      <c r="I59" s="402"/>
      <c r="J59" s="346">
        <v>57300</v>
      </c>
      <c r="K59" s="402"/>
      <c r="L59" s="298"/>
      <c r="P59" s="8"/>
    </row>
    <row r="60" spans="1:16" s="361" customFormat="1" x14ac:dyDescent="0.3">
      <c r="A60" s="518"/>
      <c r="B60" s="374"/>
      <c r="C60" s="402"/>
      <c r="D60" s="376"/>
      <c r="E60" s="366"/>
      <c r="F60" s="402"/>
      <c r="G60" s="402"/>
      <c r="H60" s="402"/>
      <c r="I60" s="402"/>
      <c r="J60" s="346">
        <v>57300</v>
      </c>
      <c r="K60" s="402"/>
      <c r="L60" s="298"/>
      <c r="P60" s="8"/>
    </row>
    <row r="61" spans="1:16" s="361" customFormat="1" x14ac:dyDescent="0.3">
      <c r="A61" s="518"/>
      <c r="B61" s="446" t="s">
        <v>1074</v>
      </c>
      <c r="C61" s="402" t="s">
        <v>37</v>
      </c>
      <c r="D61" s="376" t="s">
        <v>1075</v>
      </c>
      <c r="E61" s="366" t="s">
        <v>36</v>
      </c>
      <c r="F61" s="402" t="s">
        <v>37</v>
      </c>
      <c r="G61" s="402" t="s">
        <v>37</v>
      </c>
      <c r="H61" s="402" t="s">
        <v>37</v>
      </c>
      <c r="I61" s="402" t="s">
        <v>37</v>
      </c>
      <c r="J61" s="351">
        <v>107000</v>
      </c>
      <c r="K61" s="402" t="s">
        <v>37</v>
      </c>
      <c r="L61" s="298"/>
      <c r="P61" s="8"/>
    </row>
    <row r="62" spans="1:16" s="361" customFormat="1" x14ac:dyDescent="0.3">
      <c r="A62" s="518"/>
      <c r="B62" s="446"/>
      <c r="C62" s="402"/>
      <c r="D62" s="376"/>
      <c r="E62" s="366"/>
      <c r="F62" s="402"/>
      <c r="G62" s="402"/>
      <c r="H62" s="402"/>
      <c r="I62" s="402"/>
      <c r="J62" s="346">
        <v>53500</v>
      </c>
      <c r="K62" s="402"/>
      <c r="L62" s="298"/>
      <c r="P62" s="8"/>
    </row>
    <row r="63" spans="1:16" s="361" customFormat="1" x14ac:dyDescent="0.3">
      <c r="A63" s="519"/>
      <c r="B63" s="446"/>
      <c r="C63" s="402"/>
      <c r="D63" s="376"/>
      <c r="E63" s="366"/>
      <c r="F63" s="402"/>
      <c r="G63" s="402"/>
      <c r="H63" s="402"/>
      <c r="I63" s="402"/>
      <c r="J63" s="346">
        <v>53500</v>
      </c>
      <c r="K63" s="402"/>
      <c r="L63" s="298"/>
      <c r="P63" s="8"/>
    </row>
    <row r="64" spans="1:16" s="361" customFormat="1" ht="16.95" customHeight="1" x14ac:dyDescent="0.3">
      <c r="A64" s="420" t="s">
        <v>721</v>
      </c>
      <c r="B64" s="374" t="s">
        <v>1076</v>
      </c>
      <c r="C64" s="402" t="s">
        <v>37</v>
      </c>
      <c r="D64" s="376" t="s">
        <v>769</v>
      </c>
      <c r="E64" s="366" t="s">
        <v>36</v>
      </c>
      <c r="F64" s="402" t="s">
        <v>37</v>
      </c>
      <c r="G64" s="402" t="s">
        <v>37</v>
      </c>
      <c r="H64" s="402" t="s">
        <v>37</v>
      </c>
      <c r="I64" s="402" t="s">
        <v>37</v>
      </c>
      <c r="J64" s="351">
        <v>95900</v>
      </c>
      <c r="K64" s="402" t="s">
        <v>37</v>
      </c>
      <c r="L64" s="298"/>
      <c r="P64" s="8"/>
    </row>
    <row r="65" spans="1:16" s="361" customFormat="1" x14ac:dyDescent="0.3">
      <c r="A65" s="421"/>
      <c r="B65" s="374"/>
      <c r="C65" s="402"/>
      <c r="D65" s="376"/>
      <c r="E65" s="366"/>
      <c r="F65" s="402"/>
      <c r="G65" s="402"/>
      <c r="H65" s="402"/>
      <c r="I65" s="402"/>
      <c r="J65" s="346">
        <v>47950</v>
      </c>
      <c r="K65" s="402"/>
      <c r="L65" s="298"/>
      <c r="P65" s="8"/>
    </row>
    <row r="66" spans="1:16" s="361" customFormat="1" x14ac:dyDescent="0.3">
      <c r="A66" s="421"/>
      <c r="B66" s="374"/>
      <c r="C66" s="402"/>
      <c r="D66" s="376"/>
      <c r="E66" s="366"/>
      <c r="F66" s="402"/>
      <c r="G66" s="402"/>
      <c r="H66" s="402"/>
      <c r="I66" s="402"/>
      <c r="J66" s="346">
        <v>47950</v>
      </c>
      <c r="K66" s="402"/>
      <c r="L66" s="298"/>
      <c r="P66" s="8"/>
    </row>
    <row r="67" spans="1:16" x14ac:dyDescent="0.3">
      <c r="A67" s="421"/>
      <c r="B67" s="374" t="s">
        <v>1077</v>
      </c>
      <c r="C67" s="402" t="s">
        <v>37</v>
      </c>
      <c r="D67" s="376" t="s">
        <v>769</v>
      </c>
      <c r="E67" s="366" t="s">
        <v>36</v>
      </c>
      <c r="F67" s="402" t="s">
        <v>37</v>
      </c>
      <c r="G67" s="402" t="s">
        <v>37</v>
      </c>
      <c r="H67" s="402" t="s">
        <v>37</v>
      </c>
      <c r="I67" s="402" t="s">
        <v>37</v>
      </c>
      <c r="J67" s="351">
        <v>95900</v>
      </c>
      <c r="K67" s="402" t="s">
        <v>37</v>
      </c>
    </row>
    <row r="68" spans="1:16" x14ac:dyDescent="0.3">
      <c r="A68" s="421"/>
      <c r="B68" s="374"/>
      <c r="C68" s="402"/>
      <c r="D68" s="376"/>
      <c r="E68" s="366"/>
      <c r="F68" s="402"/>
      <c r="G68" s="402"/>
      <c r="H68" s="402"/>
      <c r="I68" s="402"/>
      <c r="J68" s="346">
        <v>47950</v>
      </c>
      <c r="K68" s="402"/>
    </row>
    <row r="69" spans="1:16" x14ac:dyDescent="0.3">
      <c r="A69" s="422"/>
      <c r="B69" s="374"/>
      <c r="C69" s="402"/>
      <c r="D69" s="376"/>
      <c r="E69" s="366"/>
      <c r="F69" s="402"/>
      <c r="G69" s="402"/>
      <c r="H69" s="402"/>
      <c r="I69" s="402"/>
      <c r="J69" s="346">
        <v>47950</v>
      </c>
      <c r="K69" s="402"/>
    </row>
    <row r="70" spans="1:16" s="361" customFormat="1" x14ac:dyDescent="0.3">
      <c r="A70" s="516" t="s">
        <v>1078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298"/>
      <c r="P70" s="8"/>
    </row>
    <row r="71" spans="1:16" s="361" customFormat="1" ht="16.95" customHeight="1" x14ac:dyDescent="0.3">
      <c r="A71" s="374" t="s">
        <v>728</v>
      </c>
      <c r="B71" s="374" t="s">
        <v>821</v>
      </c>
      <c r="C71" s="376"/>
      <c r="D71" s="365" t="s">
        <v>764</v>
      </c>
      <c r="E71" s="366" t="s">
        <v>36</v>
      </c>
      <c r="F71" s="402" t="s">
        <v>37</v>
      </c>
      <c r="G71" s="402" t="s">
        <v>37</v>
      </c>
      <c r="H71" s="402" t="s">
        <v>37</v>
      </c>
      <c r="I71" s="402" t="s">
        <v>37</v>
      </c>
      <c r="J71" s="351">
        <v>84000</v>
      </c>
      <c r="K71" s="351">
        <v>84000</v>
      </c>
      <c r="L71" s="298"/>
      <c r="P71" s="8"/>
    </row>
    <row r="72" spans="1:16" s="361" customFormat="1" x14ac:dyDescent="0.3">
      <c r="A72" s="374"/>
      <c r="B72" s="374"/>
      <c r="C72" s="376"/>
      <c r="D72" s="365"/>
      <c r="E72" s="366"/>
      <c r="F72" s="402"/>
      <c r="G72" s="402"/>
      <c r="H72" s="402"/>
      <c r="I72" s="402"/>
      <c r="J72" s="346">
        <v>42000</v>
      </c>
      <c r="K72" s="346">
        <v>42000</v>
      </c>
      <c r="L72" s="298"/>
      <c r="P72" s="8"/>
    </row>
    <row r="73" spans="1:16" s="361" customFormat="1" x14ac:dyDescent="0.3">
      <c r="A73" s="374"/>
      <c r="B73" s="374"/>
      <c r="C73" s="376"/>
      <c r="D73" s="365"/>
      <c r="E73" s="366"/>
      <c r="F73" s="402"/>
      <c r="G73" s="402"/>
      <c r="H73" s="402"/>
      <c r="I73" s="402"/>
      <c r="J73" s="346">
        <v>42000</v>
      </c>
      <c r="K73" s="346">
        <v>42000</v>
      </c>
      <c r="L73" s="298"/>
      <c r="P73" s="8"/>
    </row>
    <row r="74" spans="1:16" s="361" customFormat="1" x14ac:dyDescent="0.3">
      <c r="A74" s="516" t="s">
        <v>1079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298"/>
      <c r="P74" s="8"/>
    </row>
    <row r="75" spans="1:16" s="361" customFormat="1" x14ac:dyDescent="0.3">
      <c r="A75" s="374" t="s">
        <v>728</v>
      </c>
      <c r="B75" s="374" t="s">
        <v>1080</v>
      </c>
      <c r="C75" s="376" t="s">
        <v>943</v>
      </c>
      <c r="D75" s="376" t="s">
        <v>944</v>
      </c>
      <c r="E75" s="366" t="s">
        <v>36</v>
      </c>
      <c r="F75" s="351">
        <v>125000</v>
      </c>
      <c r="G75" s="351">
        <v>130000</v>
      </c>
      <c r="H75" s="402" t="s">
        <v>37</v>
      </c>
      <c r="I75" s="402" t="s">
        <v>37</v>
      </c>
      <c r="J75" s="402" t="s">
        <v>37</v>
      </c>
      <c r="K75" s="402" t="s">
        <v>37</v>
      </c>
      <c r="L75" s="298"/>
      <c r="P75" s="8"/>
    </row>
    <row r="76" spans="1:16" s="361" customFormat="1" x14ac:dyDescent="0.3">
      <c r="A76" s="374"/>
      <c r="B76" s="374"/>
      <c r="C76" s="376"/>
      <c r="D76" s="376"/>
      <c r="E76" s="366"/>
      <c r="F76" s="346">
        <v>62500</v>
      </c>
      <c r="G76" s="346">
        <v>65000</v>
      </c>
      <c r="H76" s="402"/>
      <c r="I76" s="402"/>
      <c r="J76" s="402"/>
      <c r="K76" s="402"/>
      <c r="L76" s="298"/>
      <c r="P76" s="8"/>
    </row>
    <row r="77" spans="1:16" s="361" customFormat="1" x14ac:dyDescent="0.3">
      <c r="A77" s="374"/>
      <c r="B77" s="374"/>
      <c r="C77" s="376"/>
      <c r="D77" s="376"/>
      <c r="E77" s="366"/>
      <c r="F77" s="346">
        <v>62500</v>
      </c>
      <c r="G77" s="346">
        <v>65000</v>
      </c>
      <c r="H77" s="402"/>
      <c r="I77" s="402"/>
      <c r="J77" s="402"/>
      <c r="K77" s="402"/>
      <c r="L77" s="298"/>
      <c r="P77" s="8"/>
    </row>
    <row r="78" spans="1:16" s="361" customFormat="1" x14ac:dyDescent="0.3">
      <c r="A78" s="374" t="s">
        <v>1071</v>
      </c>
      <c r="B78" s="374" t="s">
        <v>1068</v>
      </c>
      <c r="C78" s="376" t="s">
        <v>943</v>
      </c>
      <c r="D78" s="376" t="s">
        <v>944</v>
      </c>
      <c r="E78" s="366" t="s">
        <v>36</v>
      </c>
      <c r="F78" s="351">
        <v>125000</v>
      </c>
      <c r="G78" s="351">
        <v>130000</v>
      </c>
      <c r="H78" s="402" t="s">
        <v>37</v>
      </c>
      <c r="I78" s="402" t="s">
        <v>37</v>
      </c>
      <c r="J78" s="402" t="s">
        <v>37</v>
      </c>
      <c r="K78" s="402" t="s">
        <v>37</v>
      </c>
      <c r="L78" s="298"/>
      <c r="P78" s="8"/>
    </row>
    <row r="79" spans="1:16" s="361" customFormat="1" x14ac:dyDescent="0.3">
      <c r="A79" s="374"/>
      <c r="B79" s="374"/>
      <c r="C79" s="376"/>
      <c r="D79" s="376"/>
      <c r="E79" s="366"/>
      <c r="F79" s="346">
        <v>62500</v>
      </c>
      <c r="G79" s="346">
        <v>65000</v>
      </c>
      <c r="H79" s="402"/>
      <c r="I79" s="402"/>
      <c r="J79" s="402"/>
      <c r="K79" s="402"/>
      <c r="L79" s="298"/>
      <c r="P79" s="8"/>
    </row>
    <row r="80" spans="1:16" s="361" customFormat="1" x14ac:dyDescent="0.3">
      <c r="A80" s="374"/>
      <c r="B80" s="374"/>
      <c r="C80" s="376"/>
      <c r="D80" s="376"/>
      <c r="E80" s="366"/>
      <c r="F80" s="346">
        <v>62500</v>
      </c>
      <c r="G80" s="346">
        <v>65000</v>
      </c>
      <c r="H80" s="402"/>
      <c r="I80" s="402"/>
      <c r="J80" s="402"/>
      <c r="K80" s="402"/>
      <c r="L80" s="298"/>
      <c r="P80" s="8"/>
    </row>
    <row r="81" spans="1:16" s="361" customFormat="1" x14ac:dyDescent="0.3">
      <c r="A81" s="446" t="s">
        <v>719</v>
      </c>
      <c r="B81" s="374" t="s">
        <v>1081</v>
      </c>
      <c r="C81" s="376" t="s">
        <v>943</v>
      </c>
      <c r="D81" s="376" t="s">
        <v>944</v>
      </c>
      <c r="E81" s="366" t="s">
        <v>36</v>
      </c>
      <c r="F81" s="351">
        <v>100000</v>
      </c>
      <c r="G81" s="351">
        <v>105000</v>
      </c>
      <c r="H81" s="402" t="s">
        <v>37</v>
      </c>
      <c r="I81" s="402" t="s">
        <v>37</v>
      </c>
      <c r="J81" s="402" t="s">
        <v>37</v>
      </c>
      <c r="K81" s="402" t="s">
        <v>37</v>
      </c>
      <c r="L81" s="298"/>
      <c r="P81" s="8"/>
    </row>
    <row r="82" spans="1:16" s="361" customFormat="1" x14ac:dyDescent="0.3">
      <c r="A82" s="446"/>
      <c r="B82" s="374"/>
      <c r="C82" s="376"/>
      <c r="D82" s="376"/>
      <c r="E82" s="366"/>
      <c r="F82" s="346">
        <v>50000</v>
      </c>
      <c r="G82" s="346">
        <v>52500</v>
      </c>
      <c r="H82" s="402"/>
      <c r="I82" s="402"/>
      <c r="J82" s="402"/>
      <c r="K82" s="402"/>
      <c r="L82" s="298"/>
      <c r="P82" s="8"/>
    </row>
    <row r="83" spans="1:16" s="361" customFormat="1" x14ac:dyDescent="0.3">
      <c r="A83" s="446"/>
      <c r="B83" s="374"/>
      <c r="C83" s="376"/>
      <c r="D83" s="376"/>
      <c r="E83" s="366"/>
      <c r="F83" s="346">
        <v>50000</v>
      </c>
      <c r="G83" s="346">
        <v>52500</v>
      </c>
      <c r="H83" s="402"/>
      <c r="I83" s="402"/>
      <c r="J83" s="402"/>
      <c r="K83" s="402"/>
      <c r="L83" s="298"/>
      <c r="P83" s="8"/>
    </row>
    <row r="84" spans="1:16" s="361" customFormat="1" x14ac:dyDescent="0.3">
      <c r="A84" s="374" t="s">
        <v>721</v>
      </c>
      <c r="B84" s="374" t="s">
        <v>1430</v>
      </c>
      <c r="C84" s="376" t="s">
        <v>943</v>
      </c>
      <c r="D84" s="402" t="s">
        <v>37</v>
      </c>
      <c r="E84" s="366" t="s">
        <v>36</v>
      </c>
      <c r="F84" s="351">
        <v>100000</v>
      </c>
      <c r="G84" s="402" t="s">
        <v>37</v>
      </c>
      <c r="H84" s="402" t="s">
        <v>37</v>
      </c>
      <c r="I84" s="402" t="s">
        <v>37</v>
      </c>
      <c r="J84" s="402" t="s">
        <v>37</v>
      </c>
      <c r="K84" s="402" t="s">
        <v>37</v>
      </c>
      <c r="L84" s="298"/>
      <c r="P84" s="8"/>
    </row>
    <row r="85" spans="1:16" s="361" customFormat="1" x14ac:dyDescent="0.3">
      <c r="A85" s="374"/>
      <c r="B85" s="374"/>
      <c r="C85" s="376"/>
      <c r="D85" s="402"/>
      <c r="E85" s="366"/>
      <c r="F85" s="346">
        <v>50000</v>
      </c>
      <c r="G85" s="402"/>
      <c r="H85" s="402"/>
      <c r="I85" s="402"/>
      <c r="J85" s="402"/>
      <c r="K85" s="402"/>
      <c r="L85" s="298"/>
      <c r="P85" s="8"/>
    </row>
    <row r="86" spans="1:16" s="361" customFormat="1" x14ac:dyDescent="0.3">
      <c r="A86" s="374"/>
      <c r="B86" s="374"/>
      <c r="C86" s="376"/>
      <c r="D86" s="402"/>
      <c r="E86" s="366"/>
      <c r="F86" s="346">
        <v>50000</v>
      </c>
      <c r="G86" s="402"/>
      <c r="H86" s="402"/>
      <c r="I86" s="402"/>
      <c r="J86" s="402"/>
      <c r="K86" s="402"/>
      <c r="L86" s="298"/>
      <c r="P86" s="8"/>
    </row>
    <row r="87" spans="1:16" s="361" customFormat="1" x14ac:dyDescent="0.3">
      <c r="A87" s="378" t="s">
        <v>1082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298"/>
      <c r="P87" s="8"/>
    </row>
    <row r="88" spans="1:16" s="361" customFormat="1" x14ac:dyDescent="0.3">
      <c r="A88" s="516" t="s">
        <v>1066</v>
      </c>
      <c r="B88" s="516"/>
      <c r="C88" s="516"/>
      <c r="D88" s="516"/>
      <c r="E88" s="516"/>
      <c r="F88" s="516"/>
      <c r="G88" s="516"/>
      <c r="H88" s="516"/>
      <c r="I88" s="516"/>
      <c r="J88" s="516"/>
      <c r="K88" s="516"/>
      <c r="L88" s="298"/>
      <c r="P88" s="8"/>
    </row>
    <row r="89" spans="1:16" s="361" customFormat="1" ht="16.95" customHeight="1" x14ac:dyDescent="0.3">
      <c r="A89" s="374" t="s">
        <v>1083</v>
      </c>
      <c r="B89" s="374" t="s">
        <v>1084</v>
      </c>
      <c r="C89" s="376" t="s">
        <v>1085</v>
      </c>
      <c r="D89" s="376" t="s">
        <v>951</v>
      </c>
      <c r="E89" s="366" t="s">
        <v>36</v>
      </c>
      <c r="F89" s="351">
        <v>130000</v>
      </c>
      <c r="G89" s="351">
        <v>129100</v>
      </c>
      <c r="H89" s="402" t="s">
        <v>37</v>
      </c>
      <c r="I89" s="402" t="s">
        <v>37</v>
      </c>
      <c r="J89" s="402" t="s">
        <v>37</v>
      </c>
      <c r="K89" s="402" t="s">
        <v>37</v>
      </c>
      <c r="L89" s="298"/>
      <c r="P89" s="8"/>
    </row>
    <row r="90" spans="1:16" s="361" customFormat="1" x14ac:dyDescent="0.3">
      <c r="A90" s="374"/>
      <c r="B90" s="374"/>
      <c r="C90" s="376"/>
      <c r="D90" s="376"/>
      <c r="E90" s="366"/>
      <c r="F90" s="346">
        <v>65000</v>
      </c>
      <c r="G90" s="346">
        <v>64550</v>
      </c>
      <c r="H90" s="402"/>
      <c r="I90" s="402"/>
      <c r="J90" s="402"/>
      <c r="K90" s="402"/>
      <c r="L90" s="298"/>
      <c r="P90" s="8"/>
    </row>
    <row r="91" spans="1:16" s="361" customFormat="1" x14ac:dyDescent="0.3">
      <c r="A91" s="374"/>
      <c r="B91" s="374"/>
      <c r="C91" s="376"/>
      <c r="D91" s="376"/>
      <c r="E91" s="366"/>
      <c r="F91" s="346">
        <v>65000</v>
      </c>
      <c r="G91" s="346">
        <v>64550</v>
      </c>
      <c r="H91" s="402"/>
      <c r="I91" s="402"/>
      <c r="J91" s="402"/>
      <c r="K91" s="402"/>
      <c r="L91" s="298"/>
      <c r="P91" s="8"/>
    </row>
    <row r="92" spans="1:16" s="361" customFormat="1" ht="16.95" customHeight="1" x14ac:dyDescent="0.3">
      <c r="A92" s="374"/>
      <c r="B92" s="374" t="s">
        <v>1086</v>
      </c>
      <c r="C92" s="380" t="s">
        <v>514</v>
      </c>
      <c r="D92" s="376" t="s">
        <v>515</v>
      </c>
      <c r="E92" s="366" t="s">
        <v>36</v>
      </c>
      <c r="F92" s="351">
        <v>130000</v>
      </c>
      <c r="G92" s="351">
        <v>129100</v>
      </c>
      <c r="H92" s="402" t="s">
        <v>37</v>
      </c>
      <c r="I92" s="402" t="s">
        <v>37</v>
      </c>
      <c r="J92" s="402" t="s">
        <v>37</v>
      </c>
      <c r="K92" s="402" t="s">
        <v>37</v>
      </c>
      <c r="L92" s="298"/>
      <c r="P92" s="8"/>
    </row>
    <row r="93" spans="1:16" s="361" customFormat="1" x14ac:dyDescent="0.3">
      <c r="A93" s="374"/>
      <c r="B93" s="374"/>
      <c r="C93" s="380"/>
      <c r="D93" s="376"/>
      <c r="E93" s="366"/>
      <c r="F93" s="346">
        <v>65000</v>
      </c>
      <c r="G93" s="346">
        <v>64550</v>
      </c>
      <c r="H93" s="402"/>
      <c r="I93" s="402"/>
      <c r="J93" s="402"/>
      <c r="K93" s="402"/>
      <c r="L93" s="298"/>
      <c r="P93" s="8"/>
    </row>
    <row r="94" spans="1:16" s="361" customFormat="1" x14ac:dyDescent="0.3">
      <c r="A94" s="374"/>
      <c r="B94" s="374"/>
      <c r="C94" s="380"/>
      <c r="D94" s="376"/>
      <c r="E94" s="366"/>
      <c r="F94" s="346">
        <v>65000</v>
      </c>
      <c r="G94" s="346">
        <v>64550</v>
      </c>
      <c r="H94" s="402"/>
      <c r="I94" s="402"/>
      <c r="J94" s="402"/>
      <c r="K94" s="402"/>
      <c r="L94" s="298"/>
      <c r="P94" s="8"/>
    </row>
    <row r="95" spans="1:16" s="361" customFormat="1" ht="16.95" customHeight="1" x14ac:dyDescent="0.3">
      <c r="A95" s="374"/>
      <c r="B95" s="374" t="s">
        <v>1087</v>
      </c>
      <c r="C95" s="376" t="s">
        <v>1085</v>
      </c>
      <c r="D95" s="376" t="s">
        <v>951</v>
      </c>
      <c r="E95" s="366" t="s">
        <v>36</v>
      </c>
      <c r="F95" s="351">
        <v>130000</v>
      </c>
      <c r="G95" s="351">
        <v>129100</v>
      </c>
      <c r="H95" s="402" t="s">
        <v>37</v>
      </c>
      <c r="I95" s="402" t="s">
        <v>37</v>
      </c>
      <c r="J95" s="402" t="s">
        <v>37</v>
      </c>
      <c r="K95" s="402" t="s">
        <v>37</v>
      </c>
      <c r="L95" s="298"/>
      <c r="P95" s="8"/>
    </row>
    <row r="96" spans="1:16" s="361" customFormat="1" x14ac:dyDescent="0.3">
      <c r="A96" s="374"/>
      <c r="B96" s="446"/>
      <c r="C96" s="376"/>
      <c r="D96" s="376"/>
      <c r="E96" s="366"/>
      <c r="F96" s="346">
        <v>65000</v>
      </c>
      <c r="G96" s="346">
        <v>64550</v>
      </c>
      <c r="H96" s="402"/>
      <c r="I96" s="402"/>
      <c r="J96" s="402"/>
      <c r="K96" s="402"/>
      <c r="L96" s="298"/>
      <c r="P96" s="8"/>
    </row>
    <row r="97" spans="1:16" s="361" customFormat="1" x14ac:dyDescent="0.3">
      <c r="A97" s="374"/>
      <c r="B97" s="446"/>
      <c r="C97" s="376"/>
      <c r="D97" s="376"/>
      <c r="E97" s="366"/>
      <c r="F97" s="346">
        <v>65000</v>
      </c>
      <c r="G97" s="346">
        <v>64550</v>
      </c>
      <c r="H97" s="402"/>
      <c r="I97" s="402"/>
      <c r="J97" s="402"/>
      <c r="K97" s="402"/>
      <c r="L97" s="298"/>
      <c r="P97" s="8"/>
    </row>
    <row r="98" spans="1:16" s="361" customFormat="1" ht="16.95" customHeight="1" x14ac:dyDescent="0.3">
      <c r="A98" s="374" t="s">
        <v>1088</v>
      </c>
      <c r="B98" s="374" t="s">
        <v>1089</v>
      </c>
      <c r="C98" s="402" t="s">
        <v>37</v>
      </c>
      <c r="D98" s="376" t="s">
        <v>654</v>
      </c>
      <c r="E98" s="366" t="s">
        <v>36</v>
      </c>
      <c r="F98" s="402" t="s">
        <v>37</v>
      </c>
      <c r="G98" s="402" t="s">
        <v>37</v>
      </c>
      <c r="H98" s="402" t="s">
        <v>37</v>
      </c>
      <c r="I98" s="351">
        <v>101800</v>
      </c>
      <c r="J98" s="402" t="s">
        <v>37</v>
      </c>
      <c r="K98" s="402" t="s">
        <v>37</v>
      </c>
      <c r="L98" s="298"/>
      <c r="P98" s="8"/>
    </row>
    <row r="99" spans="1:16" s="361" customFormat="1" x14ac:dyDescent="0.3">
      <c r="A99" s="374"/>
      <c r="B99" s="446"/>
      <c r="C99" s="402"/>
      <c r="D99" s="376"/>
      <c r="E99" s="366"/>
      <c r="F99" s="402"/>
      <c r="G99" s="402"/>
      <c r="H99" s="402"/>
      <c r="I99" s="346">
        <v>50900</v>
      </c>
      <c r="J99" s="402"/>
      <c r="K99" s="402"/>
      <c r="L99" s="298"/>
      <c r="P99" s="8"/>
    </row>
    <row r="100" spans="1:16" s="361" customFormat="1" x14ac:dyDescent="0.3">
      <c r="A100" s="374"/>
      <c r="B100" s="446"/>
      <c r="C100" s="402"/>
      <c r="D100" s="376"/>
      <c r="E100" s="366"/>
      <c r="F100" s="402"/>
      <c r="G100" s="402"/>
      <c r="H100" s="402"/>
      <c r="I100" s="346">
        <v>50900</v>
      </c>
      <c r="J100" s="402"/>
      <c r="K100" s="402"/>
      <c r="L100" s="298"/>
      <c r="P100" s="8"/>
    </row>
    <row r="101" spans="1:16" s="361" customFormat="1" ht="16.95" customHeight="1" x14ac:dyDescent="0.3">
      <c r="A101" s="374"/>
      <c r="B101" s="374" t="s">
        <v>1084</v>
      </c>
      <c r="C101" s="402" t="s">
        <v>37</v>
      </c>
      <c r="D101" s="376" t="s">
        <v>951</v>
      </c>
      <c r="E101" s="366" t="s">
        <v>36</v>
      </c>
      <c r="F101" s="402" t="s">
        <v>37</v>
      </c>
      <c r="G101" s="402" t="s">
        <v>37</v>
      </c>
      <c r="H101" s="351">
        <v>127000</v>
      </c>
      <c r="I101" s="351">
        <v>127000</v>
      </c>
      <c r="J101" s="402" t="s">
        <v>37</v>
      </c>
      <c r="K101" s="402" t="s">
        <v>37</v>
      </c>
      <c r="L101" s="298"/>
      <c r="P101" s="8"/>
    </row>
    <row r="102" spans="1:16" s="361" customFormat="1" x14ac:dyDescent="0.3">
      <c r="A102" s="374"/>
      <c r="B102" s="374"/>
      <c r="C102" s="402"/>
      <c r="D102" s="376"/>
      <c r="E102" s="366"/>
      <c r="F102" s="402"/>
      <c r="G102" s="402"/>
      <c r="H102" s="346">
        <v>63500</v>
      </c>
      <c r="I102" s="346">
        <v>63500</v>
      </c>
      <c r="J102" s="402"/>
      <c r="K102" s="402"/>
      <c r="L102" s="298"/>
      <c r="P102" s="8"/>
    </row>
    <row r="103" spans="1:16" s="361" customFormat="1" x14ac:dyDescent="0.3">
      <c r="A103" s="374"/>
      <c r="B103" s="374"/>
      <c r="C103" s="402"/>
      <c r="D103" s="376"/>
      <c r="E103" s="366"/>
      <c r="F103" s="402"/>
      <c r="G103" s="402"/>
      <c r="H103" s="346">
        <v>63500</v>
      </c>
      <c r="I103" s="346">
        <v>63500</v>
      </c>
      <c r="J103" s="402"/>
      <c r="K103" s="402"/>
      <c r="L103" s="298"/>
      <c r="P103" s="8"/>
    </row>
    <row r="104" spans="1:16" s="361" customFormat="1" ht="16.95" customHeight="1" x14ac:dyDescent="0.3">
      <c r="A104" s="374"/>
      <c r="B104" s="374" t="s">
        <v>1086</v>
      </c>
      <c r="C104" s="402" t="s">
        <v>37</v>
      </c>
      <c r="D104" s="376" t="s">
        <v>515</v>
      </c>
      <c r="E104" s="366" t="s">
        <v>36</v>
      </c>
      <c r="F104" s="402" t="s">
        <v>37</v>
      </c>
      <c r="G104" s="402" t="s">
        <v>37</v>
      </c>
      <c r="H104" s="351">
        <v>127000</v>
      </c>
      <c r="I104" s="351">
        <v>127000</v>
      </c>
      <c r="J104" s="402" t="s">
        <v>37</v>
      </c>
      <c r="K104" s="402" t="s">
        <v>37</v>
      </c>
      <c r="L104" s="298"/>
      <c r="P104" s="8"/>
    </row>
    <row r="105" spans="1:16" s="361" customFormat="1" x14ac:dyDescent="0.3">
      <c r="A105" s="374"/>
      <c r="B105" s="374"/>
      <c r="C105" s="402"/>
      <c r="D105" s="376"/>
      <c r="E105" s="366"/>
      <c r="F105" s="402"/>
      <c r="G105" s="402"/>
      <c r="H105" s="346">
        <v>63500</v>
      </c>
      <c r="I105" s="346">
        <v>63500</v>
      </c>
      <c r="J105" s="402"/>
      <c r="K105" s="402"/>
      <c r="L105" s="298"/>
      <c r="P105" s="8"/>
    </row>
    <row r="106" spans="1:16" s="361" customFormat="1" x14ac:dyDescent="0.3">
      <c r="A106" s="374"/>
      <c r="B106" s="374"/>
      <c r="C106" s="402"/>
      <c r="D106" s="376"/>
      <c r="E106" s="366"/>
      <c r="F106" s="402"/>
      <c r="G106" s="402"/>
      <c r="H106" s="346">
        <v>63500</v>
      </c>
      <c r="I106" s="346">
        <v>63500</v>
      </c>
      <c r="J106" s="402"/>
      <c r="K106" s="402"/>
      <c r="L106" s="298"/>
      <c r="P106" s="8"/>
    </row>
    <row r="107" spans="1:16" s="361" customFormat="1" ht="19.2" customHeight="1" x14ac:dyDescent="0.3">
      <c r="A107" s="374" t="s">
        <v>1090</v>
      </c>
      <c r="B107" s="374" t="s">
        <v>1091</v>
      </c>
      <c r="C107" s="402" t="s">
        <v>37</v>
      </c>
      <c r="D107" s="376" t="s">
        <v>1092</v>
      </c>
      <c r="E107" s="366" t="s">
        <v>36</v>
      </c>
      <c r="F107" s="402" t="s">
        <v>37</v>
      </c>
      <c r="G107" s="402" t="s">
        <v>37</v>
      </c>
      <c r="H107" s="351">
        <v>127000</v>
      </c>
      <c r="I107" s="351">
        <v>101800</v>
      </c>
      <c r="J107" s="402" t="s">
        <v>37</v>
      </c>
      <c r="K107" s="402" t="s">
        <v>37</v>
      </c>
      <c r="L107" s="298"/>
      <c r="P107" s="8"/>
    </row>
    <row r="108" spans="1:16" s="361" customFormat="1" ht="19.2" customHeight="1" x14ac:dyDescent="0.3">
      <c r="A108" s="374"/>
      <c r="B108" s="446"/>
      <c r="C108" s="402"/>
      <c r="D108" s="376"/>
      <c r="E108" s="366"/>
      <c r="F108" s="402"/>
      <c r="G108" s="402"/>
      <c r="H108" s="346">
        <v>63500</v>
      </c>
      <c r="I108" s="346">
        <v>50900</v>
      </c>
      <c r="J108" s="402"/>
      <c r="K108" s="402"/>
      <c r="L108" s="298"/>
      <c r="P108" s="8"/>
    </row>
    <row r="109" spans="1:16" s="361" customFormat="1" ht="19.2" customHeight="1" x14ac:dyDescent="0.3">
      <c r="A109" s="374"/>
      <c r="B109" s="446"/>
      <c r="C109" s="402"/>
      <c r="D109" s="376"/>
      <c r="E109" s="366"/>
      <c r="F109" s="402"/>
      <c r="G109" s="402"/>
      <c r="H109" s="346">
        <v>63500</v>
      </c>
      <c r="I109" s="346">
        <v>50900</v>
      </c>
      <c r="J109" s="402"/>
      <c r="K109" s="402"/>
      <c r="L109" s="298"/>
      <c r="P109" s="8"/>
    </row>
    <row r="110" spans="1:16" s="361" customFormat="1" ht="16.95" customHeight="1" x14ac:dyDescent="0.3">
      <c r="A110" s="374" t="s">
        <v>1093</v>
      </c>
      <c r="B110" s="374" t="s">
        <v>1094</v>
      </c>
      <c r="C110" s="402" t="s">
        <v>37</v>
      </c>
      <c r="D110" s="376" t="s">
        <v>121</v>
      </c>
      <c r="E110" s="366" t="s">
        <v>36</v>
      </c>
      <c r="F110" s="402" t="s">
        <v>37</v>
      </c>
      <c r="G110" s="402" t="s">
        <v>37</v>
      </c>
      <c r="H110" s="351">
        <v>127000</v>
      </c>
      <c r="I110" s="351">
        <v>101800</v>
      </c>
      <c r="J110" s="402" t="s">
        <v>37</v>
      </c>
      <c r="K110" s="402" t="s">
        <v>37</v>
      </c>
      <c r="L110" s="298"/>
      <c r="P110" s="8"/>
    </row>
    <row r="111" spans="1:16" s="361" customFormat="1" x14ac:dyDescent="0.3">
      <c r="A111" s="374"/>
      <c r="B111" s="446"/>
      <c r="C111" s="402"/>
      <c r="D111" s="376"/>
      <c r="E111" s="366"/>
      <c r="F111" s="402"/>
      <c r="G111" s="402"/>
      <c r="H111" s="346">
        <v>63500</v>
      </c>
      <c r="I111" s="346">
        <v>50900</v>
      </c>
      <c r="J111" s="402"/>
      <c r="K111" s="402"/>
      <c r="L111" s="298"/>
      <c r="P111" s="8"/>
    </row>
    <row r="112" spans="1:16" s="361" customFormat="1" x14ac:dyDescent="0.3">
      <c r="A112" s="374"/>
      <c r="B112" s="446"/>
      <c r="C112" s="402"/>
      <c r="D112" s="376"/>
      <c r="E112" s="366"/>
      <c r="F112" s="402"/>
      <c r="G112" s="402"/>
      <c r="H112" s="346">
        <v>63500</v>
      </c>
      <c r="I112" s="346">
        <v>50900</v>
      </c>
      <c r="J112" s="402"/>
      <c r="K112" s="402"/>
      <c r="L112" s="298"/>
      <c r="P112" s="8"/>
    </row>
    <row r="113" spans="1:16" s="361" customFormat="1" x14ac:dyDescent="0.3">
      <c r="A113" s="516" t="s">
        <v>1095</v>
      </c>
      <c r="B113" s="516"/>
      <c r="C113" s="516"/>
      <c r="D113" s="516"/>
      <c r="E113" s="516"/>
      <c r="F113" s="516"/>
      <c r="G113" s="516"/>
      <c r="H113" s="516"/>
      <c r="I113" s="516"/>
      <c r="J113" s="516"/>
      <c r="K113" s="516"/>
      <c r="L113" s="298"/>
      <c r="P113" s="8"/>
    </row>
    <row r="114" spans="1:16" s="361" customFormat="1" ht="16.95" customHeight="1" x14ac:dyDescent="0.3">
      <c r="A114" s="420" t="s">
        <v>1088</v>
      </c>
      <c r="B114" s="374" t="s">
        <v>1096</v>
      </c>
      <c r="C114" s="402" t="s">
        <v>37</v>
      </c>
      <c r="D114" s="380" t="s">
        <v>1097</v>
      </c>
      <c r="E114" s="366" t="s">
        <v>36</v>
      </c>
      <c r="F114" s="402" t="s">
        <v>37</v>
      </c>
      <c r="G114" s="402" t="s">
        <v>37</v>
      </c>
      <c r="H114" s="402" t="s">
        <v>37</v>
      </c>
      <c r="I114" s="402" t="s">
        <v>37</v>
      </c>
      <c r="J114" s="351">
        <v>101900</v>
      </c>
      <c r="K114" s="402" t="s">
        <v>37</v>
      </c>
      <c r="L114" s="298"/>
      <c r="P114" s="8"/>
    </row>
    <row r="115" spans="1:16" s="361" customFormat="1" x14ac:dyDescent="0.3">
      <c r="A115" s="421"/>
      <c r="B115" s="374"/>
      <c r="C115" s="402"/>
      <c r="D115" s="380"/>
      <c r="E115" s="366"/>
      <c r="F115" s="402"/>
      <c r="G115" s="402"/>
      <c r="H115" s="402"/>
      <c r="I115" s="402"/>
      <c r="J115" s="346">
        <v>50950</v>
      </c>
      <c r="K115" s="402"/>
      <c r="L115" s="298"/>
      <c r="P115" s="8"/>
    </row>
    <row r="116" spans="1:16" s="361" customFormat="1" x14ac:dyDescent="0.3">
      <c r="A116" s="421"/>
      <c r="B116" s="374"/>
      <c r="C116" s="402"/>
      <c r="D116" s="380"/>
      <c r="E116" s="366"/>
      <c r="F116" s="402"/>
      <c r="G116" s="402"/>
      <c r="H116" s="402"/>
      <c r="I116" s="402"/>
      <c r="J116" s="346">
        <v>50950</v>
      </c>
      <c r="K116" s="402"/>
      <c r="L116" s="298"/>
      <c r="P116" s="8"/>
    </row>
    <row r="117" spans="1:16" s="361" customFormat="1" x14ac:dyDescent="0.3">
      <c r="A117" s="421"/>
      <c r="B117" s="374" t="s">
        <v>1098</v>
      </c>
      <c r="C117" s="402" t="s">
        <v>37</v>
      </c>
      <c r="D117" s="376" t="s">
        <v>534</v>
      </c>
      <c r="E117" s="366" t="s">
        <v>36</v>
      </c>
      <c r="F117" s="402" t="s">
        <v>37</v>
      </c>
      <c r="G117" s="402" t="s">
        <v>37</v>
      </c>
      <c r="H117" s="402" t="s">
        <v>37</v>
      </c>
      <c r="I117" s="402" t="s">
        <v>37</v>
      </c>
      <c r="J117" s="351">
        <v>117300</v>
      </c>
      <c r="K117" s="402" t="s">
        <v>37</v>
      </c>
      <c r="L117" s="298"/>
      <c r="P117" s="8"/>
    </row>
    <row r="118" spans="1:16" s="361" customFormat="1" x14ac:dyDescent="0.3">
      <c r="A118" s="421"/>
      <c r="B118" s="374"/>
      <c r="C118" s="402"/>
      <c r="D118" s="376"/>
      <c r="E118" s="520"/>
      <c r="F118" s="402"/>
      <c r="G118" s="402"/>
      <c r="H118" s="402"/>
      <c r="I118" s="402"/>
      <c r="J118" s="346">
        <v>58650</v>
      </c>
      <c r="K118" s="402"/>
      <c r="L118" s="298"/>
      <c r="P118" s="8"/>
    </row>
    <row r="119" spans="1:16" s="361" customFormat="1" x14ac:dyDescent="0.3">
      <c r="A119" s="422"/>
      <c r="B119" s="374"/>
      <c r="C119" s="402"/>
      <c r="D119" s="376"/>
      <c r="E119" s="520"/>
      <c r="F119" s="402"/>
      <c r="G119" s="402"/>
      <c r="H119" s="402"/>
      <c r="I119" s="402"/>
      <c r="J119" s="346">
        <v>58650</v>
      </c>
      <c r="K119" s="402"/>
      <c r="L119" s="298"/>
      <c r="P119" s="8"/>
    </row>
    <row r="120" spans="1:16" s="361" customFormat="1" x14ac:dyDescent="0.3">
      <c r="A120" s="516" t="s">
        <v>1079</v>
      </c>
      <c r="B120" s="516"/>
      <c r="C120" s="516"/>
      <c r="D120" s="516"/>
      <c r="E120" s="516"/>
      <c r="F120" s="516"/>
      <c r="G120" s="516"/>
      <c r="H120" s="516"/>
      <c r="I120" s="516"/>
      <c r="J120" s="516"/>
      <c r="K120" s="516"/>
      <c r="L120" s="298"/>
      <c r="P120" s="8"/>
    </row>
    <row r="121" spans="1:16" s="361" customFormat="1" ht="16.95" customHeight="1" x14ac:dyDescent="0.3">
      <c r="A121" s="420" t="s">
        <v>1088</v>
      </c>
      <c r="B121" s="374" t="s">
        <v>1099</v>
      </c>
      <c r="C121" s="380" t="s">
        <v>1100</v>
      </c>
      <c r="D121" s="376" t="s">
        <v>1101</v>
      </c>
      <c r="E121" s="366" t="s">
        <v>36</v>
      </c>
      <c r="F121" s="351">
        <v>100000</v>
      </c>
      <c r="G121" s="351">
        <v>120600</v>
      </c>
      <c r="H121" s="402" t="s">
        <v>37</v>
      </c>
      <c r="I121" s="402" t="s">
        <v>37</v>
      </c>
      <c r="J121" s="402" t="s">
        <v>37</v>
      </c>
      <c r="K121" s="402" t="s">
        <v>37</v>
      </c>
      <c r="L121" s="298"/>
      <c r="P121" s="8"/>
    </row>
    <row r="122" spans="1:16" s="361" customFormat="1" x14ac:dyDescent="0.3">
      <c r="A122" s="421"/>
      <c r="B122" s="446"/>
      <c r="C122" s="380"/>
      <c r="D122" s="376"/>
      <c r="E122" s="520"/>
      <c r="F122" s="346">
        <v>50000</v>
      </c>
      <c r="G122" s="346">
        <v>60300</v>
      </c>
      <c r="H122" s="402"/>
      <c r="I122" s="402"/>
      <c r="J122" s="402"/>
      <c r="K122" s="402"/>
      <c r="L122" s="298"/>
      <c r="P122" s="8"/>
    </row>
    <row r="123" spans="1:16" s="361" customFormat="1" x14ac:dyDescent="0.3">
      <c r="A123" s="421"/>
      <c r="B123" s="446"/>
      <c r="C123" s="380"/>
      <c r="D123" s="376"/>
      <c r="E123" s="520"/>
      <c r="F123" s="346">
        <v>50000</v>
      </c>
      <c r="G123" s="346">
        <v>60300</v>
      </c>
      <c r="H123" s="402"/>
      <c r="I123" s="402"/>
      <c r="J123" s="402"/>
      <c r="K123" s="402"/>
      <c r="L123" s="298"/>
      <c r="P123" s="8"/>
    </row>
    <row r="124" spans="1:16" s="361" customFormat="1" ht="16.95" customHeight="1" x14ac:dyDescent="0.3">
      <c r="A124" s="421"/>
      <c r="B124" s="374" t="s">
        <v>1087</v>
      </c>
      <c r="C124" s="376" t="s">
        <v>1102</v>
      </c>
      <c r="D124" s="402" t="s">
        <v>37</v>
      </c>
      <c r="E124" s="366" t="s">
        <v>36</v>
      </c>
      <c r="F124" s="351">
        <v>100000</v>
      </c>
      <c r="G124" s="402" t="s">
        <v>37</v>
      </c>
      <c r="H124" s="402" t="s">
        <v>37</v>
      </c>
      <c r="I124" s="402" t="s">
        <v>37</v>
      </c>
      <c r="J124" s="402" t="s">
        <v>37</v>
      </c>
      <c r="K124" s="402" t="s">
        <v>37</v>
      </c>
      <c r="L124" s="298"/>
      <c r="P124" s="8"/>
    </row>
    <row r="125" spans="1:16" s="361" customFormat="1" x14ac:dyDescent="0.3">
      <c r="A125" s="421"/>
      <c r="B125" s="446"/>
      <c r="C125" s="376"/>
      <c r="D125" s="402"/>
      <c r="E125" s="520"/>
      <c r="F125" s="346">
        <v>50000</v>
      </c>
      <c r="G125" s="402"/>
      <c r="H125" s="402"/>
      <c r="I125" s="402"/>
      <c r="J125" s="402"/>
      <c r="K125" s="402"/>
      <c r="L125" s="298"/>
      <c r="P125" s="8"/>
    </row>
    <row r="126" spans="1:16" s="361" customFormat="1" x14ac:dyDescent="0.3">
      <c r="A126" s="422"/>
      <c r="B126" s="446"/>
      <c r="C126" s="376"/>
      <c r="D126" s="402"/>
      <c r="E126" s="520"/>
      <c r="F126" s="346">
        <v>50000</v>
      </c>
      <c r="G126" s="402"/>
      <c r="H126" s="402"/>
      <c r="I126" s="402"/>
      <c r="J126" s="402"/>
      <c r="K126" s="402"/>
      <c r="L126" s="298"/>
      <c r="P126" s="8"/>
    </row>
    <row r="127" spans="1:16" s="361" customFormat="1" ht="21" customHeight="1" x14ac:dyDescent="0.3">
      <c r="A127" s="420" t="s">
        <v>1083</v>
      </c>
      <c r="B127" s="374" t="s">
        <v>1406</v>
      </c>
      <c r="C127" s="380" t="s">
        <v>1100</v>
      </c>
      <c r="D127" s="402" t="s">
        <v>37</v>
      </c>
      <c r="E127" s="366" t="s">
        <v>36</v>
      </c>
      <c r="F127" s="351">
        <v>100000</v>
      </c>
      <c r="G127" s="402" t="s">
        <v>37</v>
      </c>
      <c r="H127" s="402" t="s">
        <v>37</v>
      </c>
      <c r="I127" s="402" t="s">
        <v>37</v>
      </c>
      <c r="J127" s="402" t="s">
        <v>37</v>
      </c>
      <c r="K127" s="402" t="s">
        <v>37</v>
      </c>
      <c r="L127" s="298"/>
      <c r="P127" s="8"/>
    </row>
    <row r="128" spans="1:16" s="361" customFormat="1" ht="21" customHeight="1" x14ac:dyDescent="0.3">
      <c r="A128" s="421"/>
      <c r="B128" s="446"/>
      <c r="C128" s="380"/>
      <c r="D128" s="402"/>
      <c r="E128" s="520"/>
      <c r="F128" s="346">
        <v>50000</v>
      </c>
      <c r="G128" s="402"/>
      <c r="H128" s="402"/>
      <c r="I128" s="402"/>
      <c r="J128" s="402"/>
      <c r="K128" s="402"/>
      <c r="L128" s="298"/>
      <c r="P128" s="8"/>
    </row>
    <row r="129" spans="1:16" s="361" customFormat="1" ht="21" customHeight="1" x14ac:dyDescent="0.3">
      <c r="A129" s="422"/>
      <c r="B129" s="446"/>
      <c r="C129" s="380"/>
      <c r="D129" s="402"/>
      <c r="E129" s="520"/>
      <c r="F129" s="346">
        <v>50000</v>
      </c>
      <c r="G129" s="402"/>
      <c r="H129" s="402"/>
      <c r="I129" s="402"/>
      <c r="J129" s="402"/>
      <c r="K129" s="402"/>
      <c r="L129" s="298"/>
      <c r="P129" s="8"/>
    </row>
    <row r="130" spans="1:16" s="361" customFormat="1" x14ac:dyDescent="0.3">
      <c r="A130" s="378" t="s">
        <v>1103</v>
      </c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298"/>
      <c r="P130" s="8"/>
    </row>
    <row r="131" spans="1:16" s="361" customFormat="1" x14ac:dyDescent="0.3">
      <c r="A131" s="516" t="s">
        <v>1066</v>
      </c>
      <c r="B131" s="516"/>
      <c r="C131" s="516"/>
      <c r="D131" s="516"/>
      <c r="E131" s="516"/>
      <c r="F131" s="516"/>
      <c r="G131" s="516"/>
      <c r="H131" s="516"/>
      <c r="I131" s="516"/>
      <c r="J131" s="516"/>
      <c r="K131" s="516"/>
      <c r="L131" s="298"/>
      <c r="P131" s="8"/>
    </row>
    <row r="132" spans="1:16" s="361" customFormat="1" ht="16.95" customHeight="1" x14ac:dyDescent="0.3">
      <c r="A132" s="521" t="s">
        <v>1104</v>
      </c>
      <c r="B132" s="521" t="s">
        <v>1105</v>
      </c>
      <c r="C132" s="376" t="s">
        <v>624</v>
      </c>
      <c r="D132" s="522" t="s">
        <v>654</v>
      </c>
      <c r="E132" s="366" t="s">
        <v>36</v>
      </c>
      <c r="F132" s="351">
        <v>115000</v>
      </c>
      <c r="G132" s="351">
        <v>115500</v>
      </c>
      <c r="H132" s="402" t="s">
        <v>37</v>
      </c>
      <c r="I132" s="402" t="s">
        <v>37</v>
      </c>
      <c r="J132" s="402" t="s">
        <v>37</v>
      </c>
      <c r="K132" s="402" t="s">
        <v>37</v>
      </c>
      <c r="L132" s="298"/>
      <c r="P132" s="8"/>
    </row>
    <row r="133" spans="1:16" s="361" customFormat="1" x14ac:dyDescent="0.3">
      <c r="A133" s="521"/>
      <c r="B133" s="521"/>
      <c r="C133" s="376"/>
      <c r="D133" s="522"/>
      <c r="E133" s="520"/>
      <c r="F133" s="346">
        <v>57500</v>
      </c>
      <c r="G133" s="346">
        <v>57750</v>
      </c>
      <c r="H133" s="402"/>
      <c r="I133" s="402"/>
      <c r="J133" s="402"/>
      <c r="K133" s="402"/>
      <c r="L133" s="298"/>
      <c r="P133" s="8"/>
    </row>
    <row r="134" spans="1:16" s="361" customFormat="1" x14ac:dyDescent="0.3">
      <c r="A134" s="521"/>
      <c r="B134" s="521"/>
      <c r="C134" s="376"/>
      <c r="D134" s="522"/>
      <c r="E134" s="520"/>
      <c r="F134" s="346">
        <v>57500</v>
      </c>
      <c r="G134" s="346">
        <v>57750</v>
      </c>
      <c r="H134" s="402"/>
      <c r="I134" s="402"/>
      <c r="J134" s="402"/>
      <c r="K134" s="402"/>
      <c r="L134" s="298"/>
      <c r="P134" s="8"/>
    </row>
    <row r="135" spans="1:16" s="361" customFormat="1" ht="16.95" customHeight="1" x14ac:dyDescent="0.3">
      <c r="A135" s="521"/>
      <c r="B135" s="521" t="s">
        <v>1106</v>
      </c>
      <c r="C135" s="376" t="s">
        <v>624</v>
      </c>
      <c r="D135" s="522" t="s">
        <v>654</v>
      </c>
      <c r="E135" s="366" t="s">
        <v>36</v>
      </c>
      <c r="F135" s="351">
        <v>140000</v>
      </c>
      <c r="G135" s="351">
        <v>141500</v>
      </c>
      <c r="H135" s="402" t="s">
        <v>37</v>
      </c>
      <c r="I135" s="402" t="s">
        <v>37</v>
      </c>
      <c r="J135" s="402" t="s">
        <v>37</v>
      </c>
      <c r="K135" s="402" t="s">
        <v>37</v>
      </c>
      <c r="L135" s="298"/>
      <c r="P135" s="8"/>
    </row>
    <row r="136" spans="1:16" s="361" customFormat="1" x14ac:dyDescent="0.3">
      <c r="A136" s="521"/>
      <c r="B136" s="521"/>
      <c r="C136" s="376"/>
      <c r="D136" s="522"/>
      <c r="E136" s="520"/>
      <c r="F136" s="346">
        <v>70000</v>
      </c>
      <c r="G136" s="346">
        <v>70750</v>
      </c>
      <c r="H136" s="402"/>
      <c r="I136" s="402"/>
      <c r="J136" s="402"/>
      <c r="K136" s="402"/>
      <c r="L136" s="298"/>
      <c r="P136" s="8"/>
    </row>
    <row r="137" spans="1:16" s="361" customFormat="1" x14ac:dyDescent="0.3">
      <c r="A137" s="521"/>
      <c r="B137" s="521"/>
      <c r="C137" s="376"/>
      <c r="D137" s="522"/>
      <c r="E137" s="520"/>
      <c r="F137" s="346">
        <v>70000</v>
      </c>
      <c r="G137" s="346">
        <v>70750</v>
      </c>
      <c r="H137" s="402"/>
      <c r="I137" s="402"/>
      <c r="J137" s="402"/>
      <c r="K137" s="402"/>
      <c r="L137" s="298"/>
      <c r="P137" s="8"/>
    </row>
    <row r="138" spans="1:16" s="361" customFormat="1" ht="16.95" customHeight="1" x14ac:dyDescent="0.3">
      <c r="A138" s="521"/>
      <c r="B138" s="521" t="s">
        <v>1107</v>
      </c>
      <c r="C138" s="376" t="s">
        <v>624</v>
      </c>
      <c r="D138" s="522" t="s">
        <v>654</v>
      </c>
      <c r="E138" s="366" t="s">
        <v>36</v>
      </c>
      <c r="F138" s="351">
        <v>198000</v>
      </c>
      <c r="G138" s="351">
        <v>198000</v>
      </c>
      <c r="H138" s="402" t="s">
        <v>37</v>
      </c>
      <c r="I138" s="402" t="s">
        <v>37</v>
      </c>
      <c r="J138" s="402" t="s">
        <v>37</v>
      </c>
      <c r="K138" s="402" t="s">
        <v>37</v>
      </c>
      <c r="L138" s="298"/>
      <c r="P138" s="8"/>
    </row>
    <row r="139" spans="1:16" s="361" customFormat="1" x14ac:dyDescent="0.3">
      <c r="A139" s="521"/>
      <c r="B139" s="521"/>
      <c r="C139" s="376"/>
      <c r="D139" s="522"/>
      <c r="E139" s="520"/>
      <c r="F139" s="346">
        <v>99000</v>
      </c>
      <c r="G139" s="346">
        <v>99000</v>
      </c>
      <c r="H139" s="402"/>
      <c r="I139" s="402"/>
      <c r="J139" s="402"/>
      <c r="K139" s="402"/>
      <c r="L139" s="298"/>
      <c r="P139" s="8"/>
    </row>
    <row r="140" spans="1:16" s="361" customFormat="1" x14ac:dyDescent="0.3">
      <c r="A140" s="521"/>
      <c r="B140" s="521"/>
      <c r="C140" s="376"/>
      <c r="D140" s="522"/>
      <c r="E140" s="520"/>
      <c r="F140" s="346">
        <v>99000</v>
      </c>
      <c r="G140" s="346">
        <v>99000</v>
      </c>
      <c r="H140" s="402"/>
      <c r="I140" s="402"/>
      <c r="J140" s="402"/>
      <c r="K140" s="402"/>
      <c r="L140" s="298"/>
      <c r="P140" s="8"/>
    </row>
    <row r="141" spans="1:16" s="361" customFormat="1" ht="16.95" customHeight="1" x14ac:dyDescent="0.3">
      <c r="A141" s="521" t="s">
        <v>1108</v>
      </c>
      <c r="B141" s="521" t="s">
        <v>1106</v>
      </c>
      <c r="C141" s="402" t="s">
        <v>37</v>
      </c>
      <c r="D141" s="522" t="s">
        <v>654</v>
      </c>
      <c r="E141" s="366" t="s">
        <v>36</v>
      </c>
      <c r="F141" s="402" t="s">
        <v>37</v>
      </c>
      <c r="G141" s="402" t="s">
        <v>37</v>
      </c>
      <c r="H141" s="351">
        <v>141500</v>
      </c>
      <c r="I141" s="351">
        <v>141500</v>
      </c>
      <c r="J141" s="402" t="s">
        <v>37</v>
      </c>
      <c r="K141" s="402" t="s">
        <v>37</v>
      </c>
      <c r="L141" s="298"/>
      <c r="P141" s="8"/>
    </row>
    <row r="142" spans="1:16" s="361" customFormat="1" x14ac:dyDescent="0.3">
      <c r="A142" s="521"/>
      <c r="B142" s="521"/>
      <c r="C142" s="402"/>
      <c r="D142" s="522"/>
      <c r="E142" s="520"/>
      <c r="F142" s="402"/>
      <c r="G142" s="402"/>
      <c r="H142" s="346">
        <v>70750</v>
      </c>
      <c r="I142" s="346">
        <v>70750</v>
      </c>
      <c r="J142" s="402"/>
      <c r="K142" s="402"/>
      <c r="L142" s="298"/>
      <c r="P142" s="8"/>
    </row>
    <row r="143" spans="1:16" s="361" customFormat="1" x14ac:dyDescent="0.3">
      <c r="A143" s="521"/>
      <c r="B143" s="521"/>
      <c r="C143" s="402"/>
      <c r="D143" s="522"/>
      <c r="E143" s="520"/>
      <c r="F143" s="402"/>
      <c r="G143" s="402"/>
      <c r="H143" s="346">
        <v>70750</v>
      </c>
      <c r="I143" s="346">
        <v>70750</v>
      </c>
      <c r="J143" s="402"/>
      <c r="K143" s="402"/>
      <c r="L143" s="298"/>
      <c r="P143" s="8"/>
    </row>
    <row r="144" spans="1:16" s="361" customFormat="1" ht="16.95" customHeight="1" x14ac:dyDescent="0.3">
      <c r="A144" s="521" t="s">
        <v>777</v>
      </c>
      <c r="B144" s="521" t="s">
        <v>1107</v>
      </c>
      <c r="C144" s="402" t="s">
        <v>37</v>
      </c>
      <c r="D144" s="522" t="s">
        <v>654</v>
      </c>
      <c r="E144" s="366" t="s">
        <v>36</v>
      </c>
      <c r="F144" s="402" t="s">
        <v>37</v>
      </c>
      <c r="G144" s="402" t="s">
        <v>37</v>
      </c>
      <c r="H144" s="351">
        <v>198000</v>
      </c>
      <c r="I144" s="351">
        <v>30000</v>
      </c>
      <c r="J144" s="402" t="s">
        <v>37</v>
      </c>
      <c r="K144" s="402" t="s">
        <v>37</v>
      </c>
      <c r="L144" s="298"/>
      <c r="P144" s="8"/>
    </row>
    <row r="145" spans="1:16" s="361" customFormat="1" x14ac:dyDescent="0.3">
      <c r="A145" s="521"/>
      <c r="B145" s="521"/>
      <c r="C145" s="402"/>
      <c r="D145" s="522"/>
      <c r="E145" s="520"/>
      <c r="F145" s="402"/>
      <c r="G145" s="402"/>
      <c r="H145" s="346">
        <v>99000</v>
      </c>
      <c r="I145" s="346">
        <v>15000</v>
      </c>
      <c r="J145" s="402"/>
      <c r="K145" s="402"/>
      <c r="L145" s="298"/>
      <c r="P145" s="8"/>
    </row>
    <row r="146" spans="1:16" s="361" customFormat="1" x14ac:dyDescent="0.3">
      <c r="A146" s="521"/>
      <c r="B146" s="521"/>
      <c r="C146" s="402"/>
      <c r="D146" s="522"/>
      <c r="E146" s="520"/>
      <c r="F146" s="402"/>
      <c r="G146" s="402"/>
      <c r="H146" s="346">
        <v>99000</v>
      </c>
      <c r="I146" s="346">
        <v>15000</v>
      </c>
      <c r="J146" s="402"/>
      <c r="K146" s="402"/>
      <c r="L146" s="298"/>
      <c r="P146" s="8"/>
    </row>
    <row r="147" spans="1:16" s="361" customFormat="1" ht="16.95" customHeight="1" x14ac:dyDescent="0.3">
      <c r="A147" s="521"/>
      <c r="B147" s="521" t="s">
        <v>1109</v>
      </c>
      <c r="C147" s="402" t="s">
        <v>37</v>
      </c>
      <c r="D147" s="522" t="s">
        <v>654</v>
      </c>
      <c r="E147" s="366" t="s">
        <v>36</v>
      </c>
      <c r="F147" s="402" t="s">
        <v>37</v>
      </c>
      <c r="G147" s="402" t="s">
        <v>37</v>
      </c>
      <c r="H147" s="351">
        <v>99000</v>
      </c>
      <c r="I147" s="402" t="s">
        <v>37</v>
      </c>
      <c r="J147" s="402" t="s">
        <v>37</v>
      </c>
      <c r="K147" s="402" t="s">
        <v>37</v>
      </c>
      <c r="L147" s="298"/>
      <c r="P147" s="8"/>
    </row>
    <row r="148" spans="1:16" s="361" customFormat="1" x14ac:dyDescent="0.3">
      <c r="A148" s="521"/>
      <c r="B148" s="521"/>
      <c r="C148" s="402"/>
      <c r="D148" s="522"/>
      <c r="E148" s="520"/>
      <c r="F148" s="402"/>
      <c r="G148" s="402"/>
      <c r="H148" s="346">
        <v>49500</v>
      </c>
      <c r="I148" s="402"/>
      <c r="J148" s="402"/>
      <c r="K148" s="402"/>
      <c r="L148" s="298"/>
      <c r="P148" s="8"/>
    </row>
    <row r="149" spans="1:16" s="361" customFormat="1" x14ac:dyDescent="0.3">
      <c r="A149" s="521"/>
      <c r="B149" s="521"/>
      <c r="C149" s="402"/>
      <c r="D149" s="522"/>
      <c r="E149" s="520"/>
      <c r="F149" s="402"/>
      <c r="G149" s="402"/>
      <c r="H149" s="346">
        <v>49500</v>
      </c>
      <c r="I149" s="402"/>
      <c r="J149" s="402"/>
      <c r="K149" s="402"/>
      <c r="L149" s="298"/>
      <c r="P149" s="8"/>
    </row>
    <row r="150" spans="1:16" s="361" customFormat="1" ht="16.95" customHeight="1" x14ac:dyDescent="0.3">
      <c r="A150" s="521" t="s">
        <v>1110</v>
      </c>
      <c r="B150" s="521" t="s">
        <v>1111</v>
      </c>
      <c r="C150" s="402" t="s">
        <v>37</v>
      </c>
      <c r="D150" s="522" t="s">
        <v>654</v>
      </c>
      <c r="E150" s="366" t="s">
        <v>36</v>
      </c>
      <c r="F150" s="402" t="s">
        <v>37</v>
      </c>
      <c r="G150" s="402" t="s">
        <v>37</v>
      </c>
      <c r="H150" s="351">
        <v>99000</v>
      </c>
      <c r="I150" s="351">
        <v>99000</v>
      </c>
      <c r="J150" s="402" t="s">
        <v>37</v>
      </c>
      <c r="K150" s="402" t="s">
        <v>37</v>
      </c>
      <c r="L150" s="298"/>
      <c r="P150" s="8"/>
    </row>
    <row r="151" spans="1:16" s="361" customFormat="1" x14ac:dyDescent="0.3">
      <c r="A151" s="521"/>
      <c r="B151" s="521"/>
      <c r="C151" s="402"/>
      <c r="D151" s="522"/>
      <c r="E151" s="520"/>
      <c r="F151" s="402"/>
      <c r="G151" s="402"/>
      <c r="H151" s="346">
        <v>49500</v>
      </c>
      <c r="I151" s="346">
        <v>49500</v>
      </c>
      <c r="J151" s="402"/>
      <c r="K151" s="402"/>
      <c r="L151" s="298"/>
      <c r="P151" s="8"/>
    </row>
    <row r="152" spans="1:16" s="361" customFormat="1" x14ac:dyDescent="0.3">
      <c r="A152" s="521"/>
      <c r="B152" s="521"/>
      <c r="C152" s="402"/>
      <c r="D152" s="522"/>
      <c r="E152" s="520"/>
      <c r="F152" s="402"/>
      <c r="G152" s="402"/>
      <c r="H152" s="346">
        <v>49500</v>
      </c>
      <c r="I152" s="346">
        <v>49500</v>
      </c>
      <c r="J152" s="402"/>
      <c r="K152" s="402"/>
      <c r="L152" s="298"/>
      <c r="P152" s="8"/>
    </row>
    <row r="153" spans="1:16" s="361" customFormat="1" x14ac:dyDescent="0.3">
      <c r="A153" s="516" t="s">
        <v>1095</v>
      </c>
      <c r="B153" s="516"/>
      <c r="C153" s="516"/>
      <c r="D153" s="516"/>
      <c r="E153" s="516"/>
      <c r="F153" s="516"/>
      <c r="G153" s="516"/>
      <c r="H153" s="516"/>
      <c r="I153" s="516"/>
      <c r="J153" s="516"/>
      <c r="K153" s="516"/>
      <c r="L153" s="298"/>
      <c r="P153" s="8"/>
    </row>
    <row r="154" spans="1:16" s="361" customFormat="1" ht="16.95" customHeight="1" x14ac:dyDescent="0.3">
      <c r="A154" s="521" t="s">
        <v>1108</v>
      </c>
      <c r="B154" s="521" t="s">
        <v>1112</v>
      </c>
      <c r="C154" s="402" t="s">
        <v>37</v>
      </c>
      <c r="D154" s="522" t="s">
        <v>1113</v>
      </c>
      <c r="E154" s="366" t="s">
        <v>36</v>
      </c>
      <c r="F154" s="402" t="s">
        <v>37</v>
      </c>
      <c r="G154" s="402" t="s">
        <v>37</v>
      </c>
      <c r="H154" s="402" t="s">
        <v>37</v>
      </c>
      <c r="I154" s="402" t="s">
        <v>37</v>
      </c>
      <c r="J154" s="351">
        <v>145000</v>
      </c>
      <c r="K154" s="402" t="s">
        <v>37</v>
      </c>
      <c r="L154" s="298"/>
      <c r="P154" s="8"/>
    </row>
    <row r="155" spans="1:16" s="361" customFormat="1" x14ac:dyDescent="0.3">
      <c r="A155" s="521"/>
      <c r="B155" s="521"/>
      <c r="C155" s="402"/>
      <c r="D155" s="522"/>
      <c r="E155" s="520"/>
      <c r="F155" s="402"/>
      <c r="G155" s="402"/>
      <c r="H155" s="402"/>
      <c r="I155" s="402"/>
      <c r="J155" s="346">
        <v>72500</v>
      </c>
      <c r="K155" s="402"/>
      <c r="L155" s="298"/>
      <c r="P155" s="8"/>
    </row>
    <row r="156" spans="1:16" s="361" customFormat="1" x14ac:dyDescent="0.3">
      <c r="A156" s="521"/>
      <c r="B156" s="521"/>
      <c r="C156" s="402"/>
      <c r="D156" s="522"/>
      <c r="E156" s="520"/>
      <c r="F156" s="402"/>
      <c r="G156" s="402"/>
      <c r="H156" s="402"/>
      <c r="I156" s="402"/>
      <c r="J156" s="346">
        <v>72500</v>
      </c>
      <c r="K156" s="402"/>
      <c r="L156" s="298"/>
      <c r="P156" s="8"/>
    </row>
    <row r="157" spans="1:16" s="361" customFormat="1" ht="16.95" customHeight="1" x14ac:dyDescent="0.3">
      <c r="A157" s="521"/>
      <c r="B157" s="521" t="s">
        <v>1114</v>
      </c>
      <c r="C157" s="402" t="s">
        <v>37</v>
      </c>
      <c r="D157" s="522" t="s">
        <v>1113</v>
      </c>
      <c r="E157" s="366" t="s">
        <v>36</v>
      </c>
      <c r="F157" s="402" t="s">
        <v>37</v>
      </c>
      <c r="G157" s="402" t="s">
        <v>37</v>
      </c>
      <c r="H157" s="402" t="s">
        <v>37</v>
      </c>
      <c r="I157" s="402" t="s">
        <v>37</v>
      </c>
      <c r="J157" s="351">
        <v>102000</v>
      </c>
      <c r="K157" s="402" t="s">
        <v>37</v>
      </c>
      <c r="L157" s="298"/>
      <c r="P157" s="8"/>
    </row>
    <row r="158" spans="1:16" s="361" customFormat="1" x14ac:dyDescent="0.3">
      <c r="A158" s="521"/>
      <c r="B158" s="521"/>
      <c r="C158" s="402"/>
      <c r="D158" s="522"/>
      <c r="E158" s="520"/>
      <c r="F158" s="402"/>
      <c r="G158" s="402"/>
      <c r="H158" s="402"/>
      <c r="I158" s="402"/>
      <c r="J158" s="346">
        <v>51000</v>
      </c>
      <c r="K158" s="402"/>
      <c r="L158" s="298"/>
      <c r="P158" s="8"/>
    </row>
    <row r="159" spans="1:16" s="361" customFormat="1" x14ac:dyDescent="0.3">
      <c r="A159" s="521"/>
      <c r="B159" s="521"/>
      <c r="C159" s="402"/>
      <c r="D159" s="522"/>
      <c r="E159" s="520"/>
      <c r="F159" s="402"/>
      <c r="G159" s="402"/>
      <c r="H159" s="402"/>
      <c r="I159" s="402"/>
      <c r="J159" s="346">
        <v>51000</v>
      </c>
      <c r="K159" s="402"/>
      <c r="L159" s="298"/>
      <c r="P159" s="8"/>
    </row>
    <row r="160" spans="1:16" s="361" customFormat="1" ht="16.95" customHeight="1" x14ac:dyDescent="0.3">
      <c r="A160" s="521" t="s">
        <v>777</v>
      </c>
      <c r="B160" s="521" t="s">
        <v>1115</v>
      </c>
      <c r="C160" s="402" t="s">
        <v>37</v>
      </c>
      <c r="D160" s="522" t="s">
        <v>766</v>
      </c>
      <c r="E160" s="366" t="s">
        <v>36</v>
      </c>
      <c r="F160" s="402" t="s">
        <v>37</v>
      </c>
      <c r="G160" s="402" t="s">
        <v>37</v>
      </c>
      <c r="H160" s="402" t="s">
        <v>37</v>
      </c>
      <c r="I160" s="402" t="s">
        <v>37</v>
      </c>
      <c r="J160" s="351">
        <v>94000</v>
      </c>
      <c r="K160" s="402" t="s">
        <v>37</v>
      </c>
      <c r="L160" s="298"/>
      <c r="P160" s="8"/>
    </row>
    <row r="161" spans="1:16" s="361" customFormat="1" x14ac:dyDescent="0.3">
      <c r="A161" s="521"/>
      <c r="B161" s="521"/>
      <c r="C161" s="402"/>
      <c r="D161" s="522"/>
      <c r="E161" s="520"/>
      <c r="F161" s="402"/>
      <c r="G161" s="402"/>
      <c r="H161" s="402"/>
      <c r="I161" s="402"/>
      <c r="J161" s="346">
        <v>47000</v>
      </c>
      <c r="K161" s="402"/>
      <c r="L161" s="298"/>
      <c r="P161" s="8"/>
    </row>
    <row r="162" spans="1:16" s="361" customFormat="1" x14ac:dyDescent="0.3">
      <c r="A162" s="521"/>
      <c r="B162" s="521"/>
      <c r="C162" s="402"/>
      <c r="D162" s="522"/>
      <c r="E162" s="520"/>
      <c r="F162" s="402"/>
      <c r="G162" s="402"/>
      <c r="H162" s="402"/>
      <c r="I162" s="402"/>
      <c r="J162" s="346">
        <v>47000</v>
      </c>
      <c r="K162" s="402"/>
      <c r="L162" s="298"/>
      <c r="P162" s="8"/>
    </row>
    <row r="163" spans="1:16" s="361" customFormat="1" x14ac:dyDescent="0.3">
      <c r="A163" s="516" t="s">
        <v>1079</v>
      </c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  <c r="L163" s="298"/>
      <c r="P163" s="8"/>
    </row>
    <row r="164" spans="1:16" s="361" customFormat="1" ht="16.95" customHeight="1" x14ac:dyDescent="0.3">
      <c r="A164" s="521" t="s">
        <v>1108</v>
      </c>
      <c r="B164" s="521" t="s">
        <v>1116</v>
      </c>
      <c r="C164" s="376" t="s">
        <v>1117</v>
      </c>
      <c r="D164" s="522" t="s">
        <v>1118</v>
      </c>
      <c r="E164" s="366" t="s">
        <v>36</v>
      </c>
      <c r="F164" s="351">
        <v>120000</v>
      </c>
      <c r="G164" s="351">
        <v>125000</v>
      </c>
      <c r="H164" s="402" t="s">
        <v>37</v>
      </c>
      <c r="I164" s="402" t="s">
        <v>37</v>
      </c>
      <c r="J164" s="402" t="s">
        <v>37</v>
      </c>
      <c r="K164" s="402" t="s">
        <v>37</v>
      </c>
      <c r="L164" s="298"/>
      <c r="P164" s="8"/>
    </row>
    <row r="165" spans="1:16" s="361" customFormat="1" x14ac:dyDescent="0.3">
      <c r="A165" s="521"/>
      <c r="B165" s="521"/>
      <c r="C165" s="376"/>
      <c r="D165" s="522"/>
      <c r="E165" s="520"/>
      <c r="F165" s="346">
        <v>60000</v>
      </c>
      <c r="G165" s="346">
        <v>62500</v>
      </c>
      <c r="H165" s="402"/>
      <c r="I165" s="402"/>
      <c r="J165" s="402"/>
      <c r="K165" s="402"/>
      <c r="L165" s="298"/>
      <c r="P165" s="8"/>
    </row>
    <row r="166" spans="1:16" s="361" customFormat="1" x14ac:dyDescent="0.3">
      <c r="A166" s="521"/>
      <c r="B166" s="521"/>
      <c r="C166" s="376"/>
      <c r="D166" s="522"/>
      <c r="E166" s="520"/>
      <c r="F166" s="346">
        <v>60000</v>
      </c>
      <c r="G166" s="346">
        <v>62500</v>
      </c>
      <c r="H166" s="402"/>
      <c r="I166" s="402"/>
      <c r="J166" s="402"/>
      <c r="K166" s="402"/>
      <c r="L166" s="298"/>
      <c r="P166" s="8"/>
    </row>
    <row r="167" spans="1:16" s="361" customFormat="1" ht="16.95" customHeight="1" x14ac:dyDescent="0.3">
      <c r="A167" s="521" t="s">
        <v>777</v>
      </c>
      <c r="B167" s="521" t="s">
        <v>1119</v>
      </c>
      <c r="C167" s="376" t="s">
        <v>1117</v>
      </c>
      <c r="D167" s="522" t="s">
        <v>1118</v>
      </c>
      <c r="E167" s="366" t="s">
        <v>36</v>
      </c>
      <c r="F167" s="351">
        <v>125000</v>
      </c>
      <c r="G167" s="351">
        <v>130000</v>
      </c>
      <c r="H167" s="402" t="s">
        <v>37</v>
      </c>
      <c r="I167" s="402" t="s">
        <v>37</v>
      </c>
      <c r="J167" s="402" t="s">
        <v>37</v>
      </c>
      <c r="K167" s="402" t="s">
        <v>37</v>
      </c>
      <c r="L167" s="298"/>
      <c r="P167" s="8"/>
    </row>
    <row r="168" spans="1:16" s="361" customFormat="1" x14ac:dyDescent="0.3">
      <c r="A168" s="521"/>
      <c r="B168" s="521"/>
      <c r="C168" s="376"/>
      <c r="D168" s="522"/>
      <c r="E168" s="520"/>
      <c r="F168" s="346">
        <v>62500</v>
      </c>
      <c r="G168" s="346">
        <v>65000</v>
      </c>
      <c r="H168" s="402"/>
      <c r="I168" s="402"/>
      <c r="J168" s="402"/>
      <c r="K168" s="402"/>
      <c r="L168" s="298"/>
      <c r="P168" s="8"/>
    </row>
    <row r="169" spans="1:16" s="361" customFormat="1" x14ac:dyDescent="0.3">
      <c r="A169" s="521"/>
      <c r="B169" s="521"/>
      <c r="C169" s="376"/>
      <c r="D169" s="522"/>
      <c r="E169" s="520"/>
      <c r="F169" s="346">
        <v>62500</v>
      </c>
      <c r="G169" s="346">
        <v>65000</v>
      </c>
      <c r="H169" s="402"/>
      <c r="I169" s="402"/>
      <c r="J169" s="402"/>
      <c r="K169" s="402"/>
      <c r="L169" s="298"/>
      <c r="P169" s="8"/>
    </row>
    <row r="170" spans="1:16" s="361" customFormat="1" ht="16.95" customHeight="1" x14ac:dyDescent="0.3">
      <c r="A170" s="521" t="s">
        <v>1110</v>
      </c>
      <c r="B170" s="521" t="s">
        <v>1120</v>
      </c>
      <c r="C170" s="376" t="s">
        <v>1117</v>
      </c>
      <c r="D170" s="522" t="s">
        <v>1118</v>
      </c>
      <c r="E170" s="366" t="s">
        <v>36</v>
      </c>
      <c r="F170" s="351">
        <v>120000</v>
      </c>
      <c r="G170" s="351">
        <v>125000</v>
      </c>
      <c r="H170" s="402" t="s">
        <v>37</v>
      </c>
      <c r="I170" s="402" t="s">
        <v>37</v>
      </c>
      <c r="J170" s="402" t="s">
        <v>37</v>
      </c>
      <c r="K170" s="402" t="s">
        <v>37</v>
      </c>
      <c r="L170" s="298"/>
      <c r="P170" s="8"/>
    </row>
    <row r="171" spans="1:16" s="361" customFormat="1" x14ac:dyDescent="0.3">
      <c r="A171" s="521"/>
      <c r="B171" s="521"/>
      <c r="C171" s="376"/>
      <c r="D171" s="522"/>
      <c r="E171" s="520"/>
      <c r="F171" s="346">
        <v>60000</v>
      </c>
      <c r="G171" s="346">
        <v>62500</v>
      </c>
      <c r="H171" s="402"/>
      <c r="I171" s="402"/>
      <c r="J171" s="402"/>
      <c r="K171" s="402"/>
      <c r="L171" s="298"/>
      <c r="P171" s="8"/>
    </row>
    <row r="172" spans="1:16" s="361" customFormat="1" x14ac:dyDescent="0.3">
      <c r="A172" s="521"/>
      <c r="B172" s="521"/>
      <c r="C172" s="376"/>
      <c r="D172" s="522"/>
      <c r="E172" s="520"/>
      <c r="F172" s="346">
        <v>60000</v>
      </c>
      <c r="G172" s="346">
        <v>62500</v>
      </c>
      <c r="H172" s="402"/>
      <c r="I172" s="402"/>
      <c r="J172" s="402"/>
      <c r="K172" s="402"/>
      <c r="L172" s="298"/>
      <c r="P172" s="8"/>
    </row>
    <row r="173" spans="1:16" s="361" customFormat="1" x14ac:dyDescent="0.3">
      <c r="A173" s="378" t="s">
        <v>1121</v>
      </c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298"/>
      <c r="P173" s="8"/>
    </row>
    <row r="174" spans="1:16" s="361" customFormat="1" x14ac:dyDescent="0.3">
      <c r="A174" s="516" t="s">
        <v>1066</v>
      </c>
      <c r="B174" s="516"/>
      <c r="C174" s="516"/>
      <c r="D174" s="516"/>
      <c r="E174" s="516"/>
      <c r="F174" s="516"/>
      <c r="G174" s="516"/>
      <c r="H174" s="516"/>
      <c r="I174" s="516"/>
      <c r="J174" s="516"/>
      <c r="K174" s="516"/>
      <c r="L174" s="298"/>
      <c r="P174" s="8"/>
    </row>
    <row r="175" spans="1:16" s="361" customFormat="1" ht="16.95" customHeight="1" x14ac:dyDescent="0.3">
      <c r="A175" s="374" t="s">
        <v>1122</v>
      </c>
      <c r="B175" s="374" t="s">
        <v>623</v>
      </c>
      <c r="C175" s="376" t="s">
        <v>624</v>
      </c>
      <c r="D175" s="365" t="s">
        <v>654</v>
      </c>
      <c r="E175" s="366" t="s">
        <v>36</v>
      </c>
      <c r="F175" s="351">
        <v>130000</v>
      </c>
      <c r="G175" s="351">
        <v>132300</v>
      </c>
      <c r="H175" s="402" t="s">
        <v>37</v>
      </c>
      <c r="I175" s="402" t="s">
        <v>37</v>
      </c>
      <c r="J175" s="402" t="s">
        <v>37</v>
      </c>
      <c r="K175" s="402" t="s">
        <v>37</v>
      </c>
      <c r="L175" s="298"/>
      <c r="P175" s="8"/>
    </row>
    <row r="176" spans="1:16" s="361" customFormat="1" x14ac:dyDescent="0.3">
      <c r="A176" s="374"/>
      <c r="B176" s="374"/>
      <c r="C176" s="376"/>
      <c r="D176" s="365"/>
      <c r="E176" s="520"/>
      <c r="F176" s="346">
        <v>65000</v>
      </c>
      <c r="G176" s="346">
        <v>66150</v>
      </c>
      <c r="H176" s="402"/>
      <c r="I176" s="402"/>
      <c r="J176" s="402"/>
      <c r="K176" s="402"/>
      <c r="L176" s="298"/>
      <c r="P176" s="8"/>
    </row>
    <row r="177" spans="1:16" s="361" customFormat="1" x14ac:dyDescent="0.3">
      <c r="A177" s="374"/>
      <c r="B177" s="374"/>
      <c r="C177" s="376"/>
      <c r="D177" s="365"/>
      <c r="E177" s="520"/>
      <c r="F177" s="346">
        <v>65000</v>
      </c>
      <c r="G177" s="346">
        <v>66150</v>
      </c>
      <c r="H177" s="402"/>
      <c r="I177" s="402"/>
      <c r="J177" s="402"/>
      <c r="K177" s="402"/>
      <c r="L177" s="298"/>
      <c r="P177" s="8"/>
    </row>
    <row r="178" spans="1:16" s="361" customFormat="1" ht="16.95" customHeight="1" x14ac:dyDescent="0.3">
      <c r="A178" s="374"/>
      <c r="B178" s="374" t="s">
        <v>1123</v>
      </c>
      <c r="C178" s="402" t="s">
        <v>37</v>
      </c>
      <c r="D178" s="365" t="s">
        <v>654</v>
      </c>
      <c r="E178" s="366" t="s">
        <v>36</v>
      </c>
      <c r="F178" s="402" t="s">
        <v>37</v>
      </c>
      <c r="G178" s="351">
        <v>132300</v>
      </c>
      <c r="H178" s="402" t="s">
        <v>37</v>
      </c>
      <c r="I178" s="402" t="s">
        <v>37</v>
      </c>
      <c r="J178" s="402" t="s">
        <v>37</v>
      </c>
      <c r="K178" s="402" t="s">
        <v>37</v>
      </c>
      <c r="L178" s="298"/>
      <c r="P178" s="8"/>
    </row>
    <row r="179" spans="1:16" s="361" customFormat="1" x14ac:dyDescent="0.3">
      <c r="A179" s="374"/>
      <c r="B179" s="374"/>
      <c r="C179" s="402"/>
      <c r="D179" s="365"/>
      <c r="E179" s="520"/>
      <c r="F179" s="402"/>
      <c r="G179" s="346">
        <v>66150</v>
      </c>
      <c r="H179" s="402"/>
      <c r="I179" s="402"/>
      <c r="J179" s="402"/>
      <c r="K179" s="402"/>
      <c r="L179" s="298"/>
      <c r="P179" s="8"/>
    </row>
    <row r="180" spans="1:16" s="361" customFormat="1" x14ac:dyDescent="0.3">
      <c r="A180" s="374"/>
      <c r="B180" s="374"/>
      <c r="C180" s="402"/>
      <c r="D180" s="365"/>
      <c r="E180" s="520"/>
      <c r="F180" s="402"/>
      <c r="G180" s="346">
        <v>66150</v>
      </c>
      <c r="H180" s="402"/>
      <c r="I180" s="402"/>
      <c r="J180" s="402"/>
      <c r="K180" s="402"/>
      <c r="L180" s="298"/>
      <c r="P180" s="8"/>
    </row>
    <row r="181" spans="1:16" s="361" customFormat="1" ht="16.95" customHeight="1" x14ac:dyDescent="0.3">
      <c r="A181" s="374"/>
      <c r="B181" s="374" t="s">
        <v>636</v>
      </c>
      <c r="C181" s="376" t="s">
        <v>624</v>
      </c>
      <c r="D181" s="365" t="s">
        <v>654</v>
      </c>
      <c r="E181" s="366" t="s">
        <v>36</v>
      </c>
      <c r="F181" s="351">
        <v>130000</v>
      </c>
      <c r="G181" s="351">
        <v>132300</v>
      </c>
      <c r="H181" s="402" t="s">
        <v>37</v>
      </c>
      <c r="I181" s="402" t="s">
        <v>37</v>
      </c>
      <c r="J181" s="402" t="s">
        <v>37</v>
      </c>
      <c r="K181" s="402" t="s">
        <v>37</v>
      </c>
      <c r="L181" s="298"/>
      <c r="P181" s="8"/>
    </row>
    <row r="182" spans="1:16" s="361" customFormat="1" x14ac:dyDescent="0.3">
      <c r="A182" s="374"/>
      <c r="B182" s="374"/>
      <c r="C182" s="376"/>
      <c r="D182" s="365"/>
      <c r="E182" s="520"/>
      <c r="F182" s="346">
        <v>65000</v>
      </c>
      <c r="G182" s="346">
        <v>66150</v>
      </c>
      <c r="H182" s="402"/>
      <c r="I182" s="402"/>
      <c r="J182" s="402"/>
      <c r="K182" s="402"/>
      <c r="L182" s="298"/>
      <c r="P182" s="8"/>
    </row>
    <row r="183" spans="1:16" s="361" customFormat="1" x14ac:dyDescent="0.3">
      <c r="A183" s="374"/>
      <c r="B183" s="374"/>
      <c r="C183" s="376"/>
      <c r="D183" s="365"/>
      <c r="E183" s="520"/>
      <c r="F183" s="346">
        <v>65000</v>
      </c>
      <c r="G183" s="346">
        <v>66150</v>
      </c>
      <c r="H183" s="402"/>
      <c r="I183" s="402"/>
      <c r="J183" s="402"/>
      <c r="K183" s="402"/>
      <c r="L183" s="298"/>
      <c r="P183" s="8"/>
    </row>
    <row r="184" spans="1:16" s="361" customFormat="1" ht="16.95" customHeight="1" x14ac:dyDescent="0.3">
      <c r="A184" s="374" t="s">
        <v>1124</v>
      </c>
      <c r="B184" s="374" t="s">
        <v>1123</v>
      </c>
      <c r="C184" s="402" t="s">
        <v>37</v>
      </c>
      <c r="D184" s="365" t="s">
        <v>654</v>
      </c>
      <c r="E184" s="366" t="s">
        <v>36</v>
      </c>
      <c r="F184" s="402" t="s">
        <v>37</v>
      </c>
      <c r="G184" s="402" t="s">
        <v>37</v>
      </c>
      <c r="H184" s="351">
        <v>132300</v>
      </c>
      <c r="I184" s="351">
        <v>136500</v>
      </c>
      <c r="J184" s="402" t="s">
        <v>37</v>
      </c>
      <c r="K184" s="402" t="s">
        <v>37</v>
      </c>
      <c r="L184" s="298"/>
      <c r="P184" s="8"/>
    </row>
    <row r="185" spans="1:16" s="361" customFormat="1" x14ac:dyDescent="0.3">
      <c r="A185" s="374"/>
      <c r="B185" s="374"/>
      <c r="C185" s="402"/>
      <c r="D185" s="365"/>
      <c r="E185" s="520"/>
      <c r="F185" s="402"/>
      <c r="G185" s="402"/>
      <c r="H185" s="346">
        <v>66150</v>
      </c>
      <c r="I185" s="346">
        <v>68250</v>
      </c>
      <c r="J185" s="402"/>
      <c r="K185" s="402"/>
      <c r="L185" s="298"/>
      <c r="P185" s="8"/>
    </row>
    <row r="186" spans="1:16" s="361" customFormat="1" x14ac:dyDescent="0.3">
      <c r="A186" s="374"/>
      <c r="B186" s="374"/>
      <c r="C186" s="402"/>
      <c r="D186" s="365"/>
      <c r="E186" s="520"/>
      <c r="F186" s="402"/>
      <c r="G186" s="402"/>
      <c r="H186" s="346">
        <v>66150</v>
      </c>
      <c r="I186" s="346">
        <v>68250</v>
      </c>
      <c r="J186" s="402"/>
      <c r="K186" s="402"/>
      <c r="L186" s="298"/>
      <c r="P186" s="8"/>
    </row>
    <row r="187" spans="1:16" s="361" customFormat="1" ht="16.95" customHeight="1" x14ac:dyDescent="0.3">
      <c r="A187" s="374" t="s">
        <v>1125</v>
      </c>
      <c r="B187" s="374" t="s">
        <v>636</v>
      </c>
      <c r="C187" s="402" t="s">
        <v>37</v>
      </c>
      <c r="D187" s="365" t="s">
        <v>654</v>
      </c>
      <c r="E187" s="366" t="s">
        <v>36</v>
      </c>
      <c r="F187" s="402" t="s">
        <v>37</v>
      </c>
      <c r="G187" s="402" t="s">
        <v>37</v>
      </c>
      <c r="H187" s="351">
        <v>132300</v>
      </c>
      <c r="I187" s="351">
        <v>136500</v>
      </c>
      <c r="J187" s="402" t="s">
        <v>37</v>
      </c>
      <c r="K187" s="402" t="s">
        <v>37</v>
      </c>
      <c r="L187" s="298"/>
      <c r="P187" s="8"/>
    </row>
    <row r="188" spans="1:16" s="361" customFormat="1" x14ac:dyDescent="0.3">
      <c r="A188" s="374"/>
      <c r="B188" s="374"/>
      <c r="C188" s="402"/>
      <c r="D188" s="365"/>
      <c r="E188" s="520"/>
      <c r="F188" s="402"/>
      <c r="G188" s="402"/>
      <c r="H188" s="346">
        <v>66150</v>
      </c>
      <c r="I188" s="346">
        <v>68250</v>
      </c>
      <c r="J188" s="402"/>
      <c r="K188" s="402"/>
      <c r="L188" s="298"/>
      <c r="P188" s="8"/>
    </row>
    <row r="189" spans="1:16" s="361" customFormat="1" x14ac:dyDescent="0.3">
      <c r="A189" s="374"/>
      <c r="B189" s="374"/>
      <c r="C189" s="402"/>
      <c r="D189" s="365"/>
      <c r="E189" s="520"/>
      <c r="F189" s="402"/>
      <c r="G189" s="402"/>
      <c r="H189" s="346">
        <v>66150</v>
      </c>
      <c r="I189" s="346">
        <v>68250</v>
      </c>
      <c r="J189" s="402"/>
      <c r="K189" s="402"/>
      <c r="L189" s="298"/>
      <c r="P189" s="8"/>
    </row>
    <row r="190" spans="1:16" s="361" customFormat="1" ht="16.95" customHeight="1" x14ac:dyDescent="0.3">
      <c r="A190" s="374" t="s">
        <v>1126</v>
      </c>
      <c r="B190" s="374" t="s">
        <v>1127</v>
      </c>
      <c r="C190" s="402" t="s">
        <v>37</v>
      </c>
      <c r="D190" s="365" t="s">
        <v>654</v>
      </c>
      <c r="E190" s="366" t="s">
        <v>36</v>
      </c>
      <c r="F190" s="402" t="s">
        <v>37</v>
      </c>
      <c r="G190" s="402" t="s">
        <v>37</v>
      </c>
      <c r="H190" s="351">
        <v>132300</v>
      </c>
      <c r="I190" s="402" t="s">
        <v>37</v>
      </c>
      <c r="J190" s="402" t="s">
        <v>37</v>
      </c>
      <c r="K190" s="402" t="s">
        <v>37</v>
      </c>
      <c r="L190" s="298"/>
      <c r="P190" s="8"/>
    </row>
    <row r="191" spans="1:16" s="361" customFormat="1" x14ac:dyDescent="0.3">
      <c r="A191" s="374"/>
      <c r="B191" s="374"/>
      <c r="C191" s="402"/>
      <c r="D191" s="365"/>
      <c r="E191" s="520"/>
      <c r="F191" s="402"/>
      <c r="G191" s="402"/>
      <c r="H191" s="346">
        <v>66150</v>
      </c>
      <c r="I191" s="402"/>
      <c r="J191" s="402"/>
      <c r="K191" s="402"/>
      <c r="L191" s="298"/>
      <c r="P191" s="8"/>
    </row>
    <row r="192" spans="1:16" s="361" customFormat="1" x14ac:dyDescent="0.3">
      <c r="A192" s="374"/>
      <c r="B192" s="374"/>
      <c r="C192" s="402"/>
      <c r="D192" s="365"/>
      <c r="E192" s="520"/>
      <c r="F192" s="402"/>
      <c r="G192" s="402"/>
      <c r="H192" s="346">
        <v>66150</v>
      </c>
      <c r="I192" s="402"/>
      <c r="J192" s="402"/>
      <c r="K192" s="402"/>
      <c r="L192" s="298"/>
      <c r="P192" s="8"/>
    </row>
    <row r="193" spans="1:16" s="361" customFormat="1" ht="16.95" customHeight="1" x14ac:dyDescent="0.3">
      <c r="A193" s="374" t="s">
        <v>1128</v>
      </c>
      <c r="B193" s="374" t="s">
        <v>1129</v>
      </c>
      <c r="C193" s="402" t="s">
        <v>37</v>
      </c>
      <c r="D193" s="365" t="s">
        <v>654</v>
      </c>
      <c r="E193" s="366" t="s">
        <v>36</v>
      </c>
      <c r="F193" s="402" t="s">
        <v>37</v>
      </c>
      <c r="G193" s="402" t="s">
        <v>37</v>
      </c>
      <c r="H193" s="351">
        <v>132300</v>
      </c>
      <c r="I193" s="351">
        <v>136500</v>
      </c>
      <c r="J193" s="402" t="s">
        <v>37</v>
      </c>
      <c r="K193" s="402" t="s">
        <v>37</v>
      </c>
      <c r="L193" s="298"/>
      <c r="P193" s="8"/>
    </row>
    <row r="194" spans="1:16" s="361" customFormat="1" x14ac:dyDescent="0.3">
      <c r="A194" s="374"/>
      <c r="B194" s="374"/>
      <c r="C194" s="402"/>
      <c r="D194" s="365"/>
      <c r="E194" s="520"/>
      <c r="F194" s="402"/>
      <c r="G194" s="402"/>
      <c r="H194" s="346">
        <v>66150</v>
      </c>
      <c r="I194" s="346">
        <v>68250</v>
      </c>
      <c r="J194" s="402"/>
      <c r="K194" s="402"/>
      <c r="L194" s="298"/>
      <c r="P194" s="8"/>
    </row>
    <row r="195" spans="1:16" s="361" customFormat="1" x14ac:dyDescent="0.3">
      <c r="A195" s="374"/>
      <c r="B195" s="374"/>
      <c r="C195" s="402"/>
      <c r="D195" s="365"/>
      <c r="E195" s="520"/>
      <c r="F195" s="402"/>
      <c r="G195" s="402"/>
      <c r="H195" s="346">
        <v>66150</v>
      </c>
      <c r="I195" s="346">
        <v>68250</v>
      </c>
      <c r="J195" s="402"/>
      <c r="K195" s="402"/>
      <c r="L195" s="298"/>
      <c r="P195" s="8"/>
    </row>
    <row r="196" spans="1:16" s="361" customFormat="1" ht="16.95" customHeight="1" x14ac:dyDescent="0.3">
      <c r="A196" s="374" t="s">
        <v>1130</v>
      </c>
      <c r="B196" s="374" t="s">
        <v>1131</v>
      </c>
      <c r="C196" s="402" t="s">
        <v>37</v>
      </c>
      <c r="D196" s="486" t="s">
        <v>654</v>
      </c>
      <c r="E196" s="366" t="s">
        <v>36</v>
      </c>
      <c r="F196" s="402" t="s">
        <v>37</v>
      </c>
      <c r="G196" s="402" t="s">
        <v>37</v>
      </c>
      <c r="H196" s="351">
        <v>132300</v>
      </c>
      <c r="I196" s="351">
        <v>136500</v>
      </c>
      <c r="J196" s="402" t="s">
        <v>37</v>
      </c>
      <c r="K196" s="402" t="s">
        <v>37</v>
      </c>
      <c r="L196" s="298"/>
      <c r="P196" s="8"/>
    </row>
    <row r="197" spans="1:16" s="361" customFormat="1" x14ac:dyDescent="0.3">
      <c r="A197" s="374"/>
      <c r="B197" s="374"/>
      <c r="C197" s="402"/>
      <c r="D197" s="486"/>
      <c r="E197" s="520"/>
      <c r="F197" s="402"/>
      <c r="G197" s="402"/>
      <c r="H197" s="346">
        <v>66150</v>
      </c>
      <c r="I197" s="346">
        <v>68250</v>
      </c>
      <c r="J197" s="402"/>
      <c r="K197" s="402"/>
      <c r="L197" s="298"/>
      <c r="P197" s="8"/>
    </row>
    <row r="198" spans="1:16" s="361" customFormat="1" x14ac:dyDescent="0.3">
      <c r="A198" s="374"/>
      <c r="B198" s="374"/>
      <c r="C198" s="402"/>
      <c r="D198" s="486"/>
      <c r="E198" s="520"/>
      <c r="F198" s="402"/>
      <c r="G198" s="402"/>
      <c r="H198" s="346">
        <v>66150</v>
      </c>
      <c r="I198" s="346">
        <v>68250</v>
      </c>
      <c r="J198" s="402"/>
      <c r="K198" s="402"/>
      <c r="L198" s="298"/>
      <c r="P198" s="8"/>
    </row>
    <row r="199" spans="1:16" s="361" customFormat="1" x14ac:dyDescent="0.3">
      <c r="A199" s="516" t="s">
        <v>1095</v>
      </c>
      <c r="B199" s="516"/>
      <c r="C199" s="516"/>
      <c r="D199" s="516"/>
      <c r="E199" s="516"/>
      <c r="F199" s="516"/>
      <c r="G199" s="516"/>
      <c r="H199" s="516"/>
      <c r="I199" s="516"/>
      <c r="J199" s="516"/>
      <c r="K199" s="516"/>
      <c r="L199" s="298"/>
      <c r="P199" s="8"/>
    </row>
    <row r="200" spans="1:16" s="361" customFormat="1" ht="16.95" customHeight="1" x14ac:dyDescent="0.3">
      <c r="A200" s="420" t="s">
        <v>1122</v>
      </c>
      <c r="B200" s="374" t="s">
        <v>928</v>
      </c>
      <c r="C200" s="365" t="s">
        <v>929</v>
      </c>
      <c r="D200" s="365" t="s">
        <v>1132</v>
      </c>
      <c r="E200" s="366" t="s">
        <v>36</v>
      </c>
      <c r="F200" s="163">
        <v>125000</v>
      </c>
      <c r="G200" s="523" t="s">
        <v>37</v>
      </c>
      <c r="H200" s="402" t="s">
        <v>37</v>
      </c>
      <c r="I200" s="402" t="s">
        <v>37</v>
      </c>
      <c r="J200" s="402" t="s">
        <v>37</v>
      </c>
      <c r="K200" s="402" t="s">
        <v>37</v>
      </c>
      <c r="L200" s="298"/>
      <c r="P200" s="8"/>
    </row>
    <row r="201" spans="1:16" s="361" customFormat="1" x14ac:dyDescent="0.3">
      <c r="A201" s="421"/>
      <c r="B201" s="374"/>
      <c r="C201" s="365"/>
      <c r="D201" s="365"/>
      <c r="E201" s="520"/>
      <c r="F201" s="115">
        <f>F200/2</f>
        <v>62500</v>
      </c>
      <c r="G201" s="523"/>
      <c r="H201" s="402"/>
      <c r="I201" s="402"/>
      <c r="J201" s="402"/>
      <c r="K201" s="402"/>
      <c r="L201" s="298"/>
      <c r="P201" s="8"/>
    </row>
    <row r="202" spans="1:16" s="361" customFormat="1" x14ac:dyDescent="0.3">
      <c r="A202" s="421"/>
      <c r="B202" s="374"/>
      <c r="C202" s="365"/>
      <c r="D202" s="365"/>
      <c r="E202" s="520"/>
      <c r="F202" s="115">
        <f>F200-F201</f>
        <v>62500</v>
      </c>
      <c r="G202" s="523"/>
      <c r="H202" s="402"/>
      <c r="I202" s="402"/>
      <c r="J202" s="402"/>
      <c r="K202" s="402"/>
      <c r="L202" s="298"/>
      <c r="P202" s="8"/>
    </row>
    <row r="203" spans="1:16" s="361" customFormat="1" ht="16.95" customHeight="1" x14ac:dyDescent="0.3">
      <c r="A203" s="421"/>
      <c r="B203" s="374" t="s">
        <v>1133</v>
      </c>
      <c r="C203" s="365" t="s">
        <v>1134</v>
      </c>
      <c r="D203" s="365" t="s">
        <v>1135</v>
      </c>
      <c r="E203" s="366" t="s">
        <v>36</v>
      </c>
      <c r="F203" s="351">
        <v>130000</v>
      </c>
      <c r="G203" s="351">
        <v>132300</v>
      </c>
      <c r="H203" s="402" t="s">
        <v>37</v>
      </c>
      <c r="I203" s="402" t="s">
        <v>37</v>
      </c>
      <c r="J203" s="402" t="s">
        <v>37</v>
      </c>
      <c r="K203" s="402" t="s">
        <v>37</v>
      </c>
      <c r="L203" s="298"/>
      <c r="P203" s="8"/>
    </row>
    <row r="204" spans="1:16" s="361" customFormat="1" x14ac:dyDescent="0.3">
      <c r="A204" s="421"/>
      <c r="B204" s="374"/>
      <c r="C204" s="365"/>
      <c r="D204" s="365"/>
      <c r="E204" s="520"/>
      <c r="F204" s="346">
        <v>65000</v>
      </c>
      <c r="G204" s="346">
        <v>66150</v>
      </c>
      <c r="H204" s="402"/>
      <c r="I204" s="402"/>
      <c r="J204" s="402"/>
      <c r="K204" s="402"/>
      <c r="L204" s="298"/>
      <c r="P204" s="8"/>
    </row>
    <row r="205" spans="1:16" s="361" customFormat="1" x14ac:dyDescent="0.3">
      <c r="A205" s="422"/>
      <c r="B205" s="374"/>
      <c r="C205" s="365"/>
      <c r="D205" s="365"/>
      <c r="E205" s="520"/>
      <c r="F205" s="346">
        <v>65000</v>
      </c>
      <c r="G205" s="346">
        <v>66150</v>
      </c>
      <c r="H205" s="402"/>
      <c r="I205" s="402"/>
      <c r="J205" s="402"/>
      <c r="K205" s="402"/>
      <c r="L205" s="298"/>
      <c r="P205" s="8"/>
    </row>
    <row r="206" spans="1:16" s="361" customFormat="1" ht="16.95" customHeight="1" x14ac:dyDescent="0.3">
      <c r="A206" s="374" t="s">
        <v>1124</v>
      </c>
      <c r="B206" s="374" t="s">
        <v>821</v>
      </c>
      <c r="C206" s="402" t="s">
        <v>37</v>
      </c>
      <c r="D206" s="365" t="s">
        <v>764</v>
      </c>
      <c r="E206" s="366" t="s">
        <v>36</v>
      </c>
      <c r="F206" s="402" t="s">
        <v>37</v>
      </c>
      <c r="G206" s="402" t="s">
        <v>37</v>
      </c>
      <c r="H206" s="402" t="s">
        <v>37</v>
      </c>
      <c r="I206" s="402" t="s">
        <v>37</v>
      </c>
      <c r="J206" s="351">
        <v>110700</v>
      </c>
      <c r="K206" s="402" t="s">
        <v>37</v>
      </c>
      <c r="L206" s="298"/>
      <c r="P206" s="8"/>
    </row>
    <row r="207" spans="1:16" s="361" customFormat="1" x14ac:dyDescent="0.3">
      <c r="A207" s="374"/>
      <c r="B207" s="374"/>
      <c r="C207" s="402"/>
      <c r="D207" s="365"/>
      <c r="E207" s="520"/>
      <c r="F207" s="402"/>
      <c r="G207" s="402"/>
      <c r="H207" s="402"/>
      <c r="I207" s="402"/>
      <c r="J207" s="346">
        <v>55350</v>
      </c>
      <c r="K207" s="402"/>
      <c r="L207" s="298"/>
      <c r="P207" s="8"/>
    </row>
    <row r="208" spans="1:16" s="361" customFormat="1" x14ac:dyDescent="0.3">
      <c r="A208" s="374"/>
      <c r="B208" s="374"/>
      <c r="C208" s="402"/>
      <c r="D208" s="365"/>
      <c r="E208" s="520"/>
      <c r="F208" s="402"/>
      <c r="G208" s="402"/>
      <c r="H208" s="402"/>
      <c r="I208" s="402"/>
      <c r="J208" s="346">
        <v>55350</v>
      </c>
      <c r="K208" s="402"/>
      <c r="L208" s="298"/>
      <c r="P208" s="8"/>
    </row>
    <row r="209" spans="1:16" s="361" customFormat="1" ht="16.95" customHeight="1" x14ac:dyDescent="0.3">
      <c r="A209" s="374" t="s">
        <v>1125</v>
      </c>
      <c r="B209" s="374" t="s">
        <v>1136</v>
      </c>
      <c r="C209" s="402" t="s">
        <v>37</v>
      </c>
      <c r="D209" s="365" t="s">
        <v>1137</v>
      </c>
      <c r="E209" s="366" t="s">
        <v>36</v>
      </c>
      <c r="F209" s="402" t="s">
        <v>37</v>
      </c>
      <c r="G209" s="402" t="s">
        <v>37</v>
      </c>
      <c r="H209" s="402" t="s">
        <v>37</v>
      </c>
      <c r="I209" s="402" t="s">
        <v>37</v>
      </c>
      <c r="J209" s="351">
        <v>110700</v>
      </c>
      <c r="K209" s="402" t="s">
        <v>37</v>
      </c>
      <c r="L209" s="298"/>
      <c r="P209" s="8"/>
    </row>
    <row r="210" spans="1:16" s="361" customFormat="1" x14ac:dyDescent="0.3">
      <c r="A210" s="374"/>
      <c r="B210" s="374"/>
      <c r="C210" s="402"/>
      <c r="D210" s="365"/>
      <c r="E210" s="520"/>
      <c r="F210" s="402"/>
      <c r="G210" s="402"/>
      <c r="H210" s="402"/>
      <c r="I210" s="402"/>
      <c r="J210" s="346">
        <v>55350</v>
      </c>
      <c r="K210" s="402"/>
      <c r="L210" s="298"/>
      <c r="P210" s="8"/>
    </row>
    <row r="211" spans="1:16" s="361" customFormat="1" x14ac:dyDescent="0.3">
      <c r="A211" s="374"/>
      <c r="B211" s="374"/>
      <c r="C211" s="402"/>
      <c r="D211" s="365"/>
      <c r="E211" s="520"/>
      <c r="F211" s="402"/>
      <c r="G211" s="402"/>
      <c r="H211" s="402"/>
      <c r="I211" s="402"/>
      <c r="J211" s="346">
        <v>55350</v>
      </c>
      <c r="K211" s="402"/>
      <c r="L211" s="298"/>
      <c r="P211" s="8"/>
    </row>
    <row r="212" spans="1:16" ht="16.95" customHeight="1" x14ac:dyDescent="0.3">
      <c r="A212" s="374" t="s">
        <v>1126</v>
      </c>
      <c r="B212" s="374" t="s">
        <v>821</v>
      </c>
      <c r="C212" s="402" t="s">
        <v>37</v>
      </c>
      <c r="D212" s="365" t="s">
        <v>764</v>
      </c>
      <c r="E212" s="366" t="s">
        <v>36</v>
      </c>
      <c r="F212" s="402" t="s">
        <v>37</v>
      </c>
      <c r="G212" s="402" t="s">
        <v>37</v>
      </c>
      <c r="H212" s="402" t="s">
        <v>37</v>
      </c>
      <c r="I212" s="402" t="s">
        <v>37</v>
      </c>
      <c r="J212" s="351">
        <v>110700</v>
      </c>
      <c r="K212" s="402" t="s">
        <v>37</v>
      </c>
    </row>
    <row r="213" spans="1:16" x14ac:dyDescent="0.3">
      <c r="A213" s="374"/>
      <c r="B213" s="374"/>
      <c r="C213" s="402"/>
      <c r="D213" s="365"/>
      <c r="E213" s="520"/>
      <c r="F213" s="402"/>
      <c r="G213" s="402"/>
      <c r="H213" s="402"/>
      <c r="I213" s="402"/>
      <c r="J213" s="346">
        <v>55350</v>
      </c>
      <c r="K213" s="402"/>
    </row>
    <row r="214" spans="1:16" x14ac:dyDescent="0.3">
      <c r="A214" s="374"/>
      <c r="B214" s="374"/>
      <c r="C214" s="402"/>
      <c r="D214" s="365"/>
      <c r="E214" s="520"/>
      <c r="F214" s="402"/>
      <c r="G214" s="402"/>
      <c r="H214" s="402"/>
      <c r="I214" s="402"/>
      <c r="J214" s="346">
        <v>55350</v>
      </c>
      <c r="K214" s="402"/>
    </row>
    <row r="215" spans="1:16" s="361" customFormat="1" x14ac:dyDescent="0.3">
      <c r="A215" s="516" t="s">
        <v>1079</v>
      </c>
      <c r="B215" s="516"/>
      <c r="C215" s="516"/>
      <c r="D215" s="516"/>
      <c r="E215" s="516"/>
      <c r="F215" s="516"/>
      <c r="G215" s="516"/>
      <c r="H215" s="516"/>
      <c r="I215" s="516"/>
      <c r="J215" s="516"/>
      <c r="K215" s="516"/>
      <c r="L215" s="298"/>
      <c r="P215" s="8"/>
    </row>
    <row r="216" spans="1:16" s="361" customFormat="1" x14ac:dyDescent="0.3">
      <c r="A216" s="374" t="s">
        <v>1138</v>
      </c>
      <c r="B216" s="374" t="s">
        <v>1139</v>
      </c>
      <c r="C216" s="376" t="s">
        <v>1140</v>
      </c>
      <c r="D216" s="402" t="s">
        <v>37</v>
      </c>
      <c r="E216" s="366" t="s">
        <v>1141</v>
      </c>
      <c r="F216" s="351">
        <v>100000</v>
      </c>
      <c r="G216" s="402" t="s">
        <v>37</v>
      </c>
      <c r="H216" s="402" t="s">
        <v>37</v>
      </c>
      <c r="I216" s="402" t="s">
        <v>37</v>
      </c>
      <c r="J216" s="402" t="s">
        <v>37</v>
      </c>
      <c r="K216" s="402" t="s">
        <v>37</v>
      </c>
      <c r="L216" s="298"/>
      <c r="P216" s="8"/>
    </row>
    <row r="217" spans="1:16" s="361" customFormat="1" x14ac:dyDescent="0.3">
      <c r="A217" s="374"/>
      <c r="B217" s="374"/>
      <c r="C217" s="376"/>
      <c r="D217" s="402"/>
      <c r="E217" s="520"/>
      <c r="F217" s="346">
        <v>50000</v>
      </c>
      <c r="G217" s="402"/>
      <c r="H217" s="402"/>
      <c r="I217" s="402"/>
      <c r="J217" s="402"/>
      <c r="K217" s="402"/>
      <c r="L217" s="298"/>
      <c r="P217" s="8"/>
    </row>
    <row r="218" spans="1:16" s="361" customFormat="1" x14ac:dyDescent="0.3">
      <c r="A218" s="374"/>
      <c r="B218" s="374"/>
      <c r="C218" s="376"/>
      <c r="D218" s="402"/>
      <c r="E218" s="520"/>
      <c r="F218" s="346">
        <v>50000</v>
      </c>
      <c r="G218" s="402"/>
      <c r="H218" s="402"/>
      <c r="I218" s="402"/>
      <c r="J218" s="402"/>
      <c r="K218" s="402"/>
      <c r="L218" s="298"/>
      <c r="P218" s="8"/>
    </row>
    <row r="219" spans="1:16" s="361" customFormat="1" x14ac:dyDescent="0.3">
      <c r="A219" s="374" t="s">
        <v>1142</v>
      </c>
      <c r="B219" s="374" t="s">
        <v>1143</v>
      </c>
      <c r="C219" s="376" t="s">
        <v>1140</v>
      </c>
      <c r="D219" s="375" t="s">
        <v>1144</v>
      </c>
      <c r="E219" s="366" t="s">
        <v>1141</v>
      </c>
      <c r="F219" s="351">
        <v>100000</v>
      </c>
      <c r="G219" s="351">
        <v>115500</v>
      </c>
      <c r="H219" s="402" t="s">
        <v>37</v>
      </c>
      <c r="I219" s="402" t="s">
        <v>37</v>
      </c>
      <c r="J219" s="402" t="s">
        <v>37</v>
      </c>
      <c r="K219" s="402" t="s">
        <v>37</v>
      </c>
      <c r="L219" s="298"/>
      <c r="P219" s="8"/>
    </row>
    <row r="220" spans="1:16" s="361" customFormat="1" x14ac:dyDescent="0.3">
      <c r="A220" s="374"/>
      <c r="B220" s="374"/>
      <c r="C220" s="376"/>
      <c r="D220" s="375"/>
      <c r="E220" s="520"/>
      <c r="F220" s="346">
        <v>50000</v>
      </c>
      <c r="G220" s="346">
        <v>57750</v>
      </c>
      <c r="H220" s="402"/>
      <c r="I220" s="402"/>
      <c r="J220" s="402"/>
      <c r="K220" s="402"/>
      <c r="L220" s="298"/>
      <c r="P220" s="8"/>
    </row>
    <row r="221" spans="1:16" s="361" customFormat="1" x14ac:dyDescent="0.3">
      <c r="A221" s="374"/>
      <c r="B221" s="374"/>
      <c r="C221" s="376"/>
      <c r="D221" s="375"/>
      <c r="E221" s="520"/>
      <c r="F221" s="346">
        <v>50000</v>
      </c>
      <c r="G221" s="346">
        <v>57750</v>
      </c>
      <c r="H221" s="402"/>
      <c r="I221" s="402"/>
      <c r="J221" s="402"/>
      <c r="K221" s="402"/>
      <c r="L221" s="298"/>
      <c r="P221" s="8"/>
    </row>
    <row r="222" spans="1:16" s="361" customFormat="1" x14ac:dyDescent="0.3">
      <c r="A222" s="374" t="s">
        <v>1145</v>
      </c>
      <c r="B222" s="374" t="s">
        <v>1146</v>
      </c>
      <c r="C222" s="376" t="s">
        <v>1140</v>
      </c>
      <c r="D222" s="402" t="s">
        <v>37</v>
      </c>
      <c r="E222" s="366" t="s">
        <v>1141</v>
      </c>
      <c r="F222" s="351">
        <v>100000</v>
      </c>
      <c r="G222" s="402" t="s">
        <v>37</v>
      </c>
      <c r="H222" s="402" t="s">
        <v>37</v>
      </c>
      <c r="I222" s="402" t="s">
        <v>37</v>
      </c>
      <c r="J222" s="402" t="s">
        <v>37</v>
      </c>
      <c r="K222" s="402" t="s">
        <v>37</v>
      </c>
      <c r="L222" s="298"/>
      <c r="P222" s="8"/>
    </row>
    <row r="223" spans="1:16" s="361" customFormat="1" x14ac:dyDescent="0.3">
      <c r="A223" s="374"/>
      <c r="B223" s="374"/>
      <c r="C223" s="376"/>
      <c r="D223" s="402"/>
      <c r="E223" s="520"/>
      <c r="F223" s="346">
        <v>50000</v>
      </c>
      <c r="G223" s="402"/>
      <c r="H223" s="402"/>
      <c r="I223" s="402"/>
      <c r="J223" s="402"/>
      <c r="K223" s="402"/>
      <c r="L223" s="298"/>
      <c r="P223" s="8"/>
    </row>
    <row r="224" spans="1:16" s="361" customFormat="1" x14ac:dyDescent="0.3">
      <c r="A224" s="374"/>
      <c r="B224" s="374"/>
      <c r="C224" s="376"/>
      <c r="D224" s="402"/>
      <c r="E224" s="520"/>
      <c r="F224" s="346">
        <v>50000</v>
      </c>
      <c r="G224" s="402"/>
      <c r="H224" s="402"/>
      <c r="I224" s="402"/>
      <c r="J224" s="402"/>
      <c r="K224" s="402"/>
      <c r="L224" s="298"/>
      <c r="P224" s="8"/>
    </row>
    <row r="225" spans="1:16" s="361" customFormat="1" x14ac:dyDescent="0.3">
      <c r="A225" s="374" t="s">
        <v>1128</v>
      </c>
      <c r="B225" s="374" t="s">
        <v>1147</v>
      </c>
      <c r="C225" s="376" t="s">
        <v>1140</v>
      </c>
      <c r="D225" s="365" t="s">
        <v>1144</v>
      </c>
      <c r="E225" s="366" t="s">
        <v>1141</v>
      </c>
      <c r="F225" s="351">
        <v>100000</v>
      </c>
      <c r="G225" s="351">
        <v>115500</v>
      </c>
      <c r="H225" s="402" t="s">
        <v>37</v>
      </c>
      <c r="I225" s="402" t="s">
        <v>37</v>
      </c>
      <c r="J225" s="402" t="s">
        <v>37</v>
      </c>
      <c r="K225" s="402" t="s">
        <v>37</v>
      </c>
      <c r="L225" s="298"/>
      <c r="P225" s="8"/>
    </row>
    <row r="226" spans="1:16" s="361" customFormat="1" x14ac:dyDescent="0.3">
      <c r="A226" s="374"/>
      <c r="B226" s="374"/>
      <c r="C226" s="376"/>
      <c r="D226" s="365"/>
      <c r="E226" s="520"/>
      <c r="F226" s="346">
        <v>50000</v>
      </c>
      <c r="G226" s="346">
        <v>57750</v>
      </c>
      <c r="H226" s="402"/>
      <c r="I226" s="402"/>
      <c r="J226" s="402"/>
      <c r="K226" s="402"/>
      <c r="L226" s="298"/>
      <c r="P226" s="8"/>
    </row>
    <row r="227" spans="1:16" s="361" customFormat="1" x14ac:dyDescent="0.3">
      <c r="A227" s="374"/>
      <c r="B227" s="374"/>
      <c r="C227" s="376"/>
      <c r="D227" s="365"/>
      <c r="E227" s="520"/>
      <c r="F227" s="346">
        <v>50000</v>
      </c>
      <c r="G227" s="346">
        <v>57750</v>
      </c>
      <c r="H227" s="402"/>
      <c r="I227" s="402"/>
      <c r="J227" s="402"/>
      <c r="K227" s="402"/>
      <c r="L227" s="298"/>
      <c r="P227" s="8"/>
    </row>
    <row r="228" spans="1:16" s="361" customFormat="1" x14ac:dyDescent="0.3">
      <c r="A228" s="374" t="s">
        <v>1130</v>
      </c>
      <c r="B228" s="374" t="s">
        <v>1148</v>
      </c>
      <c r="C228" s="376" t="s">
        <v>1140</v>
      </c>
      <c r="D228" s="365" t="s">
        <v>1144</v>
      </c>
      <c r="E228" s="366" t="s">
        <v>1141</v>
      </c>
      <c r="F228" s="351">
        <v>100000</v>
      </c>
      <c r="G228" s="351">
        <v>115500</v>
      </c>
      <c r="H228" s="402" t="s">
        <v>37</v>
      </c>
      <c r="I228" s="402" t="s">
        <v>37</v>
      </c>
      <c r="J228" s="402" t="s">
        <v>37</v>
      </c>
      <c r="K228" s="402" t="s">
        <v>37</v>
      </c>
      <c r="L228" s="298"/>
      <c r="P228" s="8"/>
    </row>
    <row r="229" spans="1:16" s="361" customFormat="1" x14ac:dyDescent="0.3">
      <c r="A229" s="374"/>
      <c r="B229" s="374"/>
      <c r="C229" s="376"/>
      <c r="D229" s="365"/>
      <c r="E229" s="520"/>
      <c r="F229" s="346">
        <v>50000</v>
      </c>
      <c r="G229" s="346">
        <v>57750</v>
      </c>
      <c r="H229" s="402"/>
      <c r="I229" s="402"/>
      <c r="J229" s="402"/>
      <c r="K229" s="402"/>
      <c r="L229" s="298"/>
      <c r="P229" s="8"/>
    </row>
    <row r="230" spans="1:16" s="361" customFormat="1" x14ac:dyDescent="0.3">
      <c r="A230" s="374"/>
      <c r="B230" s="374"/>
      <c r="C230" s="376"/>
      <c r="D230" s="365"/>
      <c r="E230" s="520"/>
      <c r="F230" s="346">
        <v>50000</v>
      </c>
      <c r="G230" s="346">
        <v>57750</v>
      </c>
      <c r="H230" s="402"/>
      <c r="I230" s="402"/>
      <c r="J230" s="402"/>
      <c r="K230" s="402"/>
      <c r="L230" s="298"/>
      <c r="P230" s="8"/>
    </row>
    <row r="231" spans="1:16" s="361" customFormat="1" x14ac:dyDescent="0.3">
      <c r="A231" s="378" t="s">
        <v>1149</v>
      </c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298"/>
      <c r="P231" s="8"/>
    </row>
    <row r="232" spans="1:16" s="361" customFormat="1" x14ac:dyDescent="0.3">
      <c r="A232" s="516" t="s">
        <v>1066</v>
      </c>
      <c r="B232" s="516"/>
      <c r="C232" s="516"/>
      <c r="D232" s="516"/>
      <c r="E232" s="516"/>
      <c r="F232" s="516"/>
      <c r="G232" s="516"/>
      <c r="H232" s="516"/>
      <c r="I232" s="516"/>
      <c r="J232" s="516"/>
      <c r="K232" s="516"/>
      <c r="L232" s="298"/>
      <c r="P232" s="8"/>
    </row>
    <row r="233" spans="1:16" s="361" customFormat="1" x14ac:dyDescent="0.3">
      <c r="A233" s="374" t="s">
        <v>730</v>
      </c>
      <c r="B233" s="374" t="s">
        <v>1150</v>
      </c>
      <c r="C233" s="402" t="s">
        <v>37</v>
      </c>
      <c r="D233" s="376" t="s">
        <v>531</v>
      </c>
      <c r="E233" s="366" t="s">
        <v>36</v>
      </c>
      <c r="F233" s="402" t="s">
        <v>37</v>
      </c>
      <c r="G233" s="402" t="s">
        <v>37</v>
      </c>
      <c r="H233" s="351">
        <v>121600</v>
      </c>
      <c r="I233" s="351">
        <v>121600</v>
      </c>
      <c r="J233" s="402" t="s">
        <v>37</v>
      </c>
      <c r="K233" s="402" t="s">
        <v>37</v>
      </c>
      <c r="L233" s="298"/>
      <c r="P233" s="8"/>
    </row>
    <row r="234" spans="1:16" s="361" customFormat="1" x14ac:dyDescent="0.3">
      <c r="A234" s="374"/>
      <c r="B234" s="374"/>
      <c r="C234" s="402"/>
      <c r="D234" s="376"/>
      <c r="E234" s="366"/>
      <c r="F234" s="402"/>
      <c r="G234" s="402"/>
      <c r="H234" s="346">
        <v>60800</v>
      </c>
      <c r="I234" s="346">
        <v>60800</v>
      </c>
      <c r="J234" s="402"/>
      <c r="K234" s="402"/>
      <c r="L234" s="298"/>
      <c r="P234" s="8"/>
    </row>
    <row r="235" spans="1:16" s="361" customFormat="1" x14ac:dyDescent="0.3">
      <c r="A235" s="374"/>
      <c r="B235" s="374"/>
      <c r="C235" s="402"/>
      <c r="D235" s="376"/>
      <c r="E235" s="366"/>
      <c r="F235" s="402"/>
      <c r="G235" s="402"/>
      <c r="H235" s="346">
        <v>60800</v>
      </c>
      <c r="I235" s="346">
        <v>60800</v>
      </c>
      <c r="J235" s="402"/>
      <c r="K235" s="402"/>
      <c r="L235" s="298"/>
      <c r="P235" s="8"/>
    </row>
    <row r="236" spans="1:16" s="361" customFormat="1" x14ac:dyDescent="0.3">
      <c r="A236" s="374" t="s">
        <v>1151</v>
      </c>
      <c r="B236" s="374" t="s">
        <v>1152</v>
      </c>
      <c r="C236" s="402" t="s">
        <v>37</v>
      </c>
      <c r="D236" s="376" t="s">
        <v>531</v>
      </c>
      <c r="E236" s="366" t="s">
        <v>36</v>
      </c>
      <c r="F236" s="402" t="s">
        <v>37</v>
      </c>
      <c r="G236" s="402" t="s">
        <v>37</v>
      </c>
      <c r="H236" s="351">
        <v>99600</v>
      </c>
      <c r="I236" s="351">
        <v>99600</v>
      </c>
      <c r="J236" s="402" t="s">
        <v>37</v>
      </c>
      <c r="K236" s="402" t="s">
        <v>37</v>
      </c>
      <c r="L236" s="298"/>
      <c r="P236" s="8"/>
    </row>
    <row r="237" spans="1:16" s="361" customFormat="1" x14ac:dyDescent="0.3">
      <c r="A237" s="374"/>
      <c r="B237" s="374"/>
      <c r="C237" s="402"/>
      <c r="D237" s="376"/>
      <c r="E237" s="366"/>
      <c r="F237" s="402"/>
      <c r="G237" s="402"/>
      <c r="H237" s="346">
        <v>49800</v>
      </c>
      <c r="I237" s="346">
        <v>49800</v>
      </c>
      <c r="J237" s="402"/>
      <c r="K237" s="402"/>
      <c r="L237" s="298"/>
      <c r="P237" s="8"/>
    </row>
    <row r="238" spans="1:16" s="361" customFormat="1" x14ac:dyDescent="0.3">
      <c r="A238" s="374"/>
      <c r="B238" s="374"/>
      <c r="C238" s="402"/>
      <c r="D238" s="376"/>
      <c r="E238" s="366"/>
      <c r="F238" s="402"/>
      <c r="G238" s="402"/>
      <c r="H238" s="346">
        <v>49800</v>
      </c>
      <c r="I238" s="346">
        <v>49800</v>
      </c>
      <c r="J238" s="402"/>
      <c r="K238" s="402"/>
      <c r="L238" s="298"/>
      <c r="P238" s="8"/>
    </row>
    <row r="239" spans="1:16" s="361" customFormat="1" ht="17.399999999999999" customHeight="1" x14ac:dyDescent="0.3">
      <c r="A239" s="374" t="s">
        <v>733</v>
      </c>
      <c r="B239" s="374" t="s">
        <v>1153</v>
      </c>
      <c r="C239" s="402" t="s">
        <v>37</v>
      </c>
      <c r="D239" s="376" t="s">
        <v>654</v>
      </c>
      <c r="E239" s="366" t="s">
        <v>36</v>
      </c>
      <c r="F239" s="402" t="s">
        <v>37</v>
      </c>
      <c r="G239" s="402" t="s">
        <v>37</v>
      </c>
      <c r="H239" s="351">
        <v>110600</v>
      </c>
      <c r="I239" s="351">
        <v>117200</v>
      </c>
      <c r="J239" s="402" t="s">
        <v>37</v>
      </c>
      <c r="K239" s="402" t="s">
        <v>37</v>
      </c>
      <c r="L239" s="298"/>
      <c r="P239" s="8"/>
    </row>
    <row r="240" spans="1:16" s="361" customFormat="1" ht="17.399999999999999" customHeight="1" x14ac:dyDescent="0.3">
      <c r="A240" s="374"/>
      <c r="B240" s="374"/>
      <c r="C240" s="402"/>
      <c r="D240" s="376"/>
      <c r="E240" s="366"/>
      <c r="F240" s="402"/>
      <c r="G240" s="402"/>
      <c r="H240" s="346">
        <v>55300</v>
      </c>
      <c r="I240" s="346">
        <v>58600</v>
      </c>
      <c r="J240" s="402"/>
      <c r="K240" s="402"/>
      <c r="L240" s="298"/>
      <c r="P240" s="8"/>
    </row>
    <row r="241" spans="1:16" s="361" customFormat="1" ht="17.399999999999999" customHeight="1" x14ac:dyDescent="0.3">
      <c r="A241" s="374"/>
      <c r="B241" s="374"/>
      <c r="C241" s="402"/>
      <c r="D241" s="376"/>
      <c r="E241" s="366"/>
      <c r="F241" s="402"/>
      <c r="G241" s="402"/>
      <c r="H241" s="346">
        <v>55300</v>
      </c>
      <c r="I241" s="346">
        <v>58600</v>
      </c>
      <c r="J241" s="402"/>
      <c r="K241" s="402"/>
      <c r="L241" s="298"/>
      <c r="P241" s="8"/>
    </row>
    <row r="242" spans="1:16" s="361" customFormat="1" ht="17.399999999999999" customHeight="1" x14ac:dyDescent="0.3">
      <c r="A242" s="374"/>
      <c r="B242" s="374" t="s">
        <v>1154</v>
      </c>
      <c r="C242" s="402" t="s">
        <v>37</v>
      </c>
      <c r="D242" s="376" t="s">
        <v>654</v>
      </c>
      <c r="E242" s="366" t="s">
        <v>36</v>
      </c>
      <c r="F242" s="402" t="s">
        <v>37</v>
      </c>
      <c r="G242" s="402" t="s">
        <v>37</v>
      </c>
      <c r="H242" s="351">
        <v>99600</v>
      </c>
      <c r="I242" s="351">
        <v>99600</v>
      </c>
      <c r="J242" s="402" t="s">
        <v>37</v>
      </c>
      <c r="K242" s="402" t="s">
        <v>37</v>
      </c>
      <c r="L242" s="298"/>
      <c r="P242" s="8"/>
    </row>
    <row r="243" spans="1:16" s="361" customFormat="1" ht="17.399999999999999" customHeight="1" x14ac:dyDescent="0.3">
      <c r="A243" s="374"/>
      <c r="B243" s="374"/>
      <c r="C243" s="402"/>
      <c r="D243" s="376"/>
      <c r="E243" s="366"/>
      <c r="F243" s="402"/>
      <c r="G243" s="402"/>
      <c r="H243" s="346">
        <v>49800</v>
      </c>
      <c r="I243" s="346">
        <v>49800</v>
      </c>
      <c r="J243" s="402"/>
      <c r="K243" s="402"/>
      <c r="L243" s="298"/>
      <c r="P243" s="8"/>
    </row>
    <row r="244" spans="1:16" s="361" customFormat="1" ht="17.399999999999999" customHeight="1" x14ac:dyDescent="0.3">
      <c r="A244" s="374"/>
      <c r="B244" s="374"/>
      <c r="C244" s="402"/>
      <c r="D244" s="376"/>
      <c r="E244" s="366"/>
      <c r="F244" s="402"/>
      <c r="G244" s="402"/>
      <c r="H244" s="346">
        <v>49800</v>
      </c>
      <c r="I244" s="346">
        <v>49800</v>
      </c>
      <c r="J244" s="402"/>
      <c r="K244" s="402"/>
      <c r="L244" s="298"/>
      <c r="P244" s="8"/>
    </row>
    <row r="245" spans="1:16" s="361" customFormat="1" x14ac:dyDescent="0.3">
      <c r="A245" s="374" t="s">
        <v>1155</v>
      </c>
      <c r="B245" s="374" t="s">
        <v>1156</v>
      </c>
      <c r="C245" s="376" t="s">
        <v>624</v>
      </c>
      <c r="D245" s="402" t="s">
        <v>37</v>
      </c>
      <c r="E245" s="366" t="s">
        <v>36</v>
      </c>
      <c r="F245" s="351">
        <v>105000</v>
      </c>
      <c r="G245" s="402" t="s">
        <v>37</v>
      </c>
      <c r="H245" s="402" t="s">
        <v>37</v>
      </c>
      <c r="I245" s="402" t="s">
        <v>37</v>
      </c>
      <c r="J245" s="402" t="s">
        <v>37</v>
      </c>
      <c r="K245" s="402" t="s">
        <v>37</v>
      </c>
      <c r="L245" s="298"/>
      <c r="P245" s="8"/>
    </row>
    <row r="246" spans="1:16" s="361" customFormat="1" x14ac:dyDescent="0.3">
      <c r="A246" s="374"/>
      <c r="B246" s="374"/>
      <c r="C246" s="376"/>
      <c r="D246" s="402"/>
      <c r="E246" s="366"/>
      <c r="F246" s="346">
        <v>52500</v>
      </c>
      <c r="G246" s="402"/>
      <c r="H246" s="402"/>
      <c r="I246" s="402"/>
      <c r="J246" s="402"/>
      <c r="K246" s="402"/>
      <c r="L246" s="298"/>
      <c r="P246" s="8"/>
    </row>
    <row r="247" spans="1:16" s="361" customFormat="1" x14ac:dyDescent="0.3">
      <c r="A247" s="374"/>
      <c r="B247" s="374"/>
      <c r="C247" s="376"/>
      <c r="D247" s="402"/>
      <c r="E247" s="366"/>
      <c r="F247" s="346">
        <v>52500</v>
      </c>
      <c r="G247" s="402"/>
      <c r="H247" s="402"/>
      <c r="I247" s="402"/>
      <c r="J247" s="402"/>
      <c r="K247" s="402"/>
      <c r="L247" s="298"/>
      <c r="P247" s="8"/>
    </row>
    <row r="248" spans="1:16" s="361" customFormat="1" x14ac:dyDescent="0.3">
      <c r="A248" s="374"/>
      <c r="B248" s="374" t="s">
        <v>1157</v>
      </c>
      <c r="C248" s="376" t="s">
        <v>639</v>
      </c>
      <c r="D248" s="380" t="s">
        <v>531</v>
      </c>
      <c r="E248" s="366" t="s">
        <v>36</v>
      </c>
      <c r="F248" s="351">
        <v>105000</v>
      </c>
      <c r="G248" s="351">
        <v>94500</v>
      </c>
      <c r="H248" s="402" t="s">
        <v>37</v>
      </c>
      <c r="I248" s="402" t="s">
        <v>37</v>
      </c>
      <c r="J248" s="402" t="s">
        <v>37</v>
      </c>
      <c r="K248" s="402" t="s">
        <v>37</v>
      </c>
      <c r="L248" s="298"/>
      <c r="P248" s="8"/>
    </row>
    <row r="249" spans="1:16" s="361" customFormat="1" x14ac:dyDescent="0.3">
      <c r="A249" s="374"/>
      <c r="B249" s="374"/>
      <c r="C249" s="376"/>
      <c r="D249" s="380"/>
      <c r="E249" s="366"/>
      <c r="F249" s="346">
        <v>52500</v>
      </c>
      <c r="G249" s="346">
        <v>47250</v>
      </c>
      <c r="H249" s="402"/>
      <c r="I249" s="402"/>
      <c r="J249" s="402"/>
      <c r="K249" s="402"/>
      <c r="L249" s="298"/>
      <c r="P249" s="8"/>
    </row>
    <row r="250" spans="1:16" s="361" customFormat="1" x14ac:dyDescent="0.3">
      <c r="A250" s="374"/>
      <c r="B250" s="374"/>
      <c r="C250" s="376"/>
      <c r="D250" s="380"/>
      <c r="E250" s="366"/>
      <c r="F250" s="346">
        <v>52500</v>
      </c>
      <c r="G250" s="346">
        <v>47250</v>
      </c>
      <c r="H250" s="402"/>
      <c r="I250" s="402"/>
      <c r="J250" s="402"/>
      <c r="K250" s="402"/>
      <c r="L250" s="298"/>
      <c r="P250" s="8"/>
    </row>
    <row r="251" spans="1:16" s="361" customFormat="1" x14ac:dyDescent="0.3">
      <c r="A251" s="374"/>
      <c r="B251" s="374" t="s">
        <v>1158</v>
      </c>
      <c r="C251" s="376" t="s">
        <v>639</v>
      </c>
      <c r="D251" s="380" t="s">
        <v>531</v>
      </c>
      <c r="E251" s="366" t="s">
        <v>36</v>
      </c>
      <c r="F251" s="351">
        <v>105000</v>
      </c>
      <c r="G251" s="351">
        <v>105000</v>
      </c>
      <c r="H251" s="402" t="s">
        <v>37</v>
      </c>
      <c r="I251" s="402" t="s">
        <v>37</v>
      </c>
      <c r="J251" s="402" t="s">
        <v>37</v>
      </c>
      <c r="K251" s="402" t="s">
        <v>37</v>
      </c>
      <c r="L251" s="298"/>
      <c r="P251" s="8"/>
    </row>
    <row r="252" spans="1:16" s="361" customFormat="1" x14ac:dyDescent="0.3">
      <c r="A252" s="374"/>
      <c r="B252" s="374"/>
      <c r="C252" s="376"/>
      <c r="D252" s="380"/>
      <c r="E252" s="366"/>
      <c r="F252" s="346">
        <v>52500</v>
      </c>
      <c r="G252" s="346">
        <v>52500</v>
      </c>
      <c r="H252" s="402"/>
      <c r="I252" s="402"/>
      <c r="J252" s="402"/>
      <c r="K252" s="402"/>
      <c r="L252" s="298"/>
      <c r="P252" s="8"/>
    </row>
    <row r="253" spans="1:16" s="361" customFormat="1" x14ac:dyDescent="0.3">
      <c r="A253" s="374"/>
      <c r="B253" s="374"/>
      <c r="C253" s="376"/>
      <c r="D253" s="380"/>
      <c r="E253" s="366"/>
      <c r="F253" s="346">
        <v>52500</v>
      </c>
      <c r="G253" s="346">
        <v>52500</v>
      </c>
      <c r="H253" s="402"/>
      <c r="I253" s="402"/>
      <c r="J253" s="402"/>
      <c r="K253" s="402"/>
      <c r="L253" s="298"/>
      <c r="P253" s="8"/>
    </row>
    <row r="254" spans="1:16" s="361" customFormat="1" x14ac:dyDescent="0.3">
      <c r="A254" s="374"/>
      <c r="B254" s="374" t="s">
        <v>1159</v>
      </c>
      <c r="C254" s="402" t="s">
        <v>37</v>
      </c>
      <c r="D254" s="380" t="s">
        <v>654</v>
      </c>
      <c r="E254" s="366" t="s">
        <v>36</v>
      </c>
      <c r="F254" s="402" t="s">
        <v>37</v>
      </c>
      <c r="G254" s="351">
        <v>105000</v>
      </c>
      <c r="H254" s="402" t="s">
        <v>37</v>
      </c>
      <c r="I254" s="402" t="s">
        <v>37</v>
      </c>
      <c r="J254" s="402" t="s">
        <v>37</v>
      </c>
      <c r="K254" s="402" t="s">
        <v>37</v>
      </c>
      <c r="L254" s="298"/>
      <c r="P254" s="8"/>
    </row>
    <row r="255" spans="1:16" s="361" customFormat="1" x14ac:dyDescent="0.3">
      <c r="A255" s="374"/>
      <c r="B255" s="374"/>
      <c r="C255" s="402"/>
      <c r="D255" s="380"/>
      <c r="E255" s="366"/>
      <c r="F255" s="402"/>
      <c r="G255" s="346">
        <v>52500</v>
      </c>
      <c r="H255" s="402"/>
      <c r="I255" s="402"/>
      <c r="J255" s="402"/>
      <c r="K255" s="402"/>
      <c r="L255" s="298"/>
      <c r="P255" s="8"/>
    </row>
    <row r="256" spans="1:16" s="361" customFormat="1" x14ac:dyDescent="0.3">
      <c r="A256" s="374"/>
      <c r="B256" s="374"/>
      <c r="C256" s="402"/>
      <c r="D256" s="380"/>
      <c r="E256" s="366"/>
      <c r="F256" s="402"/>
      <c r="G256" s="346">
        <v>52500</v>
      </c>
      <c r="H256" s="402"/>
      <c r="I256" s="402"/>
      <c r="J256" s="402"/>
      <c r="K256" s="402"/>
      <c r="L256" s="298"/>
      <c r="P256" s="8"/>
    </row>
    <row r="257" spans="1:16" s="361" customFormat="1" x14ac:dyDescent="0.3">
      <c r="A257" s="374"/>
      <c r="B257" s="374" t="s">
        <v>1160</v>
      </c>
      <c r="C257" s="402" t="s">
        <v>37</v>
      </c>
      <c r="D257" s="380" t="s">
        <v>654</v>
      </c>
      <c r="E257" s="366" t="s">
        <v>36</v>
      </c>
      <c r="F257" s="402" t="s">
        <v>37</v>
      </c>
      <c r="G257" s="351">
        <v>105000</v>
      </c>
      <c r="H257" s="402" t="s">
        <v>37</v>
      </c>
      <c r="I257" s="402" t="s">
        <v>37</v>
      </c>
      <c r="J257" s="402" t="s">
        <v>37</v>
      </c>
      <c r="K257" s="402" t="s">
        <v>37</v>
      </c>
      <c r="L257" s="298"/>
      <c r="P257" s="8"/>
    </row>
    <row r="258" spans="1:16" s="361" customFormat="1" x14ac:dyDescent="0.3">
      <c r="A258" s="374"/>
      <c r="B258" s="374"/>
      <c r="C258" s="402"/>
      <c r="D258" s="380"/>
      <c r="E258" s="366"/>
      <c r="F258" s="402"/>
      <c r="G258" s="346">
        <v>52500</v>
      </c>
      <c r="H258" s="402"/>
      <c r="I258" s="402"/>
      <c r="J258" s="402"/>
      <c r="K258" s="402"/>
      <c r="L258" s="298"/>
      <c r="P258" s="8"/>
    </row>
    <row r="259" spans="1:16" s="361" customFormat="1" x14ac:dyDescent="0.3">
      <c r="A259" s="374"/>
      <c r="B259" s="374"/>
      <c r="C259" s="402"/>
      <c r="D259" s="380"/>
      <c r="E259" s="366"/>
      <c r="F259" s="402"/>
      <c r="G259" s="346">
        <v>52500</v>
      </c>
      <c r="H259" s="402"/>
      <c r="I259" s="402"/>
      <c r="J259" s="402"/>
      <c r="K259" s="402"/>
      <c r="L259" s="298"/>
      <c r="P259" s="8"/>
    </row>
    <row r="260" spans="1:16" s="361" customFormat="1" x14ac:dyDescent="0.3">
      <c r="A260" s="374" t="s">
        <v>771</v>
      </c>
      <c r="B260" s="374" t="s">
        <v>1161</v>
      </c>
      <c r="C260" s="402" t="s">
        <v>37</v>
      </c>
      <c r="D260" s="376" t="s">
        <v>531</v>
      </c>
      <c r="E260" s="366" t="s">
        <v>36</v>
      </c>
      <c r="F260" s="402" t="s">
        <v>37</v>
      </c>
      <c r="G260" s="402" t="s">
        <v>37</v>
      </c>
      <c r="H260" s="351">
        <v>99600</v>
      </c>
      <c r="I260" s="351">
        <v>99600</v>
      </c>
      <c r="J260" s="402" t="s">
        <v>37</v>
      </c>
      <c r="K260" s="402" t="s">
        <v>37</v>
      </c>
      <c r="L260" s="298"/>
      <c r="P260" s="8"/>
    </row>
    <row r="261" spans="1:16" s="361" customFormat="1" x14ac:dyDescent="0.3">
      <c r="A261" s="374"/>
      <c r="B261" s="374"/>
      <c r="C261" s="402"/>
      <c r="D261" s="376"/>
      <c r="E261" s="366"/>
      <c r="F261" s="402"/>
      <c r="G261" s="402"/>
      <c r="H261" s="346">
        <v>49800</v>
      </c>
      <c r="I261" s="346">
        <v>49800</v>
      </c>
      <c r="J261" s="402"/>
      <c r="K261" s="402"/>
      <c r="L261" s="298"/>
      <c r="P261" s="8"/>
    </row>
    <row r="262" spans="1:16" s="361" customFormat="1" x14ac:dyDescent="0.3">
      <c r="A262" s="374"/>
      <c r="B262" s="374"/>
      <c r="C262" s="402"/>
      <c r="D262" s="376"/>
      <c r="E262" s="366"/>
      <c r="F262" s="402"/>
      <c r="G262" s="402"/>
      <c r="H262" s="346">
        <v>49800</v>
      </c>
      <c r="I262" s="346">
        <v>49800</v>
      </c>
      <c r="J262" s="402"/>
      <c r="K262" s="402"/>
      <c r="L262" s="298"/>
      <c r="P262" s="8"/>
    </row>
    <row r="263" spans="1:16" s="361" customFormat="1" x14ac:dyDescent="0.3">
      <c r="A263" s="516" t="s">
        <v>1095</v>
      </c>
      <c r="B263" s="516"/>
      <c r="C263" s="516"/>
      <c r="D263" s="516"/>
      <c r="E263" s="516"/>
      <c r="F263" s="516"/>
      <c r="G263" s="516"/>
      <c r="H263" s="516"/>
      <c r="I263" s="516"/>
      <c r="J263" s="516"/>
      <c r="K263" s="516"/>
      <c r="L263" s="298"/>
      <c r="P263" s="8"/>
    </row>
    <row r="264" spans="1:16" s="361" customFormat="1" x14ac:dyDescent="0.3">
      <c r="A264" s="374" t="s">
        <v>730</v>
      </c>
      <c r="B264" s="374" t="s">
        <v>1162</v>
      </c>
      <c r="C264" s="402" t="s">
        <v>37</v>
      </c>
      <c r="D264" s="376" t="s">
        <v>766</v>
      </c>
      <c r="E264" s="366" t="s">
        <v>36</v>
      </c>
      <c r="F264" s="402" t="s">
        <v>37</v>
      </c>
      <c r="G264" s="402" t="s">
        <v>37</v>
      </c>
      <c r="H264" s="402" t="s">
        <v>37</v>
      </c>
      <c r="I264" s="402" t="s">
        <v>37</v>
      </c>
      <c r="J264" s="351">
        <v>88500</v>
      </c>
      <c r="K264" s="402" t="s">
        <v>37</v>
      </c>
      <c r="L264" s="298"/>
      <c r="P264" s="8"/>
    </row>
    <row r="265" spans="1:16" s="361" customFormat="1" x14ac:dyDescent="0.3">
      <c r="A265" s="374"/>
      <c r="B265" s="374"/>
      <c r="C265" s="402"/>
      <c r="D265" s="376"/>
      <c r="E265" s="366"/>
      <c r="F265" s="402"/>
      <c r="G265" s="402"/>
      <c r="H265" s="402"/>
      <c r="I265" s="402"/>
      <c r="J265" s="346">
        <v>44250</v>
      </c>
      <c r="K265" s="402"/>
      <c r="L265" s="298"/>
      <c r="P265" s="8"/>
    </row>
    <row r="266" spans="1:16" s="361" customFormat="1" x14ac:dyDescent="0.3">
      <c r="A266" s="374"/>
      <c r="B266" s="374"/>
      <c r="C266" s="402"/>
      <c r="D266" s="376"/>
      <c r="E266" s="366"/>
      <c r="F266" s="402"/>
      <c r="G266" s="402"/>
      <c r="H266" s="402"/>
      <c r="I266" s="402"/>
      <c r="J266" s="346">
        <v>44250</v>
      </c>
      <c r="K266" s="402"/>
      <c r="L266" s="298"/>
      <c r="P266" s="8"/>
    </row>
    <row r="267" spans="1:16" s="361" customFormat="1" x14ac:dyDescent="0.3">
      <c r="A267" s="374"/>
      <c r="B267" s="374" t="s">
        <v>1163</v>
      </c>
      <c r="C267" s="402" t="s">
        <v>37</v>
      </c>
      <c r="D267" s="376" t="s">
        <v>766</v>
      </c>
      <c r="E267" s="366" t="s">
        <v>36</v>
      </c>
      <c r="F267" s="402" t="s">
        <v>37</v>
      </c>
      <c r="G267" s="402" t="s">
        <v>37</v>
      </c>
      <c r="H267" s="402" t="s">
        <v>37</v>
      </c>
      <c r="I267" s="402" t="s">
        <v>37</v>
      </c>
      <c r="J267" s="351">
        <v>88500</v>
      </c>
      <c r="K267" s="402" t="s">
        <v>37</v>
      </c>
      <c r="L267" s="298"/>
      <c r="P267" s="8"/>
    </row>
    <row r="268" spans="1:16" s="361" customFormat="1" x14ac:dyDescent="0.3">
      <c r="A268" s="374"/>
      <c r="B268" s="374"/>
      <c r="C268" s="402"/>
      <c r="D268" s="376"/>
      <c r="E268" s="366"/>
      <c r="F268" s="402"/>
      <c r="G268" s="402"/>
      <c r="H268" s="402"/>
      <c r="I268" s="402"/>
      <c r="J268" s="346">
        <v>44250</v>
      </c>
      <c r="K268" s="402"/>
      <c r="L268" s="298"/>
      <c r="P268" s="8"/>
    </row>
    <row r="269" spans="1:16" s="361" customFormat="1" x14ac:dyDescent="0.3">
      <c r="A269" s="374"/>
      <c r="B269" s="374"/>
      <c r="C269" s="402"/>
      <c r="D269" s="376"/>
      <c r="E269" s="366"/>
      <c r="F269" s="402"/>
      <c r="G269" s="402"/>
      <c r="H269" s="402"/>
      <c r="I269" s="402"/>
      <c r="J269" s="346">
        <v>44250</v>
      </c>
      <c r="K269" s="402"/>
      <c r="L269" s="298"/>
      <c r="P269" s="8"/>
    </row>
    <row r="270" spans="1:16" s="361" customFormat="1" x14ac:dyDescent="0.3">
      <c r="A270" s="374" t="s">
        <v>1151</v>
      </c>
      <c r="B270" s="374" t="s">
        <v>1164</v>
      </c>
      <c r="C270" s="402" t="s">
        <v>37</v>
      </c>
      <c r="D270" s="376" t="s">
        <v>769</v>
      </c>
      <c r="E270" s="366" t="s">
        <v>36</v>
      </c>
      <c r="F270" s="402" t="s">
        <v>37</v>
      </c>
      <c r="G270" s="402" t="s">
        <v>37</v>
      </c>
      <c r="H270" s="402" t="s">
        <v>37</v>
      </c>
      <c r="I270" s="402" t="s">
        <v>37</v>
      </c>
      <c r="J270" s="351">
        <v>88500</v>
      </c>
      <c r="K270" s="402" t="s">
        <v>37</v>
      </c>
      <c r="L270" s="298"/>
      <c r="P270" s="8"/>
    </row>
    <row r="271" spans="1:16" s="361" customFormat="1" x14ac:dyDescent="0.3">
      <c r="A271" s="374"/>
      <c r="B271" s="374"/>
      <c r="C271" s="402"/>
      <c r="D271" s="376"/>
      <c r="E271" s="366"/>
      <c r="F271" s="402"/>
      <c r="G271" s="402"/>
      <c r="H271" s="402"/>
      <c r="I271" s="402"/>
      <c r="J271" s="346">
        <v>44250</v>
      </c>
      <c r="K271" s="402"/>
      <c r="L271" s="298"/>
      <c r="P271" s="8"/>
    </row>
    <row r="272" spans="1:16" s="361" customFormat="1" x14ac:dyDescent="0.3">
      <c r="A272" s="374"/>
      <c r="B272" s="374"/>
      <c r="C272" s="402"/>
      <c r="D272" s="376"/>
      <c r="E272" s="366"/>
      <c r="F272" s="402"/>
      <c r="G272" s="402"/>
      <c r="H272" s="402"/>
      <c r="I272" s="402"/>
      <c r="J272" s="346">
        <v>44250</v>
      </c>
      <c r="K272" s="402"/>
      <c r="L272" s="298"/>
      <c r="P272" s="8"/>
    </row>
    <row r="273" spans="1:16" s="361" customFormat="1" x14ac:dyDescent="0.3">
      <c r="A273" s="374"/>
      <c r="B273" s="374" t="s">
        <v>1165</v>
      </c>
      <c r="C273" s="402" t="s">
        <v>37</v>
      </c>
      <c r="D273" s="376" t="s">
        <v>769</v>
      </c>
      <c r="E273" s="366" t="s">
        <v>36</v>
      </c>
      <c r="F273" s="402" t="s">
        <v>37</v>
      </c>
      <c r="G273" s="402" t="s">
        <v>37</v>
      </c>
      <c r="H273" s="402" t="s">
        <v>37</v>
      </c>
      <c r="I273" s="402" t="s">
        <v>37</v>
      </c>
      <c r="J273" s="351">
        <v>88500</v>
      </c>
      <c r="K273" s="402" t="s">
        <v>37</v>
      </c>
      <c r="L273" s="298"/>
      <c r="P273" s="8"/>
    </row>
    <row r="274" spans="1:16" s="361" customFormat="1" x14ac:dyDescent="0.3">
      <c r="A274" s="374"/>
      <c r="B274" s="374"/>
      <c r="C274" s="402"/>
      <c r="D274" s="376"/>
      <c r="E274" s="366"/>
      <c r="F274" s="402"/>
      <c r="G274" s="402"/>
      <c r="H274" s="402"/>
      <c r="I274" s="402"/>
      <c r="J274" s="346">
        <v>44250</v>
      </c>
      <c r="K274" s="402"/>
      <c r="L274" s="298"/>
      <c r="P274" s="8"/>
    </row>
    <row r="275" spans="1:16" s="361" customFormat="1" x14ac:dyDescent="0.3">
      <c r="A275" s="374"/>
      <c r="B275" s="374"/>
      <c r="C275" s="402"/>
      <c r="D275" s="376"/>
      <c r="E275" s="366"/>
      <c r="F275" s="402"/>
      <c r="G275" s="402"/>
      <c r="H275" s="402"/>
      <c r="I275" s="402"/>
      <c r="J275" s="346">
        <v>44250</v>
      </c>
      <c r="K275" s="402"/>
      <c r="L275" s="298"/>
      <c r="P275" s="8"/>
    </row>
    <row r="276" spans="1:16" s="361" customFormat="1" x14ac:dyDescent="0.3">
      <c r="A276" s="374" t="s">
        <v>733</v>
      </c>
      <c r="B276" s="374" t="s">
        <v>1166</v>
      </c>
      <c r="C276" s="402" t="s">
        <v>37</v>
      </c>
      <c r="D276" s="376" t="s">
        <v>764</v>
      </c>
      <c r="E276" s="366" t="s">
        <v>36</v>
      </c>
      <c r="F276" s="402" t="s">
        <v>37</v>
      </c>
      <c r="G276" s="402" t="s">
        <v>37</v>
      </c>
      <c r="H276" s="402" t="s">
        <v>37</v>
      </c>
      <c r="I276" s="402" t="s">
        <v>37</v>
      </c>
      <c r="J276" s="351">
        <v>110600</v>
      </c>
      <c r="K276" s="402" t="s">
        <v>37</v>
      </c>
      <c r="L276" s="298"/>
      <c r="P276" s="8"/>
    </row>
    <row r="277" spans="1:16" s="361" customFormat="1" x14ac:dyDescent="0.3">
      <c r="A277" s="374"/>
      <c r="B277" s="374"/>
      <c r="C277" s="402"/>
      <c r="D277" s="376"/>
      <c r="E277" s="366"/>
      <c r="F277" s="402"/>
      <c r="G277" s="402"/>
      <c r="H277" s="402"/>
      <c r="I277" s="402"/>
      <c r="J277" s="346">
        <v>55300</v>
      </c>
      <c r="K277" s="402"/>
      <c r="L277" s="298"/>
      <c r="P277" s="8"/>
    </row>
    <row r="278" spans="1:16" s="361" customFormat="1" x14ac:dyDescent="0.3">
      <c r="A278" s="374"/>
      <c r="B278" s="374"/>
      <c r="C278" s="402"/>
      <c r="D278" s="376"/>
      <c r="E278" s="366"/>
      <c r="F278" s="402"/>
      <c r="G278" s="402"/>
      <c r="H278" s="402"/>
      <c r="I278" s="402"/>
      <c r="J278" s="346">
        <v>55300</v>
      </c>
      <c r="K278" s="402"/>
      <c r="L278" s="298"/>
      <c r="P278" s="8"/>
    </row>
    <row r="279" spans="1:16" s="361" customFormat="1" x14ac:dyDescent="0.3">
      <c r="A279" s="374"/>
      <c r="B279" s="374" t="s">
        <v>1167</v>
      </c>
      <c r="C279" s="402" t="s">
        <v>37</v>
      </c>
      <c r="D279" s="376" t="s">
        <v>769</v>
      </c>
      <c r="E279" s="366" t="s">
        <v>36</v>
      </c>
      <c r="F279" s="402" t="s">
        <v>37</v>
      </c>
      <c r="G279" s="402" t="s">
        <v>37</v>
      </c>
      <c r="H279" s="402" t="s">
        <v>37</v>
      </c>
      <c r="I279" s="402" t="s">
        <v>37</v>
      </c>
      <c r="J279" s="351">
        <v>88500</v>
      </c>
      <c r="K279" s="402" t="s">
        <v>37</v>
      </c>
      <c r="L279" s="298"/>
      <c r="P279" s="8"/>
    </row>
    <row r="280" spans="1:16" s="361" customFormat="1" x14ac:dyDescent="0.3">
      <c r="A280" s="374"/>
      <c r="B280" s="374"/>
      <c r="C280" s="402"/>
      <c r="D280" s="376"/>
      <c r="E280" s="366"/>
      <c r="F280" s="402"/>
      <c r="G280" s="402"/>
      <c r="H280" s="402"/>
      <c r="I280" s="402"/>
      <c r="J280" s="346">
        <v>44250</v>
      </c>
      <c r="K280" s="402"/>
      <c r="L280" s="298"/>
      <c r="P280" s="8"/>
    </row>
    <row r="281" spans="1:16" s="361" customFormat="1" x14ac:dyDescent="0.3">
      <c r="A281" s="374"/>
      <c r="B281" s="374"/>
      <c r="C281" s="402"/>
      <c r="D281" s="376"/>
      <c r="E281" s="366"/>
      <c r="F281" s="402"/>
      <c r="G281" s="402"/>
      <c r="H281" s="402"/>
      <c r="I281" s="402"/>
      <c r="J281" s="346">
        <v>44250</v>
      </c>
      <c r="K281" s="402"/>
      <c r="L281" s="298"/>
      <c r="P281" s="8"/>
    </row>
    <row r="282" spans="1:16" x14ac:dyDescent="0.3">
      <c r="A282" s="374" t="s">
        <v>771</v>
      </c>
      <c r="B282" s="374" t="s">
        <v>1168</v>
      </c>
      <c r="C282" s="402" t="s">
        <v>37</v>
      </c>
      <c r="D282" s="376" t="s">
        <v>769</v>
      </c>
      <c r="E282" s="366" t="s">
        <v>36</v>
      </c>
      <c r="F282" s="402" t="s">
        <v>37</v>
      </c>
      <c r="G282" s="402" t="s">
        <v>37</v>
      </c>
      <c r="H282" s="402" t="s">
        <v>37</v>
      </c>
      <c r="I282" s="402" t="s">
        <v>37</v>
      </c>
      <c r="J282" s="351">
        <v>88500</v>
      </c>
      <c r="K282" s="402" t="s">
        <v>37</v>
      </c>
    </row>
    <row r="283" spans="1:16" x14ac:dyDescent="0.3">
      <c r="A283" s="374"/>
      <c r="B283" s="374"/>
      <c r="C283" s="402"/>
      <c r="D283" s="376"/>
      <c r="E283" s="366"/>
      <c r="F283" s="402"/>
      <c r="G283" s="402"/>
      <c r="H283" s="402"/>
      <c r="I283" s="402"/>
      <c r="J283" s="346">
        <v>44250</v>
      </c>
      <c r="K283" s="402"/>
    </row>
    <row r="284" spans="1:16" x14ac:dyDescent="0.3">
      <c r="A284" s="374"/>
      <c r="B284" s="374"/>
      <c r="C284" s="402"/>
      <c r="D284" s="376"/>
      <c r="E284" s="366"/>
      <c r="F284" s="402"/>
      <c r="G284" s="402"/>
      <c r="H284" s="402"/>
      <c r="I284" s="402"/>
      <c r="J284" s="346">
        <v>44250</v>
      </c>
      <c r="K284" s="402"/>
    </row>
    <row r="285" spans="1:16" s="361" customFormat="1" x14ac:dyDescent="0.3">
      <c r="A285" s="516" t="s">
        <v>1079</v>
      </c>
      <c r="B285" s="516"/>
      <c r="C285" s="516"/>
      <c r="D285" s="516"/>
      <c r="E285" s="516"/>
      <c r="F285" s="516"/>
      <c r="G285" s="516"/>
      <c r="H285" s="516"/>
      <c r="I285" s="516"/>
      <c r="J285" s="516"/>
      <c r="K285" s="516"/>
      <c r="L285" s="298"/>
      <c r="P285" s="8"/>
    </row>
    <row r="286" spans="1:16" s="361" customFormat="1" x14ac:dyDescent="0.3">
      <c r="A286" s="374" t="s">
        <v>730</v>
      </c>
      <c r="B286" s="374" t="s">
        <v>1169</v>
      </c>
      <c r="C286" s="376" t="s">
        <v>943</v>
      </c>
      <c r="D286" s="402" t="s">
        <v>37</v>
      </c>
      <c r="E286" s="366" t="s">
        <v>36</v>
      </c>
      <c r="F286" s="351">
        <v>100000</v>
      </c>
      <c r="G286" s="402" t="s">
        <v>37</v>
      </c>
      <c r="H286" s="402" t="s">
        <v>37</v>
      </c>
      <c r="I286" s="402" t="s">
        <v>37</v>
      </c>
      <c r="J286" s="402" t="s">
        <v>37</v>
      </c>
      <c r="K286" s="402" t="s">
        <v>37</v>
      </c>
      <c r="L286" s="298"/>
      <c r="P286" s="8"/>
    </row>
    <row r="287" spans="1:16" s="361" customFormat="1" x14ac:dyDescent="0.3">
      <c r="A287" s="374"/>
      <c r="B287" s="374"/>
      <c r="C287" s="376"/>
      <c r="D287" s="402"/>
      <c r="E287" s="366"/>
      <c r="F287" s="346">
        <v>50000</v>
      </c>
      <c r="G287" s="402"/>
      <c r="H287" s="402"/>
      <c r="I287" s="402"/>
      <c r="J287" s="402"/>
      <c r="K287" s="402"/>
      <c r="L287" s="298"/>
      <c r="P287" s="8"/>
    </row>
    <row r="288" spans="1:16" s="361" customFormat="1" x14ac:dyDescent="0.3">
      <c r="A288" s="374"/>
      <c r="B288" s="374"/>
      <c r="C288" s="376"/>
      <c r="D288" s="402"/>
      <c r="E288" s="366"/>
      <c r="F288" s="346">
        <v>50000</v>
      </c>
      <c r="G288" s="402"/>
      <c r="H288" s="402"/>
      <c r="I288" s="402"/>
      <c r="J288" s="402"/>
      <c r="K288" s="402"/>
      <c r="L288" s="298"/>
      <c r="P288" s="8"/>
    </row>
    <row r="289" spans="1:16" s="361" customFormat="1" x14ac:dyDescent="0.3">
      <c r="A289" s="374" t="s">
        <v>1151</v>
      </c>
      <c r="B289" s="374" t="s">
        <v>1170</v>
      </c>
      <c r="C289" s="376" t="s">
        <v>943</v>
      </c>
      <c r="D289" s="402" t="s">
        <v>37</v>
      </c>
      <c r="E289" s="366" t="s">
        <v>36</v>
      </c>
      <c r="F289" s="351">
        <v>100000</v>
      </c>
      <c r="G289" s="402" t="s">
        <v>37</v>
      </c>
      <c r="H289" s="402" t="s">
        <v>37</v>
      </c>
      <c r="I289" s="402" t="s">
        <v>37</v>
      </c>
      <c r="J289" s="402" t="s">
        <v>37</v>
      </c>
      <c r="K289" s="402" t="s">
        <v>37</v>
      </c>
      <c r="L289" s="298"/>
      <c r="P289" s="8"/>
    </row>
    <row r="290" spans="1:16" s="361" customFormat="1" x14ac:dyDescent="0.3">
      <c r="A290" s="374"/>
      <c r="B290" s="374"/>
      <c r="C290" s="376"/>
      <c r="D290" s="402"/>
      <c r="E290" s="366"/>
      <c r="F290" s="346">
        <v>50000</v>
      </c>
      <c r="G290" s="402"/>
      <c r="H290" s="402"/>
      <c r="I290" s="402"/>
      <c r="J290" s="402"/>
      <c r="K290" s="402"/>
      <c r="L290" s="298"/>
      <c r="P290" s="8"/>
    </row>
    <row r="291" spans="1:16" s="361" customFormat="1" x14ac:dyDescent="0.3">
      <c r="A291" s="374"/>
      <c r="B291" s="374"/>
      <c r="C291" s="376"/>
      <c r="D291" s="402"/>
      <c r="E291" s="366"/>
      <c r="F291" s="346">
        <v>50000</v>
      </c>
      <c r="G291" s="402"/>
      <c r="H291" s="402"/>
      <c r="I291" s="402"/>
      <c r="J291" s="402"/>
      <c r="K291" s="402"/>
      <c r="L291" s="298"/>
      <c r="P291" s="8"/>
    </row>
    <row r="292" spans="1:16" s="361" customFormat="1" x14ac:dyDescent="0.3">
      <c r="A292" s="374"/>
      <c r="B292" s="374" t="s">
        <v>1171</v>
      </c>
      <c r="C292" s="402" t="s">
        <v>37</v>
      </c>
      <c r="D292" s="376" t="s">
        <v>944</v>
      </c>
      <c r="E292" s="366" t="s">
        <v>36</v>
      </c>
      <c r="F292" s="402" t="s">
        <v>37</v>
      </c>
      <c r="G292" s="351">
        <v>105000</v>
      </c>
      <c r="H292" s="402" t="s">
        <v>37</v>
      </c>
      <c r="I292" s="402" t="s">
        <v>37</v>
      </c>
      <c r="J292" s="402" t="s">
        <v>37</v>
      </c>
      <c r="K292" s="402" t="s">
        <v>37</v>
      </c>
      <c r="L292" s="298"/>
      <c r="P292" s="8"/>
    </row>
    <row r="293" spans="1:16" s="361" customFormat="1" x14ac:dyDescent="0.3">
      <c r="A293" s="374"/>
      <c r="B293" s="374"/>
      <c r="C293" s="402"/>
      <c r="D293" s="376"/>
      <c r="E293" s="366"/>
      <c r="F293" s="402"/>
      <c r="G293" s="346">
        <v>52500</v>
      </c>
      <c r="H293" s="402"/>
      <c r="I293" s="402"/>
      <c r="J293" s="402"/>
      <c r="K293" s="402"/>
      <c r="L293" s="298"/>
      <c r="P293" s="8"/>
    </row>
    <row r="294" spans="1:16" s="361" customFormat="1" x14ac:dyDescent="0.3">
      <c r="A294" s="374"/>
      <c r="B294" s="374"/>
      <c r="C294" s="402"/>
      <c r="D294" s="376"/>
      <c r="E294" s="366"/>
      <c r="F294" s="402"/>
      <c r="G294" s="346">
        <v>52500</v>
      </c>
      <c r="H294" s="402"/>
      <c r="I294" s="402"/>
      <c r="J294" s="402"/>
      <c r="K294" s="402"/>
      <c r="L294" s="298"/>
      <c r="P294" s="8"/>
    </row>
    <row r="295" spans="1:16" s="361" customFormat="1" x14ac:dyDescent="0.3">
      <c r="A295" s="374" t="s">
        <v>733</v>
      </c>
      <c r="B295" s="374" t="s">
        <v>1172</v>
      </c>
      <c r="C295" s="376" t="s">
        <v>943</v>
      </c>
      <c r="D295" s="402" t="s">
        <v>37</v>
      </c>
      <c r="E295" s="366" t="s">
        <v>36</v>
      </c>
      <c r="F295" s="351">
        <v>100000</v>
      </c>
      <c r="G295" s="402" t="s">
        <v>37</v>
      </c>
      <c r="H295" s="402" t="s">
        <v>37</v>
      </c>
      <c r="I295" s="402" t="s">
        <v>37</v>
      </c>
      <c r="J295" s="402" t="s">
        <v>37</v>
      </c>
      <c r="K295" s="402" t="s">
        <v>37</v>
      </c>
      <c r="L295" s="298"/>
      <c r="P295" s="8"/>
    </row>
    <row r="296" spans="1:16" s="361" customFormat="1" x14ac:dyDescent="0.3">
      <c r="A296" s="374"/>
      <c r="B296" s="374"/>
      <c r="C296" s="376"/>
      <c r="D296" s="402"/>
      <c r="E296" s="366"/>
      <c r="F296" s="346">
        <v>50000</v>
      </c>
      <c r="G296" s="402"/>
      <c r="H296" s="402"/>
      <c r="I296" s="402"/>
      <c r="J296" s="402"/>
      <c r="K296" s="402"/>
      <c r="L296" s="298"/>
      <c r="P296" s="8"/>
    </row>
    <row r="297" spans="1:16" s="361" customFormat="1" x14ac:dyDescent="0.3">
      <c r="A297" s="374"/>
      <c r="B297" s="374"/>
      <c r="C297" s="376"/>
      <c r="D297" s="402"/>
      <c r="E297" s="366"/>
      <c r="F297" s="346">
        <v>50000</v>
      </c>
      <c r="G297" s="402"/>
      <c r="H297" s="402"/>
      <c r="I297" s="402"/>
      <c r="J297" s="402"/>
      <c r="K297" s="402"/>
      <c r="L297" s="298"/>
      <c r="P297" s="8"/>
    </row>
    <row r="298" spans="1:16" s="361" customFormat="1" x14ac:dyDescent="0.3">
      <c r="A298" s="374" t="s">
        <v>771</v>
      </c>
      <c r="B298" s="374" t="s">
        <v>1173</v>
      </c>
      <c r="C298" s="376" t="s">
        <v>943</v>
      </c>
      <c r="D298" s="402" t="s">
        <v>37</v>
      </c>
      <c r="E298" s="366" t="s">
        <v>36</v>
      </c>
      <c r="F298" s="351">
        <v>100000</v>
      </c>
      <c r="G298" s="402" t="s">
        <v>37</v>
      </c>
      <c r="H298" s="402" t="s">
        <v>37</v>
      </c>
      <c r="I298" s="402" t="s">
        <v>37</v>
      </c>
      <c r="J298" s="402" t="s">
        <v>37</v>
      </c>
      <c r="K298" s="402" t="s">
        <v>37</v>
      </c>
      <c r="L298" s="298"/>
      <c r="P298" s="8"/>
    </row>
    <row r="299" spans="1:16" s="361" customFormat="1" x14ac:dyDescent="0.3">
      <c r="A299" s="374"/>
      <c r="B299" s="374"/>
      <c r="C299" s="376"/>
      <c r="D299" s="402"/>
      <c r="E299" s="366"/>
      <c r="F299" s="346">
        <v>50000</v>
      </c>
      <c r="G299" s="402"/>
      <c r="H299" s="402"/>
      <c r="I299" s="402"/>
      <c r="J299" s="402"/>
      <c r="K299" s="402"/>
      <c r="L299" s="298"/>
      <c r="P299" s="8"/>
    </row>
    <row r="300" spans="1:16" s="361" customFormat="1" x14ac:dyDescent="0.3">
      <c r="A300" s="374"/>
      <c r="B300" s="374"/>
      <c r="C300" s="376"/>
      <c r="D300" s="402"/>
      <c r="E300" s="366"/>
      <c r="F300" s="346">
        <v>50000</v>
      </c>
      <c r="G300" s="402"/>
      <c r="H300" s="402"/>
      <c r="I300" s="402"/>
      <c r="J300" s="402"/>
      <c r="K300" s="402"/>
      <c r="L300" s="298"/>
      <c r="P300" s="8"/>
    </row>
    <row r="301" spans="1:16" s="361" customFormat="1" x14ac:dyDescent="0.3">
      <c r="A301" s="374"/>
      <c r="B301" s="374" t="s">
        <v>1174</v>
      </c>
      <c r="C301" s="402" t="s">
        <v>37</v>
      </c>
      <c r="D301" s="376" t="s">
        <v>944</v>
      </c>
      <c r="E301" s="366" t="s">
        <v>36</v>
      </c>
      <c r="F301" s="402" t="s">
        <v>37</v>
      </c>
      <c r="G301" s="351">
        <v>105000</v>
      </c>
      <c r="H301" s="402" t="s">
        <v>37</v>
      </c>
      <c r="I301" s="402" t="s">
        <v>37</v>
      </c>
      <c r="J301" s="402" t="s">
        <v>37</v>
      </c>
      <c r="K301" s="402" t="s">
        <v>37</v>
      </c>
      <c r="L301" s="298"/>
      <c r="P301" s="8"/>
    </row>
    <row r="302" spans="1:16" s="361" customFormat="1" x14ac:dyDescent="0.3">
      <c r="A302" s="374"/>
      <c r="B302" s="374"/>
      <c r="C302" s="402"/>
      <c r="D302" s="376"/>
      <c r="E302" s="366"/>
      <c r="F302" s="402"/>
      <c r="G302" s="346">
        <v>52500</v>
      </c>
      <c r="H302" s="402"/>
      <c r="I302" s="402"/>
      <c r="J302" s="402"/>
      <c r="K302" s="402"/>
      <c r="L302" s="298"/>
      <c r="P302" s="8"/>
    </row>
    <row r="303" spans="1:16" s="361" customFormat="1" x14ac:dyDescent="0.3">
      <c r="A303" s="374"/>
      <c r="B303" s="374"/>
      <c r="C303" s="402"/>
      <c r="D303" s="376"/>
      <c r="E303" s="366"/>
      <c r="F303" s="402"/>
      <c r="G303" s="346">
        <v>52500</v>
      </c>
      <c r="H303" s="402"/>
      <c r="I303" s="402"/>
      <c r="J303" s="402"/>
      <c r="K303" s="402"/>
      <c r="L303" s="298"/>
      <c r="P303" s="8"/>
    </row>
    <row r="304" spans="1:16" x14ac:dyDescent="0.3">
      <c r="A304" s="378" t="s">
        <v>1175</v>
      </c>
      <c r="B304" s="378"/>
      <c r="C304" s="378"/>
      <c r="D304" s="378"/>
      <c r="E304" s="378"/>
      <c r="F304" s="378"/>
      <c r="G304" s="378"/>
      <c r="H304" s="378"/>
      <c r="I304" s="378"/>
      <c r="J304" s="378"/>
      <c r="K304" s="378"/>
    </row>
    <row r="305" spans="1:11" x14ac:dyDescent="0.3">
      <c r="A305" s="516" t="s">
        <v>1066</v>
      </c>
      <c r="B305" s="516"/>
      <c r="C305" s="516"/>
      <c r="D305" s="516"/>
      <c r="E305" s="516"/>
      <c r="F305" s="516"/>
      <c r="G305" s="516"/>
      <c r="H305" s="516"/>
      <c r="I305" s="516"/>
      <c r="J305" s="516"/>
      <c r="K305" s="516"/>
    </row>
    <row r="306" spans="1:11" ht="16.95" customHeight="1" x14ac:dyDescent="0.3">
      <c r="A306" s="420" t="s">
        <v>1176</v>
      </c>
      <c r="B306" s="374" t="s">
        <v>1408</v>
      </c>
      <c r="C306" s="376" t="s">
        <v>639</v>
      </c>
      <c r="D306" s="365" t="s">
        <v>654</v>
      </c>
      <c r="E306" s="366" t="s">
        <v>36</v>
      </c>
      <c r="F306" s="351">
        <v>115000</v>
      </c>
      <c r="G306" s="171">
        <v>132300</v>
      </c>
      <c r="H306" s="402" t="s">
        <v>37</v>
      </c>
      <c r="I306" s="402" t="s">
        <v>37</v>
      </c>
      <c r="J306" s="402" t="s">
        <v>37</v>
      </c>
      <c r="K306" s="402" t="s">
        <v>37</v>
      </c>
    </row>
    <row r="307" spans="1:11" x14ac:dyDescent="0.3">
      <c r="A307" s="421"/>
      <c r="B307" s="374"/>
      <c r="C307" s="376"/>
      <c r="D307" s="365"/>
      <c r="E307" s="366"/>
      <c r="F307" s="346">
        <v>57500</v>
      </c>
      <c r="G307" s="346">
        <v>66150</v>
      </c>
      <c r="H307" s="402"/>
      <c r="I307" s="402"/>
      <c r="J307" s="402"/>
      <c r="K307" s="402"/>
    </row>
    <row r="308" spans="1:11" x14ac:dyDescent="0.3">
      <c r="A308" s="421"/>
      <c r="B308" s="374"/>
      <c r="C308" s="376"/>
      <c r="D308" s="365"/>
      <c r="E308" s="366"/>
      <c r="F308" s="346">
        <v>57500</v>
      </c>
      <c r="G308" s="346">
        <v>66150</v>
      </c>
      <c r="H308" s="402"/>
      <c r="I308" s="402"/>
      <c r="J308" s="402"/>
      <c r="K308" s="402"/>
    </row>
    <row r="309" spans="1:11" x14ac:dyDescent="0.3">
      <c r="A309" s="421"/>
      <c r="B309" s="374" t="s">
        <v>1177</v>
      </c>
      <c r="C309" s="376" t="s">
        <v>639</v>
      </c>
      <c r="D309" s="376" t="s">
        <v>531</v>
      </c>
      <c r="E309" s="366" t="s">
        <v>36</v>
      </c>
      <c r="F309" s="351">
        <v>105000</v>
      </c>
      <c r="G309" s="171">
        <v>100800</v>
      </c>
      <c r="H309" s="402" t="s">
        <v>37</v>
      </c>
      <c r="I309" s="402" t="s">
        <v>37</v>
      </c>
      <c r="J309" s="402" t="s">
        <v>37</v>
      </c>
      <c r="K309" s="402" t="s">
        <v>37</v>
      </c>
    </row>
    <row r="310" spans="1:11" x14ac:dyDescent="0.3">
      <c r="A310" s="421"/>
      <c r="B310" s="374"/>
      <c r="C310" s="376"/>
      <c r="D310" s="376"/>
      <c r="E310" s="366"/>
      <c r="F310" s="346">
        <v>52500</v>
      </c>
      <c r="G310" s="346">
        <v>50400</v>
      </c>
      <c r="H310" s="402"/>
      <c r="I310" s="402"/>
      <c r="J310" s="402"/>
      <c r="K310" s="402"/>
    </row>
    <row r="311" spans="1:11" x14ac:dyDescent="0.3">
      <c r="A311" s="421"/>
      <c r="B311" s="374"/>
      <c r="C311" s="376"/>
      <c r="D311" s="376"/>
      <c r="E311" s="366"/>
      <c r="F311" s="346">
        <v>52500</v>
      </c>
      <c r="G311" s="346">
        <v>50400</v>
      </c>
      <c r="H311" s="402"/>
      <c r="I311" s="402"/>
      <c r="J311" s="402"/>
      <c r="K311" s="402"/>
    </row>
    <row r="312" spans="1:11" x14ac:dyDescent="0.3">
      <c r="A312" s="421"/>
      <c r="B312" s="374" t="s">
        <v>1178</v>
      </c>
      <c r="C312" s="376" t="s">
        <v>639</v>
      </c>
      <c r="D312" s="376" t="s">
        <v>531</v>
      </c>
      <c r="E312" s="366" t="s">
        <v>36</v>
      </c>
      <c r="F312" s="351">
        <v>105000</v>
      </c>
      <c r="G312" s="171">
        <v>100800</v>
      </c>
      <c r="H312" s="402" t="s">
        <v>37</v>
      </c>
      <c r="I312" s="402" t="s">
        <v>37</v>
      </c>
      <c r="J312" s="402" t="s">
        <v>37</v>
      </c>
      <c r="K312" s="402" t="s">
        <v>37</v>
      </c>
    </row>
    <row r="313" spans="1:11" x14ac:dyDescent="0.3">
      <c r="A313" s="421"/>
      <c r="B313" s="374"/>
      <c r="C313" s="376"/>
      <c r="D313" s="376"/>
      <c r="E313" s="366"/>
      <c r="F313" s="346">
        <v>52500</v>
      </c>
      <c r="G313" s="346">
        <v>50400</v>
      </c>
      <c r="H313" s="402"/>
      <c r="I313" s="402"/>
      <c r="J313" s="402"/>
      <c r="K313" s="402"/>
    </row>
    <row r="314" spans="1:11" x14ac:dyDescent="0.3">
      <c r="A314" s="422"/>
      <c r="B314" s="374"/>
      <c r="C314" s="376"/>
      <c r="D314" s="376"/>
      <c r="E314" s="366"/>
      <c r="F314" s="346">
        <v>52500</v>
      </c>
      <c r="G314" s="346">
        <v>50400</v>
      </c>
      <c r="H314" s="402"/>
      <c r="I314" s="402"/>
      <c r="J314" s="402"/>
      <c r="K314" s="402"/>
    </row>
    <row r="315" spans="1:11" ht="16.95" customHeight="1" x14ac:dyDescent="0.3">
      <c r="A315" s="420" t="s">
        <v>1179</v>
      </c>
      <c r="B315" s="374" t="s">
        <v>1180</v>
      </c>
      <c r="C315" s="402" t="s">
        <v>37</v>
      </c>
      <c r="D315" s="376" t="s">
        <v>531</v>
      </c>
      <c r="E315" s="366" t="s">
        <v>36</v>
      </c>
      <c r="F315" s="402" t="s">
        <v>37</v>
      </c>
      <c r="G315" s="402" t="s">
        <v>37</v>
      </c>
      <c r="H315" s="351">
        <v>106300</v>
      </c>
      <c r="I315" s="402" t="s">
        <v>37</v>
      </c>
      <c r="J315" s="402" t="s">
        <v>37</v>
      </c>
      <c r="K315" s="402" t="s">
        <v>37</v>
      </c>
    </row>
    <row r="316" spans="1:11" x14ac:dyDescent="0.3">
      <c r="A316" s="421"/>
      <c r="B316" s="374"/>
      <c r="C316" s="402"/>
      <c r="D316" s="376"/>
      <c r="E316" s="366"/>
      <c r="F316" s="402"/>
      <c r="G316" s="402"/>
      <c r="H316" s="346">
        <v>53150</v>
      </c>
      <c r="I316" s="402"/>
      <c r="J316" s="402"/>
      <c r="K316" s="402"/>
    </row>
    <row r="317" spans="1:11" x14ac:dyDescent="0.3">
      <c r="A317" s="421"/>
      <c r="B317" s="374"/>
      <c r="C317" s="402"/>
      <c r="D317" s="376"/>
      <c r="E317" s="366"/>
      <c r="F317" s="402"/>
      <c r="G317" s="402"/>
      <c r="H317" s="346">
        <v>53150</v>
      </c>
      <c r="I317" s="402"/>
      <c r="J317" s="402"/>
      <c r="K317" s="402"/>
    </row>
    <row r="318" spans="1:11" x14ac:dyDescent="0.3">
      <c r="A318" s="421"/>
      <c r="B318" s="374" t="s">
        <v>1181</v>
      </c>
      <c r="C318" s="402" t="s">
        <v>37</v>
      </c>
      <c r="D318" s="376" t="s">
        <v>531</v>
      </c>
      <c r="E318" s="366" t="s">
        <v>36</v>
      </c>
      <c r="F318" s="402" t="s">
        <v>37</v>
      </c>
      <c r="G318" s="402" t="s">
        <v>37</v>
      </c>
      <c r="H318" s="351">
        <v>106300</v>
      </c>
      <c r="I318" s="402" t="s">
        <v>37</v>
      </c>
      <c r="J318" s="402" t="s">
        <v>37</v>
      </c>
      <c r="K318" s="402" t="s">
        <v>37</v>
      </c>
    </row>
    <row r="319" spans="1:11" x14ac:dyDescent="0.3">
      <c r="A319" s="421"/>
      <c r="B319" s="374"/>
      <c r="C319" s="402"/>
      <c r="D319" s="376"/>
      <c r="E319" s="366"/>
      <c r="F319" s="402"/>
      <c r="G319" s="402"/>
      <c r="H319" s="346">
        <v>53150</v>
      </c>
      <c r="I319" s="402"/>
      <c r="J319" s="402"/>
      <c r="K319" s="402"/>
    </row>
    <row r="320" spans="1:11" x14ac:dyDescent="0.3">
      <c r="A320" s="421"/>
      <c r="B320" s="374"/>
      <c r="C320" s="402"/>
      <c r="D320" s="376"/>
      <c r="E320" s="366"/>
      <c r="F320" s="402"/>
      <c r="G320" s="402"/>
      <c r="H320" s="346">
        <v>53150</v>
      </c>
      <c r="I320" s="402"/>
      <c r="J320" s="402"/>
      <c r="K320" s="402"/>
    </row>
    <row r="321" spans="1:11" x14ac:dyDescent="0.3">
      <c r="A321" s="421"/>
      <c r="B321" s="374" t="s">
        <v>1182</v>
      </c>
      <c r="C321" s="402" t="s">
        <v>37</v>
      </c>
      <c r="D321" s="376" t="s">
        <v>531</v>
      </c>
      <c r="E321" s="366" t="s">
        <v>36</v>
      </c>
      <c r="F321" s="402" t="s">
        <v>37</v>
      </c>
      <c r="G321" s="402" t="s">
        <v>37</v>
      </c>
      <c r="H321" s="402" t="s">
        <v>37</v>
      </c>
      <c r="I321" s="351">
        <v>106300</v>
      </c>
      <c r="J321" s="402" t="s">
        <v>37</v>
      </c>
      <c r="K321" s="402" t="s">
        <v>37</v>
      </c>
    </row>
    <row r="322" spans="1:11" x14ac:dyDescent="0.3">
      <c r="A322" s="421"/>
      <c r="B322" s="374"/>
      <c r="C322" s="402"/>
      <c r="D322" s="376"/>
      <c r="E322" s="366"/>
      <c r="F322" s="402"/>
      <c r="G322" s="402"/>
      <c r="H322" s="402"/>
      <c r="I322" s="346">
        <v>53150</v>
      </c>
      <c r="J322" s="402"/>
      <c r="K322" s="402"/>
    </row>
    <row r="323" spans="1:11" x14ac:dyDescent="0.3">
      <c r="A323" s="422"/>
      <c r="B323" s="374"/>
      <c r="C323" s="402"/>
      <c r="D323" s="376"/>
      <c r="E323" s="366"/>
      <c r="F323" s="402"/>
      <c r="G323" s="402"/>
      <c r="H323" s="402"/>
      <c r="I323" s="346">
        <v>53150</v>
      </c>
      <c r="J323" s="402"/>
      <c r="K323" s="402"/>
    </row>
    <row r="324" spans="1:11" x14ac:dyDescent="0.3">
      <c r="A324" s="374" t="s">
        <v>718</v>
      </c>
      <c r="B324" s="374" t="s">
        <v>1409</v>
      </c>
      <c r="C324" s="402" t="s">
        <v>37</v>
      </c>
      <c r="D324" s="365" t="s">
        <v>654</v>
      </c>
      <c r="E324" s="366" t="s">
        <v>36</v>
      </c>
      <c r="F324" s="402" t="s">
        <v>37</v>
      </c>
      <c r="G324" s="402" t="s">
        <v>37</v>
      </c>
      <c r="H324" s="351">
        <v>132300</v>
      </c>
      <c r="I324" s="351">
        <v>132300</v>
      </c>
      <c r="J324" s="402" t="s">
        <v>37</v>
      </c>
      <c r="K324" s="402" t="s">
        <v>37</v>
      </c>
    </row>
    <row r="325" spans="1:11" x14ac:dyDescent="0.3">
      <c r="A325" s="374"/>
      <c r="B325" s="374"/>
      <c r="C325" s="402"/>
      <c r="D325" s="365"/>
      <c r="E325" s="366"/>
      <c r="F325" s="402"/>
      <c r="G325" s="402"/>
      <c r="H325" s="346">
        <v>66150</v>
      </c>
      <c r="I325" s="346">
        <v>66150</v>
      </c>
      <c r="J325" s="402"/>
      <c r="K325" s="402"/>
    </row>
    <row r="326" spans="1:11" x14ac:dyDescent="0.3">
      <c r="A326" s="374"/>
      <c r="B326" s="374"/>
      <c r="C326" s="402"/>
      <c r="D326" s="365"/>
      <c r="E326" s="366"/>
      <c r="F326" s="402"/>
      <c r="G326" s="402"/>
      <c r="H326" s="346">
        <v>66150</v>
      </c>
      <c r="I326" s="346">
        <v>66150</v>
      </c>
      <c r="J326" s="402"/>
      <c r="K326" s="402"/>
    </row>
    <row r="327" spans="1:11" x14ac:dyDescent="0.3">
      <c r="A327" s="521" t="s">
        <v>1183</v>
      </c>
      <c r="B327" s="374" t="s">
        <v>1184</v>
      </c>
      <c r="C327" s="402" t="s">
        <v>37</v>
      </c>
      <c r="D327" s="376" t="s">
        <v>531</v>
      </c>
      <c r="E327" s="366" t="s">
        <v>36</v>
      </c>
      <c r="F327" s="402" t="s">
        <v>37</v>
      </c>
      <c r="G327" s="402" t="s">
        <v>37</v>
      </c>
      <c r="H327" s="351">
        <v>106300</v>
      </c>
      <c r="I327" s="351">
        <v>106300</v>
      </c>
      <c r="J327" s="402" t="s">
        <v>37</v>
      </c>
      <c r="K327" s="402" t="s">
        <v>37</v>
      </c>
    </row>
    <row r="328" spans="1:11" x14ac:dyDescent="0.3">
      <c r="A328" s="521"/>
      <c r="B328" s="374"/>
      <c r="C328" s="402"/>
      <c r="D328" s="376"/>
      <c r="E328" s="366"/>
      <c r="F328" s="402"/>
      <c r="G328" s="402"/>
      <c r="H328" s="346">
        <v>53150</v>
      </c>
      <c r="I328" s="346">
        <v>53150</v>
      </c>
      <c r="J328" s="402"/>
      <c r="K328" s="402"/>
    </row>
    <row r="329" spans="1:11" x14ac:dyDescent="0.3">
      <c r="A329" s="521"/>
      <c r="B329" s="374"/>
      <c r="C329" s="402"/>
      <c r="D329" s="376"/>
      <c r="E329" s="366"/>
      <c r="F329" s="402"/>
      <c r="G329" s="402"/>
      <c r="H329" s="346">
        <v>53150</v>
      </c>
      <c r="I329" s="346">
        <v>53150</v>
      </c>
      <c r="J329" s="402"/>
      <c r="K329" s="402"/>
    </row>
    <row r="330" spans="1:11" x14ac:dyDescent="0.3">
      <c r="A330" s="516" t="s">
        <v>1095</v>
      </c>
      <c r="B330" s="516"/>
      <c r="C330" s="516"/>
      <c r="D330" s="516"/>
      <c r="E330" s="516"/>
      <c r="F330" s="516"/>
      <c r="G330" s="516"/>
      <c r="H330" s="516"/>
      <c r="I330" s="516"/>
      <c r="J330" s="516"/>
      <c r="K330" s="516"/>
    </row>
    <row r="331" spans="1:11" x14ac:dyDescent="0.3">
      <c r="A331" s="374" t="s">
        <v>718</v>
      </c>
      <c r="B331" s="374" t="s">
        <v>1407</v>
      </c>
      <c r="C331" s="402" t="s">
        <v>37</v>
      </c>
      <c r="D331" s="376" t="s">
        <v>764</v>
      </c>
      <c r="E331" s="366" t="s">
        <v>36</v>
      </c>
      <c r="F331" s="402" t="s">
        <v>37</v>
      </c>
      <c r="G331" s="402" t="s">
        <v>37</v>
      </c>
      <c r="H331" s="402" t="s">
        <v>37</v>
      </c>
      <c r="I331" s="402" t="s">
        <v>37</v>
      </c>
      <c r="J331" s="351">
        <v>119600</v>
      </c>
      <c r="K331" s="402" t="s">
        <v>37</v>
      </c>
    </row>
    <row r="332" spans="1:11" x14ac:dyDescent="0.3">
      <c r="A332" s="374"/>
      <c r="B332" s="374"/>
      <c r="C332" s="402"/>
      <c r="D332" s="376"/>
      <c r="E332" s="366"/>
      <c r="F332" s="402"/>
      <c r="G332" s="402"/>
      <c r="H332" s="402"/>
      <c r="I332" s="402"/>
      <c r="J332" s="346">
        <v>59800</v>
      </c>
      <c r="K332" s="402"/>
    </row>
    <row r="333" spans="1:11" x14ac:dyDescent="0.3">
      <c r="A333" s="374"/>
      <c r="B333" s="374"/>
      <c r="C333" s="402"/>
      <c r="D333" s="376"/>
      <c r="E333" s="366"/>
      <c r="F333" s="402"/>
      <c r="G333" s="402"/>
      <c r="H333" s="402"/>
      <c r="I333" s="402"/>
      <c r="J333" s="346">
        <v>59800</v>
      </c>
      <c r="K333" s="402"/>
    </row>
    <row r="334" spans="1:11" ht="16.95" customHeight="1" x14ac:dyDescent="0.3">
      <c r="A334" s="524" t="s">
        <v>1179</v>
      </c>
      <c r="B334" s="374" t="s">
        <v>1185</v>
      </c>
      <c r="C334" s="402" t="s">
        <v>37</v>
      </c>
      <c r="D334" s="376" t="s">
        <v>766</v>
      </c>
      <c r="E334" s="366" t="s">
        <v>36</v>
      </c>
      <c r="F334" s="402" t="s">
        <v>37</v>
      </c>
      <c r="G334" s="402" t="s">
        <v>37</v>
      </c>
      <c r="H334" s="402" t="s">
        <v>37</v>
      </c>
      <c r="I334" s="402" t="s">
        <v>37</v>
      </c>
      <c r="J334" s="351">
        <v>106340</v>
      </c>
      <c r="K334" s="402" t="s">
        <v>37</v>
      </c>
    </row>
    <row r="335" spans="1:11" x14ac:dyDescent="0.3">
      <c r="A335" s="525"/>
      <c r="B335" s="374"/>
      <c r="C335" s="402"/>
      <c r="D335" s="376"/>
      <c r="E335" s="366"/>
      <c r="F335" s="402"/>
      <c r="G335" s="402"/>
      <c r="H335" s="402"/>
      <c r="I335" s="402"/>
      <c r="J335" s="346">
        <v>53170</v>
      </c>
      <c r="K335" s="402"/>
    </row>
    <row r="336" spans="1:11" x14ac:dyDescent="0.3">
      <c r="A336" s="525"/>
      <c r="B336" s="374"/>
      <c r="C336" s="402"/>
      <c r="D336" s="376"/>
      <c r="E336" s="366"/>
      <c r="F336" s="402"/>
      <c r="G336" s="402"/>
      <c r="H336" s="402"/>
      <c r="I336" s="402"/>
      <c r="J336" s="346">
        <v>53170</v>
      </c>
      <c r="K336" s="402"/>
    </row>
    <row r="337" spans="1:11" x14ac:dyDescent="0.3">
      <c r="A337" s="525"/>
      <c r="B337" s="374" t="s">
        <v>1186</v>
      </c>
      <c r="C337" s="402" t="s">
        <v>37</v>
      </c>
      <c r="D337" s="376" t="s">
        <v>766</v>
      </c>
      <c r="E337" s="366" t="s">
        <v>36</v>
      </c>
      <c r="F337" s="402" t="s">
        <v>37</v>
      </c>
      <c r="G337" s="402" t="s">
        <v>37</v>
      </c>
      <c r="H337" s="402" t="s">
        <v>37</v>
      </c>
      <c r="I337" s="402" t="s">
        <v>37</v>
      </c>
      <c r="J337" s="351">
        <v>106340</v>
      </c>
      <c r="K337" s="402" t="s">
        <v>37</v>
      </c>
    </row>
    <row r="338" spans="1:11" x14ac:dyDescent="0.3">
      <c r="A338" s="525"/>
      <c r="B338" s="374"/>
      <c r="C338" s="402"/>
      <c r="D338" s="376"/>
      <c r="E338" s="366"/>
      <c r="F338" s="402"/>
      <c r="G338" s="402"/>
      <c r="H338" s="402"/>
      <c r="I338" s="402"/>
      <c r="J338" s="346">
        <v>53170</v>
      </c>
      <c r="K338" s="402"/>
    </row>
    <row r="339" spans="1:11" x14ac:dyDescent="0.3">
      <c r="A339" s="526"/>
      <c r="B339" s="374"/>
      <c r="C339" s="402"/>
      <c r="D339" s="376"/>
      <c r="E339" s="366"/>
      <c r="F339" s="402"/>
      <c r="G339" s="402"/>
      <c r="H339" s="402"/>
      <c r="I339" s="402"/>
      <c r="J339" s="346">
        <v>53170</v>
      </c>
      <c r="K339" s="402"/>
    </row>
    <row r="340" spans="1:11" ht="16.95" customHeight="1" x14ac:dyDescent="0.3">
      <c r="A340" s="524" t="s">
        <v>1183</v>
      </c>
      <c r="B340" s="374" t="s">
        <v>1187</v>
      </c>
      <c r="C340" s="402" t="s">
        <v>37</v>
      </c>
      <c r="D340" s="376" t="s">
        <v>769</v>
      </c>
      <c r="E340" s="366" t="s">
        <v>36</v>
      </c>
      <c r="F340" s="402" t="s">
        <v>37</v>
      </c>
      <c r="G340" s="402" t="s">
        <v>37</v>
      </c>
      <c r="H340" s="402" t="s">
        <v>37</v>
      </c>
      <c r="I340" s="402" t="s">
        <v>37</v>
      </c>
      <c r="J340" s="351">
        <v>99720</v>
      </c>
      <c r="K340" s="402" t="s">
        <v>37</v>
      </c>
    </row>
    <row r="341" spans="1:11" x14ac:dyDescent="0.3">
      <c r="A341" s="525"/>
      <c r="B341" s="374"/>
      <c r="C341" s="402"/>
      <c r="D341" s="376"/>
      <c r="E341" s="366"/>
      <c r="F341" s="402"/>
      <c r="G341" s="402"/>
      <c r="H341" s="402"/>
      <c r="I341" s="402"/>
      <c r="J341" s="346">
        <v>49860</v>
      </c>
      <c r="K341" s="402"/>
    </row>
    <row r="342" spans="1:11" x14ac:dyDescent="0.3">
      <c r="A342" s="525"/>
      <c r="B342" s="374"/>
      <c r="C342" s="402"/>
      <c r="D342" s="376"/>
      <c r="E342" s="366"/>
      <c r="F342" s="402"/>
      <c r="G342" s="402"/>
      <c r="H342" s="402"/>
      <c r="I342" s="402"/>
      <c r="J342" s="346">
        <v>49860</v>
      </c>
      <c r="K342" s="402"/>
    </row>
    <row r="343" spans="1:11" x14ac:dyDescent="0.3">
      <c r="A343" s="525"/>
      <c r="B343" s="374" t="s">
        <v>1188</v>
      </c>
      <c r="C343" s="402" t="s">
        <v>37</v>
      </c>
      <c r="D343" s="376" t="s">
        <v>769</v>
      </c>
      <c r="E343" s="366" t="s">
        <v>36</v>
      </c>
      <c r="F343" s="402" t="s">
        <v>37</v>
      </c>
      <c r="G343" s="402" t="s">
        <v>37</v>
      </c>
      <c r="H343" s="402" t="s">
        <v>37</v>
      </c>
      <c r="I343" s="402" t="s">
        <v>37</v>
      </c>
      <c r="J343" s="351">
        <v>99720</v>
      </c>
      <c r="K343" s="402" t="s">
        <v>37</v>
      </c>
    </row>
    <row r="344" spans="1:11" x14ac:dyDescent="0.3">
      <c r="A344" s="525"/>
      <c r="B344" s="374"/>
      <c r="C344" s="402"/>
      <c r="D344" s="376"/>
      <c r="E344" s="366"/>
      <c r="F344" s="402"/>
      <c r="G344" s="402"/>
      <c r="H344" s="402"/>
      <c r="I344" s="402"/>
      <c r="J344" s="346">
        <v>49860</v>
      </c>
      <c r="K344" s="402"/>
    </row>
    <row r="345" spans="1:11" x14ac:dyDescent="0.3">
      <c r="A345" s="526"/>
      <c r="B345" s="374"/>
      <c r="C345" s="402"/>
      <c r="D345" s="376"/>
      <c r="E345" s="366"/>
      <c r="F345" s="402"/>
      <c r="G345" s="402"/>
      <c r="H345" s="402"/>
      <c r="I345" s="402"/>
      <c r="J345" s="346">
        <v>49860</v>
      </c>
      <c r="K345" s="402"/>
    </row>
    <row r="346" spans="1:11" x14ac:dyDescent="0.3">
      <c r="A346" s="516" t="s">
        <v>1079</v>
      </c>
      <c r="B346" s="516"/>
      <c r="C346" s="516"/>
      <c r="D346" s="516"/>
      <c r="E346" s="516"/>
      <c r="F346" s="516"/>
      <c r="G346" s="516"/>
      <c r="H346" s="516"/>
      <c r="I346" s="516"/>
      <c r="J346" s="516"/>
      <c r="K346" s="516"/>
    </row>
    <row r="347" spans="1:11" ht="16.95" customHeight="1" x14ac:dyDescent="0.3">
      <c r="A347" s="420" t="s">
        <v>718</v>
      </c>
      <c r="B347" s="374" t="s">
        <v>1189</v>
      </c>
      <c r="C347" s="402" t="s">
        <v>37</v>
      </c>
      <c r="D347" s="376" t="s">
        <v>1144</v>
      </c>
      <c r="E347" s="366" t="s">
        <v>36</v>
      </c>
      <c r="F347" s="402" t="s">
        <v>37</v>
      </c>
      <c r="G347" s="351">
        <v>115500</v>
      </c>
      <c r="H347" s="402" t="s">
        <v>37</v>
      </c>
      <c r="I347" s="402" t="s">
        <v>37</v>
      </c>
      <c r="J347" s="402" t="s">
        <v>37</v>
      </c>
      <c r="K347" s="402" t="s">
        <v>37</v>
      </c>
    </row>
    <row r="348" spans="1:11" x14ac:dyDescent="0.3">
      <c r="A348" s="421"/>
      <c r="B348" s="374"/>
      <c r="C348" s="402"/>
      <c r="D348" s="376"/>
      <c r="E348" s="366"/>
      <c r="F348" s="402"/>
      <c r="G348" s="346">
        <v>57750</v>
      </c>
      <c r="H348" s="402"/>
      <c r="I348" s="402"/>
      <c r="J348" s="402"/>
      <c r="K348" s="402"/>
    </row>
    <row r="349" spans="1:11" x14ac:dyDescent="0.3">
      <c r="A349" s="421"/>
      <c r="B349" s="374"/>
      <c r="C349" s="402"/>
      <c r="D349" s="376"/>
      <c r="E349" s="366"/>
      <c r="F349" s="402"/>
      <c r="G349" s="346">
        <v>57750</v>
      </c>
      <c r="H349" s="402"/>
      <c r="I349" s="402"/>
      <c r="J349" s="402"/>
      <c r="K349" s="402"/>
    </row>
    <row r="350" spans="1:11" ht="16.95" customHeight="1" x14ac:dyDescent="0.3">
      <c r="A350" s="421"/>
      <c r="B350" s="374" t="s">
        <v>1190</v>
      </c>
      <c r="C350" s="376" t="s">
        <v>1140</v>
      </c>
      <c r="D350" s="402" t="s">
        <v>37</v>
      </c>
      <c r="E350" s="366" t="s">
        <v>36</v>
      </c>
      <c r="F350" s="351">
        <v>100000</v>
      </c>
      <c r="G350" s="402" t="s">
        <v>37</v>
      </c>
      <c r="H350" s="402" t="s">
        <v>37</v>
      </c>
      <c r="I350" s="402" t="s">
        <v>37</v>
      </c>
      <c r="J350" s="402" t="s">
        <v>37</v>
      </c>
      <c r="K350" s="402" t="s">
        <v>37</v>
      </c>
    </row>
    <row r="351" spans="1:11" x14ac:dyDescent="0.3">
      <c r="A351" s="421"/>
      <c r="B351" s="374"/>
      <c r="C351" s="376"/>
      <c r="D351" s="402"/>
      <c r="E351" s="366"/>
      <c r="F351" s="346">
        <v>50000</v>
      </c>
      <c r="G351" s="402"/>
      <c r="H351" s="402"/>
      <c r="I351" s="402"/>
      <c r="J351" s="402"/>
      <c r="K351" s="402"/>
    </row>
    <row r="352" spans="1:11" x14ac:dyDescent="0.3">
      <c r="A352" s="422"/>
      <c r="B352" s="374"/>
      <c r="C352" s="376"/>
      <c r="D352" s="402"/>
      <c r="E352" s="366"/>
      <c r="F352" s="346">
        <v>50000</v>
      </c>
      <c r="G352" s="402"/>
      <c r="H352" s="402"/>
      <c r="I352" s="402"/>
      <c r="J352" s="402"/>
      <c r="K352" s="402"/>
    </row>
    <row r="353" spans="1:16" ht="16.95" customHeight="1" x14ac:dyDescent="0.3">
      <c r="A353" s="420" t="s">
        <v>1179</v>
      </c>
      <c r="B353" s="374" t="s">
        <v>1191</v>
      </c>
      <c r="C353" s="376" t="s">
        <v>639</v>
      </c>
      <c r="D353" s="426" t="s">
        <v>944</v>
      </c>
      <c r="E353" s="366" t="s">
        <v>36</v>
      </c>
      <c r="F353" s="351">
        <v>120000</v>
      </c>
      <c r="G353" s="351">
        <v>126000</v>
      </c>
      <c r="H353" s="402" t="s">
        <v>37</v>
      </c>
      <c r="I353" s="402" t="s">
        <v>37</v>
      </c>
      <c r="J353" s="402" t="s">
        <v>37</v>
      </c>
      <c r="K353" s="402" t="s">
        <v>37</v>
      </c>
    </row>
    <row r="354" spans="1:16" x14ac:dyDescent="0.3">
      <c r="A354" s="421"/>
      <c r="B354" s="374"/>
      <c r="C354" s="376"/>
      <c r="D354" s="427"/>
      <c r="E354" s="366"/>
      <c r="F354" s="346">
        <v>60000</v>
      </c>
      <c r="G354" s="346">
        <v>63000</v>
      </c>
      <c r="H354" s="402"/>
      <c r="I354" s="402"/>
      <c r="J354" s="402"/>
      <c r="K354" s="402"/>
    </row>
    <row r="355" spans="1:16" x14ac:dyDescent="0.3">
      <c r="A355" s="421"/>
      <c r="B355" s="374"/>
      <c r="C355" s="376"/>
      <c r="D355" s="428"/>
      <c r="E355" s="366"/>
      <c r="F355" s="346">
        <v>60000</v>
      </c>
      <c r="G355" s="346">
        <v>63000</v>
      </c>
      <c r="H355" s="402"/>
      <c r="I355" s="402"/>
      <c r="J355" s="402"/>
      <c r="K355" s="402"/>
    </row>
    <row r="356" spans="1:16" ht="16.95" customHeight="1" x14ac:dyDescent="0.3">
      <c r="A356" s="421"/>
      <c r="B356" s="374" t="s">
        <v>1192</v>
      </c>
      <c r="C356" s="376" t="s">
        <v>639</v>
      </c>
      <c r="D356" s="376" t="s">
        <v>944</v>
      </c>
      <c r="E356" s="366" t="s">
        <v>36</v>
      </c>
      <c r="F356" s="351">
        <v>120000</v>
      </c>
      <c r="G356" s="351">
        <v>126000</v>
      </c>
      <c r="H356" s="402" t="s">
        <v>37</v>
      </c>
      <c r="I356" s="402" t="s">
        <v>37</v>
      </c>
      <c r="J356" s="402" t="s">
        <v>37</v>
      </c>
      <c r="K356" s="402" t="s">
        <v>37</v>
      </c>
    </row>
    <row r="357" spans="1:16" x14ac:dyDescent="0.3">
      <c r="A357" s="421"/>
      <c r="B357" s="374"/>
      <c r="C357" s="376"/>
      <c r="D357" s="376"/>
      <c r="E357" s="366"/>
      <c r="F357" s="346">
        <v>60000</v>
      </c>
      <c r="G357" s="346">
        <v>63000</v>
      </c>
      <c r="H357" s="402"/>
      <c r="I357" s="402"/>
      <c r="J357" s="402"/>
      <c r="K357" s="402"/>
    </row>
    <row r="358" spans="1:16" x14ac:dyDescent="0.3">
      <c r="A358" s="421"/>
      <c r="B358" s="374"/>
      <c r="C358" s="376"/>
      <c r="D358" s="376"/>
      <c r="E358" s="366"/>
      <c r="F358" s="346">
        <v>60000</v>
      </c>
      <c r="G358" s="346">
        <v>63000</v>
      </c>
      <c r="H358" s="402"/>
      <c r="I358" s="402"/>
      <c r="J358" s="402"/>
      <c r="K358" s="402"/>
    </row>
    <row r="359" spans="1:16" x14ac:dyDescent="0.3">
      <c r="A359" s="421"/>
      <c r="B359" s="374" t="s">
        <v>1193</v>
      </c>
      <c r="C359" s="376" t="s">
        <v>639</v>
      </c>
      <c r="D359" s="426" t="s">
        <v>944</v>
      </c>
      <c r="E359" s="366" t="s">
        <v>36</v>
      </c>
      <c r="F359" s="351">
        <v>120000</v>
      </c>
      <c r="G359" s="351">
        <v>126000</v>
      </c>
      <c r="H359" s="402" t="s">
        <v>37</v>
      </c>
      <c r="I359" s="402" t="s">
        <v>37</v>
      </c>
      <c r="J359" s="402" t="s">
        <v>37</v>
      </c>
      <c r="K359" s="402" t="s">
        <v>37</v>
      </c>
    </row>
    <row r="360" spans="1:16" x14ac:dyDescent="0.3">
      <c r="A360" s="421"/>
      <c r="B360" s="374"/>
      <c r="C360" s="376"/>
      <c r="D360" s="427"/>
      <c r="E360" s="366"/>
      <c r="F360" s="346">
        <v>60000</v>
      </c>
      <c r="G360" s="346">
        <v>63000</v>
      </c>
      <c r="H360" s="402"/>
      <c r="I360" s="402"/>
      <c r="J360" s="402"/>
      <c r="K360" s="402"/>
    </row>
    <row r="361" spans="1:16" x14ac:dyDescent="0.3">
      <c r="A361" s="422"/>
      <c r="B361" s="374"/>
      <c r="C361" s="376"/>
      <c r="D361" s="428"/>
      <c r="E361" s="366"/>
      <c r="F361" s="346">
        <v>60000</v>
      </c>
      <c r="G361" s="346">
        <v>63000</v>
      </c>
      <c r="H361" s="402"/>
      <c r="I361" s="402"/>
      <c r="J361" s="402"/>
      <c r="K361" s="402"/>
    </row>
    <row r="362" spans="1:16" ht="16.95" customHeight="1" x14ac:dyDescent="0.3">
      <c r="A362" s="521" t="s">
        <v>1183</v>
      </c>
      <c r="B362" s="521" t="s">
        <v>1194</v>
      </c>
      <c r="C362" s="376" t="s">
        <v>639</v>
      </c>
      <c r="D362" s="376" t="s">
        <v>944</v>
      </c>
      <c r="E362" s="366" t="s">
        <v>36</v>
      </c>
      <c r="F362" s="351">
        <v>115000</v>
      </c>
      <c r="G362" s="351">
        <v>120800</v>
      </c>
      <c r="H362" s="402" t="s">
        <v>37</v>
      </c>
      <c r="I362" s="402" t="s">
        <v>37</v>
      </c>
      <c r="J362" s="402" t="s">
        <v>37</v>
      </c>
      <c r="K362" s="402" t="s">
        <v>37</v>
      </c>
    </row>
    <row r="363" spans="1:16" x14ac:dyDescent="0.3">
      <c r="A363" s="521"/>
      <c r="B363" s="521"/>
      <c r="C363" s="376"/>
      <c r="D363" s="376"/>
      <c r="E363" s="366"/>
      <c r="F363" s="346">
        <v>57500</v>
      </c>
      <c r="G363" s="346">
        <v>60400</v>
      </c>
      <c r="H363" s="402"/>
      <c r="I363" s="402"/>
      <c r="J363" s="402"/>
      <c r="K363" s="402"/>
    </row>
    <row r="364" spans="1:16" x14ac:dyDescent="0.3">
      <c r="A364" s="521"/>
      <c r="B364" s="521"/>
      <c r="C364" s="376"/>
      <c r="D364" s="376"/>
      <c r="E364" s="366"/>
      <c r="F364" s="346">
        <v>57500</v>
      </c>
      <c r="G364" s="346">
        <v>60400</v>
      </c>
      <c r="H364" s="402"/>
      <c r="I364" s="402"/>
      <c r="J364" s="402"/>
      <c r="K364" s="402"/>
    </row>
    <row r="365" spans="1:16" s="361" customFormat="1" x14ac:dyDescent="0.3">
      <c r="A365" s="516" t="s">
        <v>1195</v>
      </c>
      <c r="B365" s="516"/>
      <c r="C365" s="516"/>
      <c r="D365" s="516"/>
      <c r="E365" s="516"/>
      <c r="F365" s="516"/>
      <c r="G365" s="516"/>
      <c r="H365" s="516"/>
      <c r="I365" s="516"/>
      <c r="J365" s="516"/>
      <c r="K365" s="516"/>
      <c r="L365" s="298"/>
      <c r="P365" s="8"/>
    </row>
    <row r="366" spans="1:16" s="361" customFormat="1" ht="20.399999999999999" customHeight="1" x14ac:dyDescent="0.3">
      <c r="A366" s="374" t="s">
        <v>1179</v>
      </c>
      <c r="B366" s="374" t="s">
        <v>1193</v>
      </c>
      <c r="C366" s="376" t="s">
        <v>943</v>
      </c>
      <c r="D366" s="376" t="s">
        <v>944</v>
      </c>
      <c r="E366" s="366" t="s">
        <v>36</v>
      </c>
      <c r="F366" s="351">
        <v>100000</v>
      </c>
      <c r="G366" s="351">
        <v>100000</v>
      </c>
      <c r="H366" s="351">
        <v>50000</v>
      </c>
      <c r="I366" s="435" t="s">
        <v>37</v>
      </c>
      <c r="J366" s="435" t="s">
        <v>37</v>
      </c>
      <c r="K366" s="435" t="s">
        <v>37</v>
      </c>
      <c r="L366" s="298"/>
      <c r="P366" s="8"/>
    </row>
    <row r="367" spans="1:16" s="361" customFormat="1" ht="20.399999999999999" customHeight="1" x14ac:dyDescent="0.3">
      <c r="A367" s="374"/>
      <c r="B367" s="374"/>
      <c r="C367" s="376"/>
      <c r="D367" s="376"/>
      <c r="E367" s="366"/>
      <c r="F367" s="346">
        <v>50000</v>
      </c>
      <c r="G367" s="346">
        <v>50000</v>
      </c>
      <c r="H367" s="346">
        <v>50000</v>
      </c>
      <c r="I367" s="436"/>
      <c r="J367" s="436"/>
      <c r="K367" s="436"/>
      <c r="L367" s="298"/>
      <c r="P367" s="8"/>
    </row>
    <row r="368" spans="1:16" s="361" customFormat="1" ht="20.399999999999999" customHeight="1" x14ac:dyDescent="0.3">
      <c r="A368" s="374"/>
      <c r="B368" s="374"/>
      <c r="C368" s="376"/>
      <c r="D368" s="376"/>
      <c r="E368" s="366"/>
      <c r="F368" s="346">
        <v>50000</v>
      </c>
      <c r="G368" s="346">
        <v>50000</v>
      </c>
      <c r="H368" s="346" t="s">
        <v>37</v>
      </c>
      <c r="I368" s="437"/>
      <c r="J368" s="437"/>
      <c r="K368" s="437"/>
      <c r="L368" s="298"/>
      <c r="P368" s="8"/>
    </row>
    <row r="369" spans="1:16" s="361" customFormat="1" x14ac:dyDescent="0.3">
      <c r="A369" s="378" t="s">
        <v>1196</v>
      </c>
      <c r="B369" s="378"/>
      <c r="C369" s="378"/>
      <c r="D369" s="378"/>
      <c r="E369" s="378"/>
      <c r="F369" s="378"/>
      <c r="G369" s="378"/>
      <c r="H369" s="378"/>
      <c r="I369" s="378"/>
      <c r="J369" s="378"/>
      <c r="K369" s="378"/>
      <c r="L369" s="298"/>
      <c r="P369" s="8"/>
    </row>
    <row r="370" spans="1:16" s="361" customFormat="1" x14ac:dyDescent="0.3">
      <c r="A370" s="516" t="s">
        <v>1066</v>
      </c>
      <c r="B370" s="516"/>
      <c r="C370" s="516"/>
      <c r="D370" s="516"/>
      <c r="E370" s="516"/>
      <c r="F370" s="516"/>
      <c r="G370" s="516"/>
      <c r="H370" s="516"/>
      <c r="I370" s="516"/>
      <c r="J370" s="516"/>
      <c r="K370" s="516"/>
      <c r="L370" s="298"/>
      <c r="P370" s="8"/>
    </row>
    <row r="371" spans="1:16" s="361" customFormat="1" ht="16.95" customHeight="1" x14ac:dyDescent="0.3">
      <c r="A371" s="374" t="s">
        <v>1197</v>
      </c>
      <c r="B371" s="374" t="s">
        <v>742</v>
      </c>
      <c r="C371" s="376" t="s">
        <v>639</v>
      </c>
      <c r="D371" s="376" t="s">
        <v>531</v>
      </c>
      <c r="E371" s="366" t="s">
        <v>36</v>
      </c>
      <c r="F371" s="351">
        <v>110000</v>
      </c>
      <c r="G371" s="402" t="s">
        <v>37</v>
      </c>
      <c r="H371" s="402" t="s">
        <v>37</v>
      </c>
      <c r="I371" s="402" t="s">
        <v>37</v>
      </c>
      <c r="J371" s="402" t="s">
        <v>37</v>
      </c>
      <c r="K371" s="402" t="s">
        <v>37</v>
      </c>
      <c r="L371" s="298"/>
      <c r="P371" s="8"/>
    </row>
    <row r="372" spans="1:16" s="361" customFormat="1" x14ac:dyDescent="0.3">
      <c r="A372" s="374"/>
      <c r="B372" s="374"/>
      <c r="C372" s="376"/>
      <c r="D372" s="376"/>
      <c r="E372" s="366"/>
      <c r="F372" s="346">
        <v>55000</v>
      </c>
      <c r="G372" s="402"/>
      <c r="H372" s="402"/>
      <c r="I372" s="402"/>
      <c r="J372" s="402"/>
      <c r="K372" s="402"/>
      <c r="L372" s="298"/>
      <c r="P372" s="8"/>
    </row>
    <row r="373" spans="1:16" s="361" customFormat="1" x14ac:dyDescent="0.3">
      <c r="A373" s="374"/>
      <c r="B373" s="374"/>
      <c r="C373" s="376"/>
      <c r="D373" s="376"/>
      <c r="E373" s="366"/>
      <c r="F373" s="346">
        <v>55000</v>
      </c>
      <c r="G373" s="402"/>
      <c r="H373" s="402"/>
      <c r="I373" s="402"/>
      <c r="J373" s="402"/>
      <c r="K373" s="402"/>
      <c r="L373" s="298"/>
      <c r="P373" s="8"/>
    </row>
    <row r="374" spans="1:16" s="361" customFormat="1" ht="16.95" customHeight="1" x14ac:dyDescent="0.3">
      <c r="A374" s="374"/>
      <c r="B374" s="374" t="s">
        <v>1198</v>
      </c>
      <c r="C374" s="402" t="s">
        <v>37</v>
      </c>
      <c r="D374" s="376" t="s">
        <v>531</v>
      </c>
      <c r="E374" s="366" t="s">
        <v>36</v>
      </c>
      <c r="F374" s="402" t="s">
        <v>37</v>
      </c>
      <c r="G374" s="351">
        <v>94500</v>
      </c>
      <c r="H374" s="402" t="s">
        <v>37</v>
      </c>
      <c r="I374" s="402" t="s">
        <v>37</v>
      </c>
      <c r="J374" s="402" t="s">
        <v>37</v>
      </c>
      <c r="K374" s="402" t="s">
        <v>37</v>
      </c>
      <c r="L374" s="298"/>
      <c r="P374" s="8"/>
    </row>
    <row r="375" spans="1:16" s="361" customFormat="1" x14ac:dyDescent="0.3">
      <c r="A375" s="374"/>
      <c r="B375" s="374"/>
      <c r="C375" s="402"/>
      <c r="D375" s="376"/>
      <c r="E375" s="366"/>
      <c r="F375" s="402"/>
      <c r="G375" s="346">
        <v>47250</v>
      </c>
      <c r="H375" s="402"/>
      <c r="I375" s="402"/>
      <c r="J375" s="402"/>
      <c r="K375" s="402"/>
      <c r="L375" s="298"/>
      <c r="P375" s="8"/>
    </row>
    <row r="376" spans="1:16" s="361" customFormat="1" x14ac:dyDescent="0.3">
      <c r="A376" s="374"/>
      <c r="B376" s="374"/>
      <c r="C376" s="402"/>
      <c r="D376" s="376"/>
      <c r="E376" s="366"/>
      <c r="F376" s="402"/>
      <c r="G376" s="346">
        <v>47250</v>
      </c>
      <c r="H376" s="402"/>
      <c r="I376" s="402"/>
      <c r="J376" s="402"/>
      <c r="K376" s="402"/>
      <c r="L376" s="298"/>
      <c r="P376" s="8"/>
    </row>
    <row r="377" spans="1:16" s="361" customFormat="1" ht="16.95" customHeight="1" x14ac:dyDescent="0.3">
      <c r="A377" s="374" t="s">
        <v>731</v>
      </c>
      <c r="B377" s="374" t="s">
        <v>1199</v>
      </c>
      <c r="C377" s="402" t="s">
        <v>37</v>
      </c>
      <c r="D377" s="376" t="s">
        <v>531</v>
      </c>
      <c r="E377" s="366" t="s">
        <v>36</v>
      </c>
      <c r="F377" s="402" t="s">
        <v>37</v>
      </c>
      <c r="G377" s="402" t="s">
        <v>37</v>
      </c>
      <c r="H377" s="351">
        <v>121800</v>
      </c>
      <c r="I377" s="351">
        <v>121800</v>
      </c>
      <c r="J377" s="402" t="s">
        <v>37</v>
      </c>
      <c r="K377" s="402" t="s">
        <v>37</v>
      </c>
      <c r="L377" s="298"/>
      <c r="P377" s="8"/>
    </row>
    <row r="378" spans="1:16" s="361" customFormat="1" x14ac:dyDescent="0.3">
      <c r="A378" s="374"/>
      <c r="B378" s="374"/>
      <c r="C378" s="402"/>
      <c r="D378" s="376"/>
      <c r="E378" s="366"/>
      <c r="F378" s="402"/>
      <c r="G378" s="402"/>
      <c r="H378" s="346">
        <v>60900</v>
      </c>
      <c r="I378" s="346">
        <v>60900</v>
      </c>
      <c r="J378" s="402"/>
      <c r="K378" s="402"/>
      <c r="L378" s="298"/>
      <c r="P378" s="8"/>
    </row>
    <row r="379" spans="1:16" s="361" customFormat="1" x14ac:dyDescent="0.3">
      <c r="A379" s="374"/>
      <c r="B379" s="374"/>
      <c r="C379" s="402"/>
      <c r="D379" s="376"/>
      <c r="E379" s="366"/>
      <c r="F379" s="402"/>
      <c r="G379" s="402"/>
      <c r="H379" s="346">
        <v>60900</v>
      </c>
      <c r="I379" s="346">
        <v>60900</v>
      </c>
      <c r="J379" s="402"/>
      <c r="K379" s="402"/>
      <c r="L379" s="298"/>
      <c r="P379" s="8"/>
    </row>
    <row r="380" spans="1:16" s="361" customFormat="1" ht="16.95" customHeight="1" x14ac:dyDescent="0.3">
      <c r="A380" s="374"/>
      <c r="B380" s="374" t="s">
        <v>1200</v>
      </c>
      <c r="C380" s="402" t="s">
        <v>37</v>
      </c>
      <c r="D380" s="376" t="s">
        <v>531</v>
      </c>
      <c r="E380" s="366" t="s">
        <v>36</v>
      </c>
      <c r="F380" s="402" t="s">
        <v>37</v>
      </c>
      <c r="G380" s="402" t="s">
        <v>37</v>
      </c>
      <c r="H380" s="351">
        <v>121800</v>
      </c>
      <c r="I380" s="402" t="s">
        <v>37</v>
      </c>
      <c r="J380" s="402" t="s">
        <v>37</v>
      </c>
      <c r="K380" s="402" t="s">
        <v>37</v>
      </c>
      <c r="L380" s="298"/>
      <c r="P380" s="8"/>
    </row>
    <row r="381" spans="1:16" s="361" customFormat="1" x14ac:dyDescent="0.3">
      <c r="A381" s="374"/>
      <c r="B381" s="374"/>
      <c r="C381" s="402"/>
      <c r="D381" s="376"/>
      <c r="E381" s="366"/>
      <c r="F381" s="402"/>
      <c r="G381" s="402"/>
      <c r="H381" s="346">
        <v>60900</v>
      </c>
      <c r="I381" s="402"/>
      <c r="J381" s="402"/>
      <c r="K381" s="402"/>
      <c r="L381" s="298"/>
      <c r="P381" s="8"/>
    </row>
    <row r="382" spans="1:16" s="361" customFormat="1" x14ac:dyDescent="0.3">
      <c r="A382" s="374"/>
      <c r="B382" s="374"/>
      <c r="C382" s="402"/>
      <c r="D382" s="376"/>
      <c r="E382" s="366"/>
      <c r="F382" s="402"/>
      <c r="G382" s="402"/>
      <c r="H382" s="346">
        <v>60900</v>
      </c>
      <c r="I382" s="402"/>
      <c r="J382" s="402"/>
      <c r="K382" s="402"/>
      <c r="L382" s="298"/>
      <c r="P382" s="8"/>
    </row>
    <row r="383" spans="1:16" s="361" customFormat="1" ht="16.95" customHeight="1" x14ac:dyDescent="0.3">
      <c r="A383" s="374"/>
      <c r="B383" s="374" t="s">
        <v>1201</v>
      </c>
      <c r="C383" s="402" t="s">
        <v>37</v>
      </c>
      <c r="D383" s="376" t="s">
        <v>531</v>
      </c>
      <c r="E383" s="366" t="s">
        <v>36</v>
      </c>
      <c r="F383" s="402" t="s">
        <v>37</v>
      </c>
      <c r="G383" s="402" t="s">
        <v>37</v>
      </c>
      <c r="H383" s="351">
        <v>121800</v>
      </c>
      <c r="I383" s="351">
        <v>121800</v>
      </c>
      <c r="J383" s="402" t="s">
        <v>37</v>
      </c>
      <c r="K383" s="402" t="s">
        <v>37</v>
      </c>
      <c r="L383" s="298"/>
      <c r="P383" s="8"/>
    </row>
    <row r="384" spans="1:16" s="361" customFormat="1" x14ac:dyDescent="0.3">
      <c r="A384" s="374"/>
      <c r="B384" s="374"/>
      <c r="C384" s="402"/>
      <c r="D384" s="376"/>
      <c r="E384" s="366"/>
      <c r="F384" s="402"/>
      <c r="G384" s="402"/>
      <c r="H384" s="346">
        <v>60900</v>
      </c>
      <c r="I384" s="346">
        <v>60900</v>
      </c>
      <c r="J384" s="402"/>
      <c r="K384" s="402"/>
      <c r="L384" s="298"/>
      <c r="P384" s="8"/>
    </row>
    <row r="385" spans="1:16" s="361" customFormat="1" x14ac:dyDescent="0.3">
      <c r="A385" s="374"/>
      <c r="B385" s="374"/>
      <c r="C385" s="402"/>
      <c r="D385" s="376"/>
      <c r="E385" s="366"/>
      <c r="F385" s="402"/>
      <c r="G385" s="402"/>
      <c r="H385" s="346">
        <v>60900</v>
      </c>
      <c r="I385" s="346">
        <v>60900</v>
      </c>
      <c r="J385" s="402"/>
      <c r="K385" s="402"/>
      <c r="L385" s="298"/>
      <c r="P385" s="8"/>
    </row>
    <row r="386" spans="1:16" s="361" customFormat="1" ht="16.95" customHeight="1" x14ac:dyDescent="0.3">
      <c r="A386" s="374"/>
      <c r="B386" s="374" t="s">
        <v>1202</v>
      </c>
      <c r="C386" s="402" t="s">
        <v>37</v>
      </c>
      <c r="D386" s="376" t="s">
        <v>531</v>
      </c>
      <c r="E386" s="366" t="s">
        <v>36</v>
      </c>
      <c r="F386" s="402" t="s">
        <v>37</v>
      </c>
      <c r="G386" s="402" t="s">
        <v>37</v>
      </c>
      <c r="H386" s="351">
        <v>121800</v>
      </c>
      <c r="I386" s="402" t="s">
        <v>37</v>
      </c>
      <c r="J386" s="402" t="s">
        <v>37</v>
      </c>
      <c r="K386" s="402" t="s">
        <v>37</v>
      </c>
      <c r="L386" s="298"/>
      <c r="P386" s="8"/>
    </row>
    <row r="387" spans="1:16" s="361" customFormat="1" x14ac:dyDescent="0.3">
      <c r="A387" s="374"/>
      <c r="B387" s="374"/>
      <c r="C387" s="402"/>
      <c r="D387" s="376"/>
      <c r="E387" s="366"/>
      <c r="F387" s="402"/>
      <c r="G387" s="402"/>
      <c r="H387" s="346">
        <v>60900</v>
      </c>
      <c r="I387" s="402"/>
      <c r="J387" s="402"/>
      <c r="K387" s="402"/>
      <c r="L387" s="298"/>
      <c r="P387" s="8"/>
    </row>
    <row r="388" spans="1:16" s="361" customFormat="1" x14ac:dyDescent="0.3">
      <c r="A388" s="374"/>
      <c r="B388" s="374"/>
      <c r="C388" s="402"/>
      <c r="D388" s="376"/>
      <c r="E388" s="366"/>
      <c r="F388" s="402"/>
      <c r="G388" s="402"/>
      <c r="H388" s="346">
        <v>60900</v>
      </c>
      <c r="I388" s="402"/>
      <c r="J388" s="402"/>
      <c r="K388" s="402"/>
      <c r="L388" s="298"/>
      <c r="P388" s="8"/>
    </row>
    <row r="389" spans="1:16" s="361" customFormat="1" x14ac:dyDescent="0.3">
      <c r="A389" s="516" t="s">
        <v>1079</v>
      </c>
      <c r="B389" s="516"/>
      <c r="C389" s="516"/>
      <c r="D389" s="516"/>
      <c r="E389" s="516"/>
      <c r="F389" s="516"/>
      <c r="G389" s="516"/>
      <c r="H389" s="516"/>
      <c r="I389" s="516"/>
      <c r="J389" s="516"/>
      <c r="K389" s="516"/>
      <c r="L389" s="298"/>
      <c r="P389" s="8"/>
    </row>
    <row r="390" spans="1:16" s="361" customFormat="1" x14ac:dyDescent="0.3">
      <c r="A390" s="374" t="s">
        <v>731</v>
      </c>
      <c r="B390" s="374" t="s">
        <v>1203</v>
      </c>
      <c r="C390" s="376" t="s">
        <v>943</v>
      </c>
      <c r="D390" s="376" t="s">
        <v>944</v>
      </c>
      <c r="E390" s="366" t="s">
        <v>1141</v>
      </c>
      <c r="F390" s="351">
        <v>100000</v>
      </c>
      <c r="G390" s="351">
        <v>105000</v>
      </c>
      <c r="H390" s="402" t="s">
        <v>37</v>
      </c>
      <c r="I390" s="402" t="s">
        <v>37</v>
      </c>
      <c r="J390" s="402" t="s">
        <v>37</v>
      </c>
      <c r="K390" s="402" t="s">
        <v>37</v>
      </c>
      <c r="L390" s="298"/>
      <c r="P390" s="8"/>
    </row>
    <row r="391" spans="1:16" s="361" customFormat="1" x14ac:dyDescent="0.3">
      <c r="A391" s="374"/>
      <c r="B391" s="374"/>
      <c r="C391" s="376"/>
      <c r="D391" s="376"/>
      <c r="E391" s="520"/>
      <c r="F391" s="346">
        <v>50000</v>
      </c>
      <c r="G391" s="346">
        <v>52500</v>
      </c>
      <c r="H391" s="402"/>
      <c r="I391" s="402"/>
      <c r="J391" s="402"/>
      <c r="K391" s="402"/>
      <c r="L391" s="298"/>
      <c r="P391" s="8"/>
    </row>
    <row r="392" spans="1:16" s="361" customFormat="1" x14ac:dyDescent="0.3">
      <c r="A392" s="374"/>
      <c r="B392" s="374"/>
      <c r="C392" s="376"/>
      <c r="D392" s="376"/>
      <c r="E392" s="520"/>
      <c r="F392" s="346">
        <v>50000</v>
      </c>
      <c r="G392" s="346">
        <v>52500</v>
      </c>
      <c r="H392" s="402"/>
      <c r="I392" s="402"/>
      <c r="J392" s="402"/>
      <c r="K392" s="402"/>
      <c r="L392" s="298"/>
      <c r="P392" s="8"/>
    </row>
    <row r="393" spans="1:16" s="361" customFormat="1" x14ac:dyDescent="0.3">
      <c r="A393" s="516" t="s">
        <v>1095</v>
      </c>
      <c r="B393" s="516"/>
      <c r="C393" s="516"/>
      <c r="D393" s="516"/>
      <c r="E393" s="516"/>
      <c r="F393" s="516"/>
      <c r="G393" s="516"/>
      <c r="H393" s="516"/>
      <c r="I393" s="516"/>
      <c r="J393" s="516"/>
      <c r="K393" s="516"/>
      <c r="L393" s="298"/>
      <c r="P393" s="8"/>
    </row>
    <row r="394" spans="1:16" s="361" customFormat="1" x14ac:dyDescent="0.3">
      <c r="A394" s="374" t="s">
        <v>731</v>
      </c>
      <c r="B394" s="374" t="s">
        <v>1204</v>
      </c>
      <c r="C394" s="402" t="s">
        <v>37</v>
      </c>
      <c r="D394" s="376" t="s">
        <v>769</v>
      </c>
      <c r="E394" s="366" t="s">
        <v>1141</v>
      </c>
      <c r="F394" s="402" t="s">
        <v>37</v>
      </c>
      <c r="G394" s="402" t="s">
        <v>37</v>
      </c>
      <c r="H394" s="402" t="s">
        <v>37</v>
      </c>
      <c r="I394" s="402" t="s">
        <v>37</v>
      </c>
      <c r="J394" s="351">
        <v>115080</v>
      </c>
      <c r="K394" s="402" t="s">
        <v>37</v>
      </c>
      <c r="L394" s="298"/>
      <c r="P394" s="8"/>
    </row>
    <row r="395" spans="1:16" s="361" customFormat="1" x14ac:dyDescent="0.3">
      <c r="A395" s="374"/>
      <c r="B395" s="374"/>
      <c r="C395" s="402"/>
      <c r="D395" s="376"/>
      <c r="E395" s="366"/>
      <c r="F395" s="402"/>
      <c r="G395" s="402"/>
      <c r="H395" s="402"/>
      <c r="I395" s="402"/>
      <c r="J395" s="346">
        <v>57540</v>
      </c>
      <c r="K395" s="402"/>
      <c r="L395" s="298"/>
      <c r="P395" s="8"/>
    </row>
    <row r="396" spans="1:16" s="361" customFormat="1" x14ac:dyDescent="0.3">
      <c r="A396" s="374"/>
      <c r="B396" s="374"/>
      <c r="C396" s="402"/>
      <c r="D396" s="376"/>
      <c r="E396" s="366"/>
      <c r="F396" s="402"/>
      <c r="G396" s="402"/>
      <c r="H396" s="402"/>
      <c r="I396" s="402"/>
      <c r="J396" s="346">
        <v>57540</v>
      </c>
      <c r="K396" s="402"/>
      <c r="L396" s="298"/>
      <c r="P396" s="8"/>
    </row>
    <row r="397" spans="1:16" s="361" customFormat="1" x14ac:dyDescent="0.3">
      <c r="A397" s="374"/>
      <c r="B397" s="374" t="s">
        <v>1205</v>
      </c>
      <c r="C397" s="402" t="s">
        <v>37</v>
      </c>
      <c r="D397" s="376" t="s">
        <v>769</v>
      </c>
      <c r="E397" s="366" t="s">
        <v>1141</v>
      </c>
      <c r="F397" s="402" t="s">
        <v>37</v>
      </c>
      <c r="G397" s="402" t="s">
        <v>37</v>
      </c>
      <c r="H397" s="402" t="s">
        <v>37</v>
      </c>
      <c r="I397" s="402" t="s">
        <v>37</v>
      </c>
      <c r="J397" s="351">
        <v>115080</v>
      </c>
      <c r="K397" s="402" t="s">
        <v>37</v>
      </c>
      <c r="L397" s="298"/>
      <c r="P397" s="8"/>
    </row>
    <row r="398" spans="1:16" s="361" customFormat="1" x14ac:dyDescent="0.3">
      <c r="A398" s="374"/>
      <c r="B398" s="374"/>
      <c r="C398" s="402"/>
      <c r="D398" s="376"/>
      <c r="E398" s="366"/>
      <c r="F398" s="402"/>
      <c r="G398" s="402"/>
      <c r="H398" s="402"/>
      <c r="I398" s="402"/>
      <c r="J398" s="346">
        <v>57540</v>
      </c>
      <c r="K398" s="402"/>
      <c r="L398" s="298"/>
      <c r="P398" s="8"/>
    </row>
    <row r="399" spans="1:16" s="361" customFormat="1" x14ac:dyDescent="0.3">
      <c r="A399" s="374"/>
      <c r="B399" s="374"/>
      <c r="C399" s="402"/>
      <c r="D399" s="376"/>
      <c r="E399" s="366"/>
      <c r="F399" s="402"/>
      <c r="G399" s="402"/>
      <c r="H399" s="402"/>
      <c r="I399" s="402"/>
      <c r="J399" s="346">
        <v>57540</v>
      </c>
      <c r="K399" s="402"/>
      <c r="L399" s="298"/>
      <c r="P399" s="8"/>
    </row>
    <row r="400" spans="1:16" s="361" customFormat="1" x14ac:dyDescent="0.3">
      <c r="A400" s="374"/>
      <c r="B400" s="374" t="s">
        <v>1206</v>
      </c>
      <c r="C400" s="402" t="s">
        <v>37</v>
      </c>
      <c r="D400" s="376" t="s">
        <v>931</v>
      </c>
      <c r="E400" s="366" t="s">
        <v>1141</v>
      </c>
      <c r="F400" s="402" t="s">
        <v>37</v>
      </c>
      <c r="G400" s="402" t="s">
        <v>37</v>
      </c>
      <c r="H400" s="402" t="s">
        <v>37</v>
      </c>
      <c r="I400" s="402" t="s">
        <v>37</v>
      </c>
      <c r="J400" s="351">
        <v>115080</v>
      </c>
      <c r="K400" s="402" t="s">
        <v>37</v>
      </c>
      <c r="L400" s="298"/>
      <c r="P400" s="8"/>
    </row>
    <row r="401" spans="1:16" s="361" customFormat="1" x14ac:dyDescent="0.3">
      <c r="A401" s="374"/>
      <c r="B401" s="374"/>
      <c r="C401" s="402"/>
      <c r="D401" s="376"/>
      <c r="E401" s="366"/>
      <c r="F401" s="402"/>
      <c r="G401" s="402"/>
      <c r="H401" s="402"/>
      <c r="I401" s="402"/>
      <c r="J401" s="346">
        <v>57540</v>
      </c>
      <c r="K401" s="402"/>
      <c r="L401" s="298"/>
      <c r="P401" s="8"/>
    </row>
    <row r="402" spans="1:16" s="361" customFormat="1" x14ac:dyDescent="0.3">
      <c r="A402" s="448"/>
      <c r="B402" s="448"/>
      <c r="C402" s="435"/>
      <c r="D402" s="426"/>
      <c r="E402" s="528"/>
      <c r="F402" s="435"/>
      <c r="G402" s="435"/>
      <c r="H402" s="435"/>
      <c r="I402" s="435"/>
      <c r="J402" s="172">
        <v>57540</v>
      </c>
      <c r="K402" s="435"/>
      <c r="L402" s="298"/>
      <c r="P402" s="8"/>
    </row>
    <row r="403" spans="1:16" s="361" customFormat="1" x14ac:dyDescent="0.3">
      <c r="A403" s="173"/>
      <c r="B403" s="174"/>
      <c r="C403" s="175"/>
      <c r="D403" s="176"/>
      <c r="E403" s="177"/>
      <c r="F403" s="175"/>
      <c r="G403" s="175"/>
      <c r="H403" s="175"/>
      <c r="I403" s="175"/>
      <c r="J403" s="178"/>
      <c r="K403" s="179"/>
      <c r="L403" s="298"/>
      <c r="P403" s="8"/>
    </row>
    <row r="404" spans="1:16" s="361" customFormat="1" x14ac:dyDescent="0.3">
      <c r="A404" s="180"/>
      <c r="B404" s="181"/>
      <c r="C404" s="182"/>
      <c r="D404" s="183"/>
      <c r="E404" s="184"/>
      <c r="F404" s="182"/>
      <c r="G404" s="182"/>
      <c r="H404" s="182"/>
      <c r="I404" s="182"/>
      <c r="J404" s="185"/>
      <c r="K404" s="186"/>
      <c r="L404" s="298"/>
      <c r="P404" s="8"/>
    </row>
    <row r="405" spans="1:16" s="361" customFormat="1" ht="16.95" customHeight="1" x14ac:dyDescent="0.3">
      <c r="A405" s="527" t="s">
        <v>782</v>
      </c>
      <c r="B405" s="527"/>
      <c r="C405" s="527"/>
      <c r="D405" s="527"/>
      <c r="E405" s="527"/>
      <c r="F405" s="527"/>
      <c r="G405" s="527"/>
      <c r="H405" s="527"/>
      <c r="I405" s="527"/>
      <c r="J405" s="527"/>
      <c r="K405" s="527"/>
      <c r="L405" s="298"/>
      <c r="P405" s="8"/>
    </row>
    <row r="406" spans="1:16" s="361" customFormat="1" x14ac:dyDescent="0.3">
      <c r="A406" s="507" t="s">
        <v>501</v>
      </c>
      <c r="B406" s="507" t="s">
        <v>502</v>
      </c>
      <c r="C406" s="507" t="s">
        <v>37</v>
      </c>
      <c r="D406" s="507" t="s">
        <v>503</v>
      </c>
      <c r="E406" s="507" t="s">
        <v>11</v>
      </c>
      <c r="F406" s="508" t="s">
        <v>12</v>
      </c>
      <c r="G406" s="508"/>
      <c r="H406" s="508"/>
      <c r="I406" s="508"/>
      <c r="J406" s="508"/>
      <c r="K406" s="508"/>
      <c r="L406" s="298"/>
      <c r="P406" s="8"/>
    </row>
    <row r="407" spans="1:16" s="361" customFormat="1" x14ac:dyDescent="0.3">
      <c r="A407" s="507"/>
      <c r="B407" s="507"/>
      <c r="C407" s="507"/>
      <c r="D407" s="507"/>
      <c r="E407" s="507"/>
      <c r="F407" s="354" t="s">
        <v>504</v>
      </c>
      <c r="G407" s="138" t="s">
        <v>505</v>
      </c>
      <c r="H407" s="138" t="s">
        <v>506</v>
      </c>
      <c r="I407" s="138" t="s">
        <v>507</v>
      </c>
      <c r="J407" s="138" t="s">
        <v>508</v>
      </c>
      <c r="K407" s="138" t="s">
        <v>509</v>
      </c>
      <c r="L407" s="298"/>
      <c r="P407" s="8"/>
    </row>
    <row r="408" spans="1:16" s="361" customFormat="1" x14ac:dyDescent="0.3">
      <c r="A408" s="507"/>
      <c r="B408" s="507"/>
      <c r="C408" s="507"/>
      <c r="D408" s="507"/>
      <c r="E408" s="507"/>
      <c r="F408" s="138"/>
      <c r="G408" s="138"/>
      <c r="H408" s="355" t="s">
        <v>23</v>
      </c>
      <c r="I408" s="355" t="s">
        <v>30</v>
      </c>
      <c r="J408" s="355"/>
      <c r="K408" s="138"/>
      <c r="L408" s="298"/>
      <c r="P408" s="8"/>
    </row>
    <row r="409" spans="1:16" s="361" customFormat="1" x14ac:dyDescent="0.3">
      <c r="A409" s="507"/>
      <c r="B409" s="507"/>
      <c r="C409" s="507"/>
      <c r="D409" s="507"/>
      <c r="E409" s="507"/>
      <c r="F409" s="354"/>
      <c r="G409" s="138"/>
      <c r="H409" s="355" t="s">
        <v>29</v>
      </c>
      <c r="I409" s="355" t="s">
        <v>25</v>
      </c>
      <c r="J409" s="355"/>
      <c r="K409" s="138"/>
      <c r="L409" s="298"/>
      <c r="P409" s="8"/>
    </row>
    <row r="410" spans="1:16" s="361" customFormat="1" x14ac:dyDescent="0.3">
      <c r="A410" s="507"/>
      <c r="B410" s="507"/>
      <c r="C410" s="507"/>
      <c r="D410" s="507"/>
      <c r="E410" s="507"/>
      <c r="F410" s="354"/>
      <c r="G410" s="138"/>
      <c r="H410" s="355" t="s">
        <v>24</v>
      </c>
      <c r="I410" s="355" t="s">
        <v>31</v>
      </c>
      <c r="J410" s="355"/>
      <c r="K410" s="138"/>
      <c r="L410" s="298"/>
      <c r="P410" s="8"/>
    </row>
    <row r="411" spans="1:16" s="361" customFormat="1" x14ac:dyDescent="0.3">
      <c r="A411" s="532" t="s">
        <v>1149</v>
      </c>
      <c r="B411" s="533"/>
      <c r="C411" s="533"/>
      <c r="D411" s="533"/>
      <c r="E411" s="533"/>
      <c r="F411" s="533"/>
      <c r="G411" s="533"/>
      <c r="H411" s="533"/>
      <c r="I411" s="533"/>
      <c r="J411" s="533"/>
      <c r="K411" s="534"/>
      <c r="L411" s="298"/>
      <c r="P411" s="8"/>
    </row>
    <row r="412" spans="1:16" s="361" customFormat="1" x14ac:dyDescent="0.3">
      <c r="A412" s="374" t="s">
        <v>730</v>
      </c>
      <c r="B412" s="374" t="s">
        <v>1207</v>
      </c>
      <c r="C412" s="529" t="s">
        <v>37</v>
      </c>
      <c r="D412" s="376" t="s">
        <v>1075</v>
      </c>
      <c r="E412" s="469" t="s">
        <v>668</v>
      </c>
      <c r="F412" s="529" t="s">
        <v>37</v>
      </c>
      <c r="G412" s="529" t="s">
        <v>37</v>
      </c>
      <c r="H412" s="529" t="s">
        <v>37</v>
      </c>
      <c r="I412" s="351">
        <v>70000</v>
      </c>
      <c r="J412" s="529" t="s">
        <v>37</v>
      </c>
      <c r="K412" s="529" t="s">
        <v>37</v>
      </c>
      <c r="L412" s="298"/>
      <c r="P412" s="8"/>
    </row>
    <row r="413" spans="1:16" s="361" customFormat="1" x14ac:dyDescent="0.3">
      <c r="A413" s="374"/>
      <c r="B413" s="374"/>
      <c r="C413" s="530"/>
      <c r="D413" s="376"/>
      <c r="E413" s="469"/>
      <c r="F413" s="530"/>
      <c r="G413" s="530"/>
      <c r="H413" s="530"/>
      <c r="I413" s="346">
        <v>23500</v>
      </c>
      <c r="J413" s="530"/>
      <c r="K413" s="530"/>
      <c r="L413" s="298"/>
      <c r="P413" s="8"/>
    </row>
    <row r="414" spans="1:16" s="361" customFormat="1" x14ac:dyDescent="0.3">
      <c r="A414" s="374"/>
      <c r="B414" s="374"/>
      <c r="C414" s="530"/>
      <c r="D414" s="376"/>
      <c r="E414" s="469"/>
      <c r="F414" s="530"/>
      <c r="G414" s="530"/>
      <c r="H414" s="530"/>
      <c r="I414" s="346">
        <v>23500</v>
      </c>
      <c r="J414" s="530"/>
      <c r="K414" s="530"/>
      <c r="L414" s="298"/>
      <c r="P414" s="8"/>
    </row>
    <row r="415" spans="1:16" s="361" customFormat="1" x14ac:dyDescent="0.3">
      <c r="A415" s="374"/>
      <c r="B415" s="374"/>
      <c r="C415" s="531"/>
      <c r="D415" s="376"/>
      <c r="E415" s="469"/>
      <c r="F415" s="531"/>
      <c r="G415" s="531"/>
      <c r="H415" s="531"/>
      <c r="I415" s="346">
        <v>23000</v>
      </c>
      <c r="J415" s="531"/>
      <c r="K415" s="531"/>
      <c r="L415" s="298"/>
      <c r="P415" s="8"/>
    </row>
    <row r="416" spans="1:16" s="361" customFormat="1" x14ac:dyDescent="0.3">
      <c r="A416" s="378" t="s">
        <v>81</v>
      </c>
      <c r="B416" s="378"/>
      <c r="C416" s="378"/>
      <c r="D416" s="378"/>
      <c r="E416" s="378"/>
      <c r="F416" s="378"/>
      <c r="G416" s="378"/>
      <c r="H416" s="378"/>
      <c r="I416" s="378"/>
      <c r="J416" s="378"/>
      <c r="K416" s="378"/>
      <c r="L416" s="298"/>
      <c r="P416" s="8"/>
    </row>
    <row r="417" spans="1:16" s="361" customFormat="1" ht="16.95" customHeight="1" x14ac:dyDescent="0.3">
      <c r="A417" s="532" t="s">
        <v>1196</v>
      </c>
      <c r="B417" s="533"/>
      <c r="C417" s="533"/>
      <c r="D417" s="533"/>
      <c r="E417" s="533"/>
      <c r="F417" s="533"/>
      <c r="G417" s="533"/>
      <c r="H417" s="533"/>
      <c r="I417" s="533"/>
      <c r="J417" s="533"/>
      <c r="K417" s="534"/>
      <c r="L417" s="298"/>
      <c r="P417" s="8"/>
    </row>
    <row r="418" spans="1:16" s="361" customFormat="1" x14ac:dyDescent="0.3">
      <c r="A418" s="374" t="s">
        <v>731</v>
      </c>
      <c r="B418" s="374" t="s">
        <v>1208</v>
      </c>
      <c r="C418" s="402" t="s">
        <v>37</v>
      </c>
      <c r="D418" s="535" t="s">
        <v>769</v>
      </c>
      <c r="E418" s="366" t="s">
        <v>36</v>
      </c>
      <c r="F418" s="402" t="s">
        <v>37</v>
      </c>
      <c r="G418" s="402" t="s">
        <v>37</v>
      </c>
      <c r="H418" s="402" t="s">
        <v>37</v>
      </c>
      <c r="I418" s="402" t="s">
        <v>37</v>
      </c>
      <c r="J418" s="351">
        <v>48700</v>
      </c>
      <c r="K418" s="351">
        <v>66400</v>
      </c>
      <c r="L418" s="298"/>
      <c r="P418" s="8"/>
    </row>
    <row r="419" spans="1:16" s="361" customFormat="1" x14ac:dyDescent="0.3">
      <c r="A419" s="374"/>
      <c r="B419" s="374"/>
      <c r="C419" s="402"/>
      <c r="D419" s="535"/>
      <c r="E419" s="366"/>
      <c r="F419" s="402"/>
      <c r="G419" s="402"/>
      <c r="H419" s="402"/>
      <c r="I419" s="402"/>
      <c r="J419" s="346">
        <v>24350</v>
      </c>
      <c r="K419" s="346">
        <v>33200</v>
      </c>
      <c r="L419" s="298"/>
      <c r="P419" s="8"/>
    </row>
    <row r="420" spans="1:16" s="361" customFormat="1" x14ac:dyDescent="0.3">
      <c r="A420" s="374"/>
      <c r="B420" s="374"/>
      <c r="C420" s="402"/>
      <c r="D420" s="535"/>
      <c r="E420" s="366"/>
      <c r="F420" s="402"/>
      <c r="G420" s="402"/>
      <c r="H420" s="402"/>
      <c r="I420" s="402"/>
      <c r="J420" s="346">
        <v>24350</v>
      </c>
      <c r="K420" s="346">
        <v>33200</v>
      </c>
      <c r="L420" s="298"/>
      <c r="P420" s="8"/>
    </row>
    <row r="421" spans="1:16" s="361" customFormat="1" x14ac:dyDescent="0.3">
      <c r="A421" s="374"/>
      <c r="B421" s="374" t="s">
        <v>1209</v>
      </c>
      <c r="C421" s="402" t="s">
        <v>37</v>
      </c>
      <c r="D421" s="535" t="s">
        <v>769</v>
      </c>
      <c r="E421" s="366" t="s">
        <v>36</v>
      </c>
      <c r="F421" s="402" t="s">
        <v>37</v>
      </c>
      <c r="G421" s="402" t="s">
        <v>37</v>
      </c>
      <c r="H421" s="402" t="s">
        <v>37</v>
      </c>
      <c r="I421" s="402" t="s">
        <v>37</v>
      </c>
      <c r="J421" s="351">
        <v>48700</v>
      </c>
      <c r="K421" s="351">
        <v>59800</v>
      </c>
      <c r="L421" s="298"/>
      <c r="P421" s="8"/>
    </row>
    <row r="422" spans="1:16" s="361" customFormat="1" x14ac:dyDescent="0.3">
      <c r="A422" s="374"/>
      <c r="B422" s="374"/>
      <c r="C422" s="402"/>
      <c r="D422" s="535"/>
      <c r="E422" s="366"/>
      <c r="F422" s="402"/>
      <c r="G422" s="402"/>
      <c r="H422" s="402"/>
      <c r="I422" s="402"/>
      <c r="J422" s="346">
        <v>24350</v>
      </c>
      <c r="K422" s="346">
        <v>29900</v>
      </c>
      <c r="L422" s="298"/>
      <c r="P422" s="8"/>
    </row>
    <row r="423" spans="1:16" s="361" customFormat="1" x14ac:dyDescent="0.3">
      <c r="A423" s="374"/>
      <c r="B423" s="374"/>
      <c r="C423" s="402"/>
      <c r="D423" s="535"/>
      <c r="E423" s="366"/>
      <c r="F423" s="402"/>
      <c r="G423" s="402"/>
      <c r="H423" s="402"/>
      <c r="I423" s="402"/>
      <c r="J423" s="346">
        <v>24350</v>
      </c>
      <c r="K423" s="346">
        <v>29900</v>
      </c>
      <c r="L423" s="298"/>
      <c r="P423" s="8"/>
    </row>
    <row r="424" spans="1:16" s="361" customFormat="1" x14ac:dyDescent="0.3">
      <c r="A424" s="374"/>
      <c r="B424" s="374" t="s">
        <v>1210</v>
      </c>
      <c r="C424" s="402" t="s">
        <v>37</v>
      </c>
      <c r="D424" s="535" t="s">
        <v>769</v>
      </c>
      <c r="E424" s="366" t="s">
        <v>36</v>
      </c>
      <c r="F424" s="402" t="s">
        <v>37</v>
      </c>
      <c r="G424" s="402" t="s">
        <v>37</v>
      </c>
      <c r="H424" s="402" t="s">
        <v>37</v>
      </c>
      <c r="I424" s="402" t="s">
        <v>37</v>
      </c>
      <c r="J424" s="351">
        <v>48700</v>
      </c>
      <c r="K424" s="402" t="s">
        <v>37</v>
      </c>
      <c r="L424" s="298"/>
      <c r="P424" s="8"/>
    </row>
    <row r="425" spans="1:16" s="361" customFormat="1" x14ac:dyDescent="0.3">
      <c r="A425" s="374"/>
      <c r="B425" s="374"/>
      <c r="C425" s="402"/>
      <c r="D425" s="535"/>
      <c r="E425" s="366"/>
      <c r="F425" s="402"/>
      <c r="G425" s="402"/>
      <c r="H425" s="402"/>
      <c r="I425" s="402"/>
      <c r="J425" s="346">
        <v>24350</v>
      </c>
      <c r="K425" s="402"/>
      <c r="L425" s="298"/>
      <c r="P425" s="8"/>
    </row>
    <row r="426" spans="1:16" s="361" customFormat="1" x14ac:dyDescent="0.3">
      <c r="A426" s="374"/>
      <c r="B426" s="374"/>
      <c r="C426" s="402"/>
      <c r="D426" s="535"/>
      <c r="E426" s="366"/>
      <c r="F426" s="402"/>
      <c r="G426" s="402"/>
      <c r="H426" s="402"/>
      <c r="I426" s="402"/>
      <c r="J426" s="346">
        <v>24350</v>
      </c>
      <c r="K426" s="402"/>
      <c r="L426" s="298"/>
      <c r="P426" s="8"/>
    </row>
    <row r="427" spans="1:16" s="361" customFormat="1" x14ac:dyDescent="0.3">
      <c r="A427" s="374"/>
      <c r="B427" s="374" t="s">
        <v>930</v>
      </c>
      <c r="C427" s="402" t="s">
        <v>37</v>
      </c>
      <c r="D427" s="535" t="s">
        <v>931</v>
      </c>
      <c r="E427" s="366" t="s">
        <v>36</v>
      </c>
      <c r="F427" s="402" t="s">
        <v>37</v>
      </c>
      <c r="G427" s="402" t="s">
        <v>37</v>
      </c>
      <c r="H427" s="402" t="s">
        <v>37</v>
      </c>
      <c r="I427" s="402" t="s">
        <v>37</v>
      </c>
      <c r="J427" s="351">
        <v>48700</v>
      </c>
      <c r="K427" s="402" t="s">
        <v>37</v>
      </c>
      <c r="L427" s="298"/>
      <c r="P427" s="8"/>
    </row>
    <row r="428" spans="1:16" s="361" customFormat="1" x14ac:dyDescent="0.3">
      <c r="A428" s="374"/>
      <c r="B428" s="374"/>
      <c r="C428" s="402"/>
      <c r="D428" s="535"/>
      <c r="E428" s="366"/>
      <c r="F428" s="402"/>
      <c r="G428" s="402"/>
      <c r="H428" s="402"/>
      <c r="I428" s="402"/>
      <c r="J428" s="346">
        <v>24350</v>
      </c>
      <c r="K428" s="402"/>
      <c r="L428" s="298"/>
      <c r="P428" s="8"/>
    </row>
    <row r="429" spans="1:16" s="361" customFormat="1" x14ac:dyDescent="0.3">
      <c r="A429" s="374"/>
      <c r="B429" s="374"/>
      <c r="C429" s="402"/>
      <c r="D429" s="535"/>
      <c r="E429" s="366"/>
      <c r="F429" s="402"/>
      <c r="G429" s="402"/>
      <c r="H429" s="402"/>
      <c r="I429" s="402"/>
      <c r="J429" s="346">
        <v>24350</v>
      </c>
      <c r="K429" s="402"/>
      <c r="L429" s="298"/>
      <c r="P429" s="8"/>
    </row>
    <row r="430" spans="1:16" s="361" customFormat="1" ht="16.95" customHeight="1" x14ac:dyDescent="0.3">
      <c r="A430" s="532" t="s">
        <v>1149</v>
      </c>
      <c r="B430" s="533"/>
      <c r="C430" s="533"/>
      <c r="D430" s="533"/>
      <c r="E430" s="533"/>
      <c r="F430" s="533"/>
      <c r="G430" s="533"/>
      <c r="H430" s="533"/>
      <c r="I430" s="533"/>
      <c r="J430" s="533"/>
      <c r="K430" s="534"/>
      <c r="L430" s="298"/>
      <c r="P430" s="8"/>
    </row>
    <row r="431" spans="1:16" s="361" customFormat="1" ht="16.95" customHeight="1" x14ac:dyDescent="0.3">
      <c r="A431" s="420" t="s">
        <v>1151</v>
      </c>
      <c r="B431" s="374" t="s">
        <v>1211</v>
      </c>
      <c r="C431" s="402" t="s">
        <v>37</v>
      </c>
      <c r="D431" s="535" t="s">
        <v>769</v>
      </c>
      <c r="E431" s="366" t="s">
        <v>36</v>
      </c>
      <c r="F431" s="402" t="s">
        <v>37</v>
      </c>
      <c r="G431" s="402" t="s">
        <v>37</v>
      </c>
      <c r="H431" s="402" t="s">
        <v>37</v>
      </c>
      <c r="I431" s="402" t="s">
        <v>37</v>
      </c>
      <c r="J431" s="351">
        <v>55400</v>
      </c>
      <c r="K431" s="351">
        <v>64200</v>
      </c>
      <c r="L431" s="298"/>
      <c r="P431" s="8"/>
    </row>
    <row r="432" spans="1:16" s="361" customFormat="1" x14ac:dyDescent="0.3">
      <c r="A432" s="421"/>
      <c r="B432" s="374"/>
      <c r="C432" s="402"/>
      <c r="D432" s="535"/>
      <c r="E432" s="366"/>
      <c r="F432" s="402"/>
      <c r="G432" s="402"/>
      <c r="H432" s="402"/>
      <c r="I432" s="402"/>
      <c r="J432" s="346">
        <v>27700</v>
      </c>
      <c r="K432" s="346">
        <v>32100</v>
      </c>
      <c r="L432" s="298"/>
      <c r="P432" s="8"/>
    </row>
    <row r="433" spans="1:16" s="361" customFormat="1" x14ac:dyDescent="0.3">
      <c r="A433" s="421"/>
      <c r="B433" s="374"/>
      <c r="C433" s="402"/>
      <c r="D433" s="535"/>
      <c r="E433" s="366"/>
      <c r="F433" s="402"/>
      <c r="G433" s="402"/>
      <c r="H433" s="402"/>
      <c r="I433" s="402"/>
      <c r="J433" s="346">
        <v>27700</v>
      </c>
      <c r="K433" s="346">
        <v>32100</v>
      </c>
      <c r="L433" s="298"/>
      <c r="P433" s="8"/>
    </row>
    <row r="434" spans="1:16" s="361" customFormat="1" x14ac:dyDescent="0.3">
      <c r="A434" s="421"/>
      <c r="B434" s="374" t="s">
        <v>1212</v>
      </c>
      <c r="C434" s="402" t="s">
        <v>37</v>
      </c>
      <c r="D434" s="535" t="s">
        <v>769</v>
      </c>
      <c r="E434" s="366" t="s">
        <v>36</v>
      </c>
      <c r="F434" s="402" t="s">
        <v>37</v>
      </c>
      <c r="G434" s="402" t="s">
        <v>37</v>
      </c>
      <c r="H434" s="402" t="s">
        <v>37</v>
      </c>
      <c r="I434" s="402" t="s">
        <v>37</v>
      </c>
      <c r="J434" s="351">
        <v>55400</v>
      </c>
      <c r="K434" s="351">
        <v>64200</v>
      </c>
      <c r="L434" s="298"/>
      <c r="P434" s="8"/>
    </row>
    <row r="435" spans="1:16" s="361" customFormat="1" x14ac:dyDescent="0.3">
      <c r="A435" s="421"/>
      <c r="B435" s="374"/>
      <c r="C435" s="402"/>
      <c r="D435" s="535"/>
      <c r="E435" s="366"/>
      <c r="F435" s="402"/>
      <c r="G435" s="402"/>
      <c r="H435" s="402"/>
      <c r="I435" s="402"/>
      <c r="J435" s="346">
        <v>27700</v>
      </c>
      <c r="K435" s="346">
        <v>32100</v>
      </c>
      <c r="L435" s="298"/>
      <c r="P435" s="8"/>
    </row>
    <row r="436" spans="1:16" s="361" customFormat="1" x14ac:dyDescent="0.3">
      <c r="A436" s="422"/>
      <c r="B436" s="374"/>
      <c r="C436" s="402"/>
      <c r="D436" s="535"/>
      <c r="E436" s="366"/>
      <c r="F436" s="402"/>
      <c r="G436" s="402"/>
      <c r="H436" s="402"/>
      <c r="I436" s="402"/>
      <c r="J436" s="346">
        <v>27700</v>
      </c>
      <c r="K436" s="346">
        <v>32100</v>
      </c>
      <c r="L436" s="298"/>
      <c r="P436" s="8"/>
    </row>
    <row r="437" spans="1:16" s="361" customFormat="1" x14ac:dyDescent="0.3">
      <c r="A437" s="374" t="s">
        <v>1213</v>
      </c>
      <c r="B437" s="374" t="s">
        <v>1214</v>
      </c>
      <c r="C437" s="402" t="s">
        <v>37</v>
      </c>
      <c r="D437" s="535" t="s">
        <v>769</v>
      </c>
      <c r="E437" s="366" t="s">
        <v>36</v>
      </c>
      <c r="F437" s="402" t="s">
        <v>37</v>
      </c>
      <c r="G437" s="402" t="s">
        <v>37</v>
      </c>
      <c r="H437" s="402" t="s">
        <v>37</v>
      </c>
      <c r="I437" s="402" t="s">
        <v>37</v>
      </c>
      <c r="J437" s="351">
        <v>55400</v>
      </c>
      <c r="K437" s="351">
        <v>63100</v>
      </c>
      <c r="L437" s="298"/>
      <c r="P437" s="8"/>
    </row>
    <row r="438" spans="1:16" s="361" customFormat="1" x14ac:dyDescent="0.3">
      <c r="A438" s="374"/>
      <c r="B438" s="374"/>
      <c r="C438" s="402"/>
      <c r="D438" s="535"/>
      <c r="E438" s="366"/>
      <c r="F438" s="402"/>
      <c r="G438" s="402"/>
      <c r="H438" s="402"/>
      <c r="I438" s="402"/>
      <c r="J438" s="346">
        <v>27700</v>
      </c>
      <c r="K438" s="346">
        <v>31550</v>
      </c>
      <c r="L438" s="298"/>
      <c r="P438" s="8"/>
    </row>
    <row r="439" spans="1:16" s="361" customFormat="1" x14ac:dyDescent="0.3">
      <c r="A439" s="374"/>
      <c r="B439" s="374"/>
      <c r="C439" s="402"/>
      <c r="D439" s="535"/>
      <c r="E439" s="366"/>
      <c r="F439" s="402"/>
      <c r="G439" s="402"/>
      <c r="H439" s="402"/>
      <c r="I439" s="402"/>
      <c r="J439" s="346">
        <v>27700</v>
      </c>
      <c r="K439" s="346">
        <v>31550</v>
      </c>
      <c r="L439" s="298"/>
      <c r="P439" s="8"/>
    </row>
    <row r="440" spans="1:16" s="361" customFormat="1" x14ac:dyDescent="0.3">
      <c r="A440" s="374" t="s">
        <v>771</v>
      </c>
      <c r="B440" s="374" t="s">
        <v>1215</v>
      </c>
      <c r="C440" s="402" t="s">
        <v>37</v>
      </c>
      <c r="D440" s="535" t="s">
        <v>769</v>
      </c>
      <c r="E440" s="366" t="s">
        <v>36</v>
      </c>
      <c r="F440" s="402" t="s">
        <v>37</v>
      </c>
      <c r="G440" s="402" t="s">
        <v>37</v>
      </c>
      <c r="H440" s="402" t="s">
        <v>37</v>
      </c>
      <c r="I440" s="402" t="s">
        <v>37</v>
      </c>
      <c r="J440" s="351">
        <v>52000</v>
      </c>
      <c r="K440" s="351">
        <v>64800</v>
      </c>
      <c r="L440" s="298"/>
      <c r="P440" s="8"/>
    </row>
    <row r="441" spans="1:16" s="361" customFormat="1" x14ac:dyDescent="0.3">
      <c r="A441" s="374"/>
      <c r="B441" s="374"/>
      <c r="C441" s="402"/>
      <c r="D441" s="535"/>
      <c r="E441" s="366"/>
      <c r="F441" s="402"/>
      <c r="G441" s="402"/>
      <c r="H441" s="402"/>
      <c r="I441" s="402"/>
      <c r="J441" s="346">
        <v>26000</v>
      </c>
      <c r="K441" s="346">
        <v>32400</v>
      </c>
      <c r="L441" s="298"/>
      <c r="P441" s="8"/>
    </row>
    <row r="442" spans="1:16" s="361" customFormat="1" x14ac:dyDescent="0.3">
      <c r="A442" s="374"/>
      <c r="B442" s="374"/>
      <c r="C442" s="402"/>
      <c r="D442" s="535"/>
      <c r="E442" s="366"/>
      <c r="F442" s="402"/>
      <c r="G442" s="402"/>
      <c r="H442" s="402"/>
      <c r="I442" s="402"/>
      <c r="J442" s="346">
        <v>26000</v>
      </c>
      <c r="K442" s="346">
        <v>32400</v>
      </c>
      <c r="L442" s="298"/>
      <c r="P442" s="8"/>
    </row>
    <row r="443" spans="1:16" s="361" customFormat="1" ht="16.95" customHeight="1" x14ac:dyDescent="0.3">
      <c r="A443" s="532" t="s">
        <v>739</v>
      </c>
      <c r="B443" s="533"/>
      <c r="C443" s="533"/>
      <c r="D443" s="533"/>
      <c r="E443" s="533"/>
      <c r="F443" s="533"/>
      <c r="G443" s="533"/>
      <c r="H443" s="533"/>
      <c r="I443" s="533"/>
      <c r="J443" s="533"/>
      <c r="K443" s="534"/>
      <c r="L443" s="298"/>
      <c r="P443" s="8"/>
    </row>
    <row r="444" spans="1:16" s="361" customFormat="1" x14ac:dyDescent="0.3">
      <c r="A444" s="374" t="s">
        <v>1126</v>
      </c>
      <c r="B444" s="374" t="s">
        <v>1216</v>
      </c>
      <c r="C444" s="402" t="s">
        <v>37</v>
      </c>
      <c r="D444" s="365" t="s">
        <v>764</v>
      </c>
      <c r="E444" s="366" t="s">
        <v>36</v>
      </c>
      <c r="F444" s="402" t="s">
        <v>37</v>
      </c>
      <c r="G444" s="402" t="s">
        <v>37</v>
      </c>
      <c r="H444" s="402" t="s">
        <v>37</v>
      </c>
      <c r="I444" s="402" t="s">
        <v>37</v>
      </c>
      <c r="J444" s="351">
        <v>52000</v>
      </c>
      <c r="K444" s="351">
        <v>64200</v>
      </c>
      <c r="L444" s="298"/>
      <c r="P444" s="8"/>
    </row>
    <row r="445" spans="1:16" s="361" customFormat="1" x14ac:dyDescent="0.3">
      <c r="A445" s="374"/>
      <c r="B445" s="374"/>
      <c r="C445" s="402"/>
      <c r="D445" s="365"/>
      <c r="E445" s="366"/>
      <c r="F445" s="402"/>
      <c r="G445" s="402"/>
      <c r="H445" s="402"/>
      <c r="I445" s="402"/>
      <c r="J445" s="346">
        <v>26000</v>
      </c>
      <c r="K445" s="346">
        <v>32100</v>
      </c>
      <c r="L445" s="298"/>
      <c r="P445" s="8"/>
    </row>
    <row r="446" spans="1:16" s="361" customFormat="1" x14ac:dyDescent="0.3">
      <c r="A446" s="374"/>
      <c r="B446" s="374"/>
      <c r="C446" s="402"/>
      <c r="D446" s="365"/>
      <c r="E446" s="366"/>
      <c r="F446" s="402"/>
      <c r="G446" s="402"/>
      <c r="H446" s="402"/>
      <c r="I446" s="402"/>
      <c r="J446" s="346">
        <v>26000</v>
      </c>
      <c r="K446" s="346">
        <v>32100</v>
      </c>
      <c r="L446" s="298"/>
      <c r="P446" s="8"/>
    </row>
    <row r="447" spans="1:16" s="361" customFormat="1" x14ac:dyDescent="0.3">
      <c r="A447" s="374" t="s">
        <v>726</v>
      </c>
      <c r="B447" s="374" t="s">
        <v>1136</v>
      </c>
      <c r="C447" s="402" t="s">
        <v>37</v>
      </c>
      <c r="D447" s="365" t="s">
        <v>1137</v>
      </c>
      <c r="E447" s="366" t="s">
        <v>36</v>
      </c>
      <c r="F447" s="402" t="s">
        <v>37</v>
      </c>
      <c r="G447" s="402" t="s">
        <v>37</v>
      </c>
      <c r="H447" s="402" t="s">
        <v>37</v>
      </c>
      <c r="I447" s="402" t="s">
        <v>37</v>
      </c>
      <c r="J447" s="351">
        <v>54300</v>
      </c>
      <c r="K447" s="402" t="s">
        <v>37</v>
      </c>
      <c r="L447" s="298"/>
      <c r="P447" s="8"/>
    </row>
    <row r="448" spans="1:16" s="361" customFormat="1" x14ac:dyDescent="0.3">
      <c r="A448" s="374"/>
      <c r="B448" s="374"/>
      <c r="C448" s="402"/>
      <c r="D448" s="365"/>
      <c r="E448" s="366"/>
      <c r="F448" s="402"/>
      <c r="G448" s="402"/>
      <c r="H448" s="402"/>
      <c r="I448" s="402"/>
      <c r="J448" s="346">
        <v>27150</v>
      </c>
      <c r="K448" s="402"/>
      <c r="L448" s="298"/>
      <c r="P448" s="8"/>
    </row>
    <row r="449" spans="1:16" s="361" customFormat="1" x14ac:dyDescent="0.3">
      <c r="A449" s="374"/>
      <c r="B449" s="374"/>
      <c r="C449" s="402"/>
      <c r="D449" s="365"/>
      <c r="E449" s="366"/>
      <c r="F449" s="402"/>
      <c r="G449" s="402"/>
      <c r="H449" s="402"/>
      <c r="I449" s="402"/>
      <c r="J449" s="346">
        <v>27150</v>
      </c>
      <c r="K449" s="402"/>
      <c r="L449" s="298"/>
      <c r="P449" s="8"/>
    </row>
    <row r="450" spans="1:16" s="361" customFormat="1" x14ac:dyDescent="0.3">
      <c r="A450" s="516" t="s">
        <v>1217</v>
      </c>
      <c r="B450" s="516"/>
      <c r="C450" s="516"/>
      <c r="D450" s="516"/>
      <c r="E450" s="516"/>
      <c r="F450" s="516"/>
      <c r="G450" s="516"/>
      <c r="H450" s="516"/>
      <c r="I450" s="516"/>
      <c r="J450" s="516"/>
      <c r="K450" s="516"/>
      <c r="L450" s="298"/>
      <c r="P450" s="8"/>
    </row>
    <row r="451" spans="1:16" s="361" customFormat="1" x14ac:dyDescent="0.3">
      <c r="A451" s="374" t="s">
        <v>1183</v>
      </c>
      <c r="B451" s="374" t="s">
        <v>1076</v>
      </c>
      <c r="C451" s="402" t="s">
        <v>37</v>
      </c>
      <c r="D451" s="535" t="s">
        <v>769</v>
      </c>
      <c r="E451" s="366" t="s">
        <v>36</v>
      </c>
      <c r="F451" s="402" t="s">
        <v>37</v>
      </c>
      <c r="G451" s="402" t="s">
        <v>37</v>
      </c>
      <c r="H451" s="402" t="s">
        <v>37</v>
      </c>
      <c r="I451" s="402" t="s">
        <v>37</v>
      </c>
      <c r="J451" s="351">
        <v>55400</v>
      </c>
      <c r="K451" s="351">
        <v>55400</v>
      </c>
      <c r="L451" s="298"/>
      <c r="P451" s="8"/>
    </row>
    <row r="452" spans="1:16" s="361" customFormat="1" x14ac:dyDescent="0.3">
      <c r="A452" s="374"/>
      <c r="B452" s="374"/>
      <c r="C452" s="402"/>
      <c r="D452" s="535"/>
      <c r="E452" s="366"/>
      <c r="F452" s="402"/>
      <c r="G452" s="402"/>
      <c r="H452" s="402"/>
      <c r="I452" s="402"/>
      <c r="J452" s="346">
        <v>27700</v>
      </c>
      <c r="K452" s="346">
        <v>27700</v>
      </c>
      <c r="L452" s="298"/>
      <c r="P452" s="8"/>
    </row>
    <row r="453" spans="1:16" s="361" customFormat="1" x14ac:dyDescent="0.3">
      <c r="A453" s="374"/>
      <c r="B453" s="374"/>
      <c r="C453" s="402"/>
      <c r="D453" s="535"/>
      <c r="E453" s="366"/>
      <c r="F453" s="402"/>
      <c r="G453" s="402"/>
      <c r="H453" s="402"/>
      <c r="I453" s="402"/>
      <c r="J453" s="346">
        <v>27700</v>
      </c>
      <c r="K453" s="346">
        <v>27700</v>
      </c>
      <c r="L453" s="298"/>
      <c r="P453" s="8"/>
    </row>
    <row r="454" spans="1:16" s="361" customFormat="1" x14ac:dyDescent="0.3">
      <c r="A454" s="378" t="s">
        <v>232</v>
      </c>
      <c r="B454" s="378"/>
      <c r="C454" s="378"/>
      <c r="D454" s="378"/>
      <c r="E454" s="378"/>
      <c r="F454" s="378"/>
      <c r="G454" s="378"/>
      <c r="H454" s="378"/>
      <c r="I454" s="378"/>
      <c r="J454" s="378"/>
      <c r="K454" s="378"/>
      <c r="L454" s="298"/>
      <c r="P454" s="8"/>
    </row>
    <row r="455" spans="1:16" s="361" customFormat="1" x14ac:dyDescent="0.3">
      <c r="A455" s="516" t="s">
        <v>1218</v>
      </c>
      <c r="B455" s="516"/>
      <c r="C455" s="516"/>
      <c r="D455" s="516"/>
      <c r="E455" s="516"/>
      <c r="F455" s="516"/>
      <c r="G455" s="516"/>
      <c r="H455" s="516"/>
      <c r="I455" s="516"/>
      <c r="J455" s="516"/>
      <c r="K455" s="516"/>
      <c r="L455" s="298"/>
      <c r="P455" s="8"/>
    </row>
    <row r="456" spans="1:16" s="361" customFormat="1" ht="16.95" customHeight="1" x14ac:dyDescent="0.3">
      <c r="A456" s="420" t="s">
        <v>1071</v>
      </c>
      <c r="B456" s="374" t="s">
        <v>950</v>
      </c>
      <c r="C456" s="402" t="s">
        <v>37</v>
      </c>
      <c r="D456" s="365" t="s">
        <v>531</v>
      </c>
      <c r="E456" s="366" t="s">
        <v>36</v>
      </c>
      <c r="F456" s="402" t="s">
        <v>37</v>
      </c>
      <c r="G456" s="402" t="s">
        <v>37</v>
      </c>
      <c r="H456" s="351">
        <v>57100</v>
      </c>
      <c r="I456" s="351">
        <v>63600</v>
      </c>
      <c r="J456" s="402" t="s">
        <v>37</v>
      </c>
      <c r="K456" s="402" t="s">
        <v>37</v>
      </c>
      <c r="L456" s="298"/>
      <c r="P456" s="8"/>
    </row>
    <row r="457" spans="1:16" s="361" customFormat="1" x14ac:dyDescent="0.3">
      <c r="A457" s="421"/>
      <c r="B457" s="374"/>
      <c r="C457" s="402"/>
      <c r="D457" s="365"/>
      <c r="E457" s="366"/>
      <c r="F457" s="402"/>
      <c r="G457" s="402"/>
      <c r="H457" s="346">
        <v>28550</v>
      </c>
      <c r="I457" s="346">
        <v>31800</v>
      </c>
      <c r="J457" s="402"/>
      <c r="K457" s="402"/>
      <c r="L457" s="298"/>
      <c r="P457" s="8"/>
    </row>
    <row r="458" spans="1:16" s="361" customFormat="1" x14ac:dyDescent="0.3">
      <c r="A458" s="421"/>
      <c r="B458" s="374"/>
      <c r="C458" s="402"/>
      <c r="D458" s="365"/>
      <c r="E458" s="366"/>
      <c r="F458" s="402"/>
      <c r="G458" s="402"/>
      <c r="H458" s="346">
        <v>28550</v>
      </c>
      <c r="I458" s="346">
        <v>31800</v>
      </c>
      <c r="J458" s="402"/>
      <c r="K458" s="402"/>
      <c r="L458" s="298"/>
      <c r="P458" s="8"/>
    </row>
    <row r="459" spans="1:16" s="361" customFormat="1" ht="16.95" customHeight="1" x14ac:dyDescent="0.3">
      <c r="A459" s="421"/>
      <c r="B459" s="374" t="s">
        <v>1068</v>
      </c>
      <c r="C459" s="402" t="s">
        <v>37</v>
      </c>
      <c r="D459" s="365" t="s">
        <v>531</v>
      </c>
      <c r="E459" s="366" t="s">
        <v>36</v>
      </c>
      <c r="F459" s="402" t="s">
        <v>37</v>
      </c>
      <c r="G459" s="402" t="s">
        <v>37</v>
      </c>
      <c r="H459" s="351">
        <v>57100</v>
      </c>
      <c r="I459" s="351">
        <v>64200</v>
      </c>
      <c r="J459" s="402" t="s">
        <v>37</v>
      </c>
      <c r="K459" s="402" t="s">
        <v>37</v>
      </c>
      <c r="L459" s="298"/>
      <c r="P459" s="8"/>
    </row>
    <row r="460" spans="1:16" s="361" customFormat="1" x14ac:dyDescent="0.3">
      <c r="A460" s="421"/>
      <c r="B460" s="374"/>
      <c r="C460" s="402"/>
      <c r="D460" s="365"/>
      <c r="E460" s="366"/>
      <c r="F460" s="402"/>
      <c r="G460" s="402"/>
      <c r="H460" s="346">
        <v>28550</v>
      </c>
      <c r="I460" s="346">
        <v>32100</v>
      </c>
      <c r="J460" s="402"/>
      <c r="K460" s="402"/>
      <c r="L460" s="298"/>
      <c r="P460" s="8"/>
    </row>
    <row r="461" spans="1:16" s="361" customFormat="1" x14ac:dyDescent="0.3">
      <c r="A461" s="422"/>
      <c r="B461" s="374"/>
      <c r="C461" s="402"/>
      <c r="D461" s="365"/>
      <c r="E461" s="366"/>
      <c r="F461" s="402"/>
      <c r="G461" s="402"/>
      <c r="H461" s="346">
        <v>28550</v>
      </c>
      <c r="I461" s="346">
        <v>32100</v>
      </c>
      <c r="J461" s="402"/>
      <c r="K461" s="402"/>
      <c r="L461" s="298"/>
      <c r="P461" s="8"/>
    </row>
    <row r="462" spans="1:16" ht="16.95" customHeight="1" x14ac:dyDescent="0.3">
      <c r="A462" s="374" t="s">
        <v>728</v>
      </c>
      <c r="B462" s="374" t="s">
        <v>729</v>
      </c>
      <c r="C462" s="402" t="s">
        <v>37</v>
      </c>
      <c r="D462" s="365" t="s">
        <v>531</v>
      </c>
      <c r="E462" s="366" t="s">
        <v>36</v>
      </c>
      <c r="F462" s="402" t="s">
        <v>37</v>
      </c>
      <c r="G462" s="402" t="s">
        <v>37</v>
      </c>
      <c r="H462" s="351">
        <v>57100</v>
      </c>
      <c r="I462" s="351">
        <v>63600</v>
      </c>
      <c r="J462" s="402" t="s">
        <v>37</v>
      </c>
      <c r="K462" s="402" t="s">
        <v>37</v>
      </c>
    </row>
    <row r="463" spans="1:16" x14ac:dyDescent="0.3">
      <c r="A463" s="374"/>
      <c r="B463" s="374"/>
      <c r="C463" s="402"/>
      <c r="D463" s="365"/>
      <c r="E463" s="366"/>
      <c r="F463" s="402"/>
      <c r="G463" s="402"/>
      <c r="H463" s="346">
        <v>28550</v>
      </c>
      <c r="I463" s="346">
        <v>31800</v>
      </c>
      <c r="J463" s="402"/>
      <c r="K463" s="402"/>
    </row>
    <row r="464" spans="1:16" x14ac:dyDescent="0.3">
      <c r="A464" s="374"/>
      <c r="B464" s="374"/>
      <c r="C464" s="402"/>
      <c r="D464" s="365"/>
      <c r="E464" s="366"/>
      <c r="F464" s="402"/>
      <c r="G464" s="402"/>
      <c r="H464" s="346">
        <v>28550</v>
      </c>
      <c r="I464" s="346">
        <v>31800</v>
      </c>
      <c r="J464" s="402"/>
      <c r="K464" s="402"/>
    </row>
    <row r="465" spans="1:16" s="361" customFormat="1" ht="16.95" customHeight="1" x14ac:dyDescent="0.3">
      <c r="A465" s="374" t="s">
        <v>719</v>
      </c>
      <c r="B465" s="374" t="s">
        <v>720</v>
      </c>
      <c r="C465" s="402" t="s">
        <v>37</v>
      </c>
      <c r="D465" s="365" t="s">
        <v>531</v>
      </c>
      <c r="E465" s="366" t="s">
        <v>36</v>
      </c>
      <c r="F465" s="402" t="s">
        <v>37</v>
      </c>
      <c r="G465" s="402" t="s">
        <v>37</v>
      </c>
      <c r="H465" s="351">
        <v>57100</v>
      </c>
      <c r="I465" s="402" t="s">
        <v>37</v>
      </c>
      <c r="J465" s="402" t="s">
        <v>37</v>
      </c>
      <c r="K465" s="402" t="s">
        <v>37</v>
      </c>
      <c r="L465" s="298"/>
      <c r="P465" s="8"/>
    </row>
    <row r="466" spans="1:16" s="361" customFormat="1" x14ac:dyDescent="0.3">
      <c r="A466" s="374"/>
      <c r="B466" s="374"/>
      <c r="C466" s="402"/>
      <c r="D466" s="365"/>
      <c r="E466" s="366"/>
      <c r="F466" s="402"/>
      <c r="G466" s="402"/>
      <c r="H466" s="346">
        <v>28550</v>
      </c>
      <c r="I466" s="402"/>
      <c r="J466" s="402"/>
      <c r="K466" s="402"/>
      <c r="L466" s="298"/>
      <c r="P466" s="8"/>
    </row>
    <row r="467" spans="1:16" s="361" customFormat="1" x14ac:dyDescent="0.3">
      <c r="A467" s="374"/>
      <c r="B467" s="374"/>
      <c r="C467" s="402"/>
      <c r="D467" s="365"/>
      <c r="E467" s="366"/>
      <c r="F467" s="402"/>
      <c r="G467" s="402"/>
      <c r="H467" s="346">
        <v>28550</v>
      </c>
      <c r="I467" s="402"/>
      <c r="J467" s="402"/>
      <c r="K467" s="402"/>
      <c r="L467" s="298"/>
      <c r="P467" s="8"/>
    </row>
    <row r="468" spans="1:16" s="361" customFormat="1" ht="16.95" customHeight="1" x14ac:dyDescent="0.3">
      <c r="A468" s="374" t="s">
        <v>1067</v>
      </c>
      <c r="B468" s="374" t="s">
        <v>1070</v>
      </c>
      <c r="C468" s="376" t="s">
        <v>639</v>
      </c>
      <c r="D468" s="365" t="s">
        <v>531</v>
      </c>
      <c r="E468" s="366" t="s">
        <v>36</v>
      </c>
      <c r="F468" s="351">
        <v>54000</v>
      </c>
      <c r="G468" s="351">
        <v>54600</v>
      </c>
      <c r="H468" s="402" t="s">
        <v>37</v>
      </c>
      <c r="I468" s="402" t="s">
        <v>37</v>
      </c>
      <c r="J468" s="402" t="s">
        <v>37</v>
      </c>
      <c r="K468" s="402" t="s">
        <v>37</v>
      </c>
      <c r="L468" s="298"/>
      <c r="P468" s="8"/>
    </row>
    <row r="469" spans="1:16" s="361" customFormat="1" x14ac:dyDescent="0.3">
      <c r="A469" s="374"/>
      <c r="B469" s="374"/>
      <c r="C469" s="376"/>
      <c r="D469" s="365"/>
      <c r="E469" s="366"/>
      <c r="F469" s="346">
        <v>27000</v>
      </c>
      <c r="G469" s="346">
        <v>27300</v>
      </c>
      <c r="H469" s="402"/>
      <c r="I469" s="402"/>
      <c r="J469" s="402"/>
      <c r="K469" s="402"/>
      <c r="L469" s="298"/>
      <c r="P469" s="8"/>
    </row>
    <row r="470" spans="1:16" s="361" customFormat="1" x14ac:dyDescent="0.3">
      <c r="A470" s="374"/>
      <c r="B470" s="374"/>
      <c r="C470" s="376"/>
      <c r="D470" s="365"/>
      <c r="E470" s="366"/>
      <c r="F470" s="346">
        <v>27000</v>
      </c>
      <c r="G470" s="346">
        <v>27300</v>
      </c>
      <c r="H470" s="402"/>
      <c r="I470" s="402"/>
      <c r="J470" s="402"/>
      <c r="K470" s="402"/>
      <c r="L470" s="298"/>
      <c r="P470" s="8"/>
    </row>
    <row r="471" spans="1:16" s="361" customFormat="1" ht="16.95" customHeight="1" x14ac:dyDescent="0.3">
      <c r="A471" s="374"/>
      <c r="B471" s="374" t="s">
        <v>1069</v>
      </c>
      <c r="C471" s="402" t="s">
        <v>37</v>
      </c>
      <c r="D471" s="365" t="s">
        <v>531</v>
      </c>
      <c r="E471" s="366" t="s">
        <v>36</v>
      </c>
      <c r="F471" s="351">
        <v>54000</v>
      </c>
      <c r="G471" s="351">
        <v>54600</v>
      </c>
      <c r="H471" s="402" t="s">
        <v>37</v>
      </c>
      <c r="I471" s="402" t="s">
        <v>37</v>
      </c>
      <c r="J471" s="402" t="s">
        <v>37</v>
      </c>
      <c r="K471" s="402" t="s">
        <v>37</v>
      </c>
      <c r="L471" s="298"/>
      <c r="P471" s="8"/>
    </row>
    <row r="472" spans="1:16" s="361" customFormat="1" x14ac:dyDescent="0.3">
      <c r="A472" s="374"/>
      <c r="B472" s="374"/>
      <c r="C472" s="402"/>
      <c r="D472" s="365"/>
      <c r="E472" s="366"/>
      <c r="F472" s="346">
        <v>27000</v>
      </c>
      <c r="G472" s="346">
        <v>27300</v>
      </c>
      <c r="H472" s="402"/>
      <c r="I472" s="402"/>
      <c r="J472" s="402"/>
      <c r="K472" s="402"/>
      <c r="L472" s="298"/>
      <c r="P472" s="8"/>
    </row>
    <row r="473" spans="1:16" s="361" customFormat="1" x14ac:dyDescent="0.3">
      <c r="A473" s="374"/>
      <c r="B473" s="374"/>
      <c r="C473" s="402"/>
      <c r="D473" s="365"/>
      <c r="E473" s="366"/>
      <c r="F473" s="346">
        <v>27000</v>
      </c>
      <c r="G473" s="346">
        <v>27300</v>
      </c>
      <c r="H473" s="402"/>
      <c r="I473" s="402"/>
      <c r="J473" s="402"/>
      <c r="K473" s="402"/>
      <c r="L473" s="298"/>
      <c r="P473" s="8"/>
    </row>
    <row r="474" spans="1:16" s="361" customFormat="1" x14ac:dyDescent="0.3">
      <c r="A474" s="516" t="s">
        <v>1219</v>
      </c>
      <c r="B474" s="516"/>
      <c r="C474" s="516"/>
      <c r="D474" s="516"/>
      <c r="E474" s="516"/>
      <c r="F474" s="516"/>
      <c r="G474" s="516"/>
      <c r="H474" s="516"/>
      <c r="I474" s="516"/>
      <c r="J474" s="516"/>
      <c r="K474" s="516"/>
      <c r="L474" s="298"/>
      <c r="P474" s="8"/>
    </row>
    <row r="475" spans="1:16" s="361" customFormat="1" x14ac:dyDescent="0.3">
      <c r="A475" s="420" t="s">
        <v>1197</v>
      </c>
      <c r="B475" s="374" t="s">
        <v>1220</v>
      </c>
      <c r="C475" s="402" t="s">
        <v>37</v>
      </c>
      <c r="D475" s="365" t="s">
        <v>531</v>
      </c>
      <c r="E475" s="366" t="s">
        <v>36</v>
      </c>
      <c r="F475" s="402" t="s">
        <v>37</v>
      </c>
      <c r="G475" s="351">
        <v>54600</v>
      </c>
      <c r="H475" s="402" t="s">
        <v>37</v>
      </c>
      <c r="I475" s="402" t="s">
        <v>37</v>
      </c>
      <c r="J475" s="402" t="s">
        <v>37</v>
      </c>
      <c r="K475" s="402" t="s">
        <v>37</v>
      </c>
      <c r="L475" s="298"/>
      <c r="P475" s="8"/>
    </row>
    <row r="476" spans="1:16" s="361" customFormat="1" x14ac:dyDescent="0.3">
      <c r="A476" s="421"/>
      <c r="B476" s="374"/>
      <c r="C476" s="402"/>
      <c r="D476" s="365"/>
      <c r="E476" s="366"/>
      <c r="F476" s="402"/>
      <c r="G476" s="346">
        <v>27300</v>
      </c>
      <c r="H476" s="402"/>
      <c r="I476" s="402"/>
      <c r="J476" s="402"/>
      <c r="K476" s="402"/>
      <c r="L476" s="298"/>
      <c r="P476" s="8"/>
    </row>
    <row r="477" spans="1:16" s="361" customFormat="1" x14ac:dyDescent="0.3">
      <c r="A477" s="421"/>
      <c r="B477" s="374"/>
      <c r="C477" s="402"/>
      <c r="D477" s="365"/>
      <c r="E477" s="366"/>
      <c r="F477" s="402"/>
      <c r="G477" s="346">
        <v>27300</v>
      </c>
      <c r="H477" s="402"/>
      <c r="I477" s="402"/>
      <c r="J477" s="402"/>
      <c r="K477" s="402"/>
      <c r="L477" s="298"/>
      <c r="P477" s="8"/>
    </row>
    <row r="478" spans="1:16" s="361" customFormat="1" x14ac:dyDescent="0.3">
      <c r="A478" s="421"/>
      <c r="B478" s="374" t="s">
        <v>1221</v>
      </c>
      <c r="C478" s="402" t="s">
        <v>37</v>
      </c>
      <c r="D478" s="365" t="s">
        <v>531</v>
      </c>
      <c r="E478" s="366" t="s">
        <v>36</v>
      </c>
      <c r="F478" s="351">
        <v>54000</v>
      </c>
      <c r="G478" s="402" t="s">
        <v>37</v>
      </c>
      <c r="H478" s="402" t="s">
        <v>37</v>
      </c>
      <c r="I478" s="402" t="s">
        <v>37</v>
      </c>
      <c r="J478" s="402" t="s">
        <v>37</v>
      </c>
      <c r="K478" s="402" t="s">
        <v>37</v>
      </c>
      <c r="L478" s="298"/>
      <c r="P478" s="8"/>
    </row>
    <row r="479" spans="1:16" s="361" customFormat="1" x14ac:dyDescent="0.3">
      <c r="A479" s="421"/>
      <c r="B479" s="374"/>
      <c r="C479" s="402"/>
      <c r="D479" s="365"/>
      <c r="E479" s="366"/>
      <c r="F479" s="346">
        <v>27000</v>
      </c>
      <c r="G479" s="402"/>
      <c r="H479" s="402"/>
      <c r="I479" s="402"/>
      <c r="J479" s="402"/>
      <c r="K479" s="402"/>
      <c r="L479" s="298"/>
      <c r="P479" s="8"/>
    </row>
    <row r="480" spans="1:16" s="361" customFormat="1" x14ac:dyDescent="0.3">
      <c r="A480" s="422"/>
      <c r="B480" s="374"/>
      <c r="C480" s="402"/>
      <c r="D480" s="365"/>
      <c r="E480" s="366"/>
      <c r="F480" s="346">
        <v>27000</v>
      </c>
      <c r="G480" s="402"/>
      <c r="H480" s="402"/>
      <c r="I480" s="402"/>
      <c r="J480" s="402"/>
      <c r="K480" s="402"/>
      <c r="L480" s="298"/>
      <c r="P480" s="8"/>
    </row>
    <row r="481" spans="1:16" s="361" customFormat="1" x14ac:dyDescent="0.3">
      <c r="A481" s="420" t="s">
        <v>731</v>
      </c>
      <c r="B481" s="374" t="s">
        <v>1222</v>
      </c>
      <c r="C481" s="402" t="s">
        <v>37</v>
      </c>
      <c r="D481" s="365" t="s">
        <v>531</v>
      </c>
      <c r="E481" s="366" t="s">
        <v>36</v>
      </c>
      <c r="F481" s="402" t="s">
        <v>37</v>
      </c>
      <c r="G481" s="402" t="s">
        <v>37</v>
      </c>
      <c r="H481" s="351">
        <v>60800</v>
      </c>
      <c r="I481" s="351">
        <v>63600</v>
      </c>
      <c r="J481" s="402" t="s">
        <v>37</v>
      </c>
      <c r="K481" s="402" t="s">
        <v>37</v>
      </c>
      <c r="L481" s="298"/>
      <c r="P481" s="8"/>
    </row>
    <row r="482" spans="1:16" s="361" customFormat="1" x14ac:dyDescent="0.3">
      <c r="A482" s="421"/>
      <c r="B482" s="374"/>
      <c r="C482" s="402"/>
      <c r="D482" s="365"/>
      <c r="E482" s="366"/>
      <c r="F482" s="402"/>
      <c r="G482" s="402"/>
      <c r="H482" s="346">
        <v>30400</v>
      </c>
      <c r="I482" s="346">
        <v>31800</v>
      </c>
      <c r="J482" s="402"/>
      <c r="K482" s="402"/>
      <c r="L482" s="298"/>
      <c r="P482" s="8"/>
    </row>
    <row r="483" spans="1:16" s="361" customFormat="1" x14ac:dyDescent="0.3">
      <c r="A483" s="421"/>
      <c r="B483" s="374"/>
      <c r="C483" s="402"/>
      <c r="D483" s="365"/>
      <c r="E483" s="366"/>
      <c r="F483" s="402"/>
      <c r="G483" s="402"/>
      <c r="H483" s="346">
        <v>30400</v>
      </c>
      <c r="I483" s="346">
        <v>31800</v>
      </c>
      <c r="J483" s="402"/>
      <c r="K483" s="402"/>
      <c r="L483" s="298"/>
      <c r="P483" s="8"/>
    </row>
    <row r="484" spans="1:16" x14ac:dyDescent="0.3">
      <c r="A484" s="421"/>
      <c r="B484" s="374" t="s">
        <v>1223</v>
      </c>
      <c r="C484" s="402" t="s">
        <v>37</v>
      </c>
      <c r="D484" s="365" t="s">
        <v>531</v>
      </c>
      <c r="E484" s="366" t="s">
        <v>36</v>
      </c>
      <c r="F484" s="402" t="s">
        <v>37</v>
      </c>
      <c r="G484" s="402" t="s">
        <v>37</v>
      </c>
      <c r="H484" s="351">
        <v>60800</v>
      </c>
      <c r="I484" s="402" t="s">
        <v>37</v>
      </c>
      <c r="J484" s="402" t="s">
        <v>37</v>
      </c>
      <c r="K484" s="402" t="s">
        <v>37</v>
      </c>
    </row>
    <row r="485" spans="1:16" x14ac:dyDescent="0.3">
      <c r="A485" s="421"/>
      <c r="B485" s="374"/>
      <c r="C485" s="402"/>
      <c r="D485" s="365"/>
      <c r="E485" s="366"/>
      <c r="F485" s="402"/>
      <c r="G485" s="402"/>
      <c r="H485" s="346">
        <v>30400</v>
      </c>
      <c r="I485" s="402"/>
      <c r="J485" s="402"/>
      <c r="K485" s="402"/>
    </row>
    <row r="486" spans="1:16" x14ac:dyDescent="0.3">
      <c r="A486" s="422"/>
      <c r="B486" s="374"/>
      <c r="C486" s="402"/>
      <c r="D486" s="365"/>
      <c r="E486" s="366"/>
      <c r="F486" s="402"/>
      <c r="G486" s="402"/>
      <c r="H486" s="346">
        <v>30400</v>
      </c>
      <c r="I486" s="402"/>
      <c r="J486" s="402"/>
      <c r="K486" s="402"/>
    </row>
    <row r="487" spans="1:16" s="361" customFormat="1" x14ac:dyDescent="0.3">
      <c r="A487" s="516" t="s">
        <v>739</v>
      </c>
      <c r="B487" s="516"/>
      <c r="C487" s="516"/>
      <c r="D487" s="516"/>
      <c r="E487" s="516"/>
      <c r="F487" s="516"/>
      <c r="G487" s="516"/>
      <c r="H487" s="516"/>
      <c r="I487" s="516"/>
      <c r="J487" s="516"/>
      <c r="K487" s="516"/>
      <c r="L487" s="298"/>
      <c r="P487" s="8"/>
    </row>
    <row r="488" spans="1:16" s="361" customFormat="1" ht="16.95" customHeight="1" x14ac:dyDescent="0.3">
      <c r="A488" s="374" t="s">
        <v>1124</v>
      </c>
      <c r="B488" s="374" t="s">
        <v>1123</v>
      </c>
      <c r="C488" s="402" t="s">
        <v>37</v>
      </c>
      <c r="D488" s="365" t="s">
        <v>654</v>
      </c>
      <c r="E488" s="366" t="s">
        <v>36</v>
      </c>
      <c r="F488" s="402" t="s">
        <v>37</v>
      </c>
      <c r="G488" s="402" t="s">
        <v>37</v>
      </c>
      <c r="H488" s="402" t="s">
        <v>37</v>
      </c>
      <c r="I488" s="351">
        <v>64200</v>
      </c>
      <c r="J488" s="402" t="s">
        <v>37</v>
      </c>
      <c r="K488" s="402" t="s">
        <v>37</v>
      </c>
      <c r="L488" s="298"/>
      <c r="P488" s="8"/>
    </row>
    <row r="489" spans="1:16" s="361" customFormat="1" x14ac:dyDescent="0.3">
      <c r="A489" s="374"/>
      <c r="B489" s="374"/>
      <c r="C489" s="402"/>
      <c r="D489" s="365"/>
      <c r="E489" s="366"/>
      <c r="F489" s="402"/>
      <c r="G489" s="402"/>
      <c r="H489" s="402"/>
      <c r="I489" s="346">
        <v>32100</v>
      </c>
      <c r="J489" s="402"/>
      <c r="K489" s="402"/>
      <c r="L489" s="298"/>
      <c r="P489" s="8"/>
    </row>
    <row r="490" spans="1:16" s="361" customFormat="1" x14ac:dyDescent="0.3">
      <c r="A490" s="374"/>
      <c r="B490" s="374"/>
      <c r="C490" s="402"/>
      <c r="D490" s="365"/>
      <c r="E490" s="366"/>
      <c r="F490" s="402"/>
      <c r="G490" s="402"/>
      <c r="H490" s="402"/>
      <c r="I490" s="346">
        <v>32100</v>
      </c>
      <c r="J490" s="402"/>
      <c r="K490" s="402"/>
      <c r="L490" s="298"/>
      <c r="P490" s="8"/>
    </row>
    <row r="491" spans="1:16" ht="16.95" customHeight="1" x14ac:dyDescent="0.3">
      <c r="A491" s="374" t="s">
        <v>1126</v>
      </c>
      <c r="B491" s="374" t="s">
        <v>1127</v>
      </c>
      <c r="C491" s="402" t="s">
        <v>37</v>
      </c>
      <c r="D491" s="365" t="s">
        <v>654</v>
      </c>
      <c r="E491" s="366" t="s">
        <v>36</v>
      </c>
      <c r="F491" s="402" t="s">
        <v>37</v>
      </c>
      <c r="G491" s="402" t="s">
        <v>37</v>
      </c>
      <c r="H491" s="351">
        <v>64200</v>
      </c>
      <c r="I491" s="351">
        <v>64200</v>
      </c>
      <c r="J491" s="402" t="s">
        <v>37</v>
      </c>
      <c r="K491" s="402" t="s">
        <v>37</v>
      </c>
    </row>
    <row r="492" spans="1:16" x14ac:dyDescent="0.3">
      <c r="A492" s="374"/>
      <c r="B492" s="374"/>
      <c r="C492" s="402"/>
      <c r="D492" s="365"/>
      <c r="E492" s="366"/>
      <c r="F492" s="402"/>
      <c r="G492" s="402"/>
      <c r="H492" s="346">
        <v>32100</v>
      </c>
      <c r="I492" s="346">
        <v>32100</v>
      </c>
      <c r="J492" s="402"/>
      <c r="K492" s="402"/>
    </row>
    <row r="493" spans="1:16" x14ac:dyDescent="0.3">
      <c r="A493" s="374"/>
      <c r="B493" s="374"/>
      <c r="C493" s="402"/>
      <c r="D493" s="365"/>
      <c r="E493" s="366"/>
      <c r="F493" s="402"/>
      <c r="G493" s="402"/>
      <c r="H493" s="346">
        <v>32100</v>
      </c>
      <c r="I493" s="346">
        <v>32100</v>
      </c>
      <c r="J493" s="402"/>
      <c r="K493" s="402"/>
    </row>
    <row r="494" spans="1:16" s="361" customFormat="1" ht="16.95" customHeight="1" x14ac:dyDescent="0.3">
      <c r="A494" s="374" t="s">
        <v>1128</v>
      </c>
      <c r="B494" s="374" t="s">
        <v>1129</v>
      </c>
      <c r="C494" s="402" t="s">
        <v>37</v>
      </c>
      <c r="D494" s="365" t="s">
        <v>654</v>
      </c>
      <c r="E494" s="366" t="s">
        <v>36</v>
      </c>
      <c r="F494" s="402" t="s">
        <v>37</v>
      </c>
      <c r="G494" s="402" t="s">
        <v>37</v>
      </c>
      <c r="H494" s="351">
        <v>64200</v>
      </c>
      <c r="I494" s="351">
        <v>64200</v>
      </c>
      <c r="J494" s="402" t="s">
        <v>37</v>
      </c>
      <c r="K494" s="402" t="s">
        <v>37</v>
      </c>
      <c r="L494" s="298"/>
      <c r="P494" s="8"/>
    </row>
    <row r="495" spans="1:16" s="361" customFormat="1" x14ac:dyDescent="0.3">
      <c r="A495" s="374"/>
      <c r="B495" s="374"/>
      <c r="C495" s="402"/>
      <c r="D495" s="365"/>
      <c r="E495" s="366"/>
      <c r="F495" s="402"/>
      <c r="G495" s="402"/>
      <c r="H495" s="346">
        <v>32100</v>
      </c>
      <c r="I495" s="346">
        <v>32100</v>
      </c>
      <c r="J495" s="402"/>
      <c r="K495" s="402"/>
      <c r="L495" s="298"/>
      <c r="P495" s="8"/>
    </row>
    <row r="496" spans="1:16" s="361" customFormat="1" x14ac:dyDescent="0.3">
      <c r="A496" s="374"/>
      <c r="B496" s="374"/>
      <c r="C496" s="402"/>
      <c r="D496" s="365"/>
      <c r="E496" s="366"/>
      <c r="F496" s="402"/>
      <c r="G496" s="402"/>
      <c r="H496" s="346">
        <v>32100</v>
      </c>
      <c r="I496" s="346">
        <v>32100</v>
      </c>
      <c r="J496" s="402"/>
      <c r="K496" s="402"/>
      <c r="L496" s="298"/>
      <c r="P496" s="8"/>
    </row>
    <row r="497" spans="1:16" s="361" customFormat="1" ht="16.95" customHeight="1" x14ac:dyDescent="0.3">
      <c r="A497" s="374" t="s">
        <v>1130</v>
      </c>
      <c r="B497" s="374" t="s">
        <v>1131</v>
      </c>
      <c r="C497" s="402" t="s">
        <v>37</v>
      </c>
      <c r="D497" s="365" t="s">
        <v>654</v>
      </c>
      <c r="E497" s="366" t="s">
        <v>36</v>
      </c>
      <c r="F497" s="402" t="s">
        <v>37</v>
      </c>
      <c r="G497" s="402" t="s">
        <v>37</v>
      </c>
      <c r="H497" s="351">
        <v>64200</v>
      </c>
      <c r="I497" s="402" t="s">
        <v>37</v>
      </c>
      <c r="J497" s="402" t="s">
        <v>37</v>
      </c>
      <c r="K497" s="402" t="s">
        <v>37</v>
      </c>
      <c r="L497" s="298"/>
      <c r="P497" s="8"/>
    </row>
    <row r="498" spans="1:16" s="361" customFormat="1" x14ac:dyDescent="0.3">
      <c r="A498" s="374"/>
      <c r="B498" s="374"/>
      <c r="C498" s="402"/>
      <c r="D498" s="365"/>
      <c r="E498" s="366"/>
      <c r="F498" s="402"/>
      <c r="G498" s="402"/>
      <c r="H498" s="346">
        <v>32100</v>
      </c>
      <c r="I498" s="402"/>
      <c r="J498" s="402"/>
      <c r="K498" s="402"/>
      <c r="L498" s="298"/>
      <c r="P498" s="8"/>
    </row>
    <row r="499" spans="1:16" s="361" customFormat="1" x14ac:dyDescent="0.3">
      <c r="A499" s="374"/>
      <c r="B499" s="374"/>
      <c r="C499" s="402"/>
      <c r="D499" s="365"/>
      <c r="E499" s="366"/>
      <c r="F499" s="402"/>
      <c r="G499" s="402"/>
      <c r="H499" s="346">
        <v>32100</v>
      </c>
      <c r="I499" s="402"/>
      <c r="J499" s="402"/>
      <c r="K499" s="402"/>
      <c r="L499" s="298"/>
      <c r="P499" s="8"/>
    </row>
    <row r="500" spans="1:16" s="361" customFormat="1" ht="16.95" customHeight="1" x14ac:dyDescent="0.3">
      <c r="A500" s="374" t="s">
        <v>1122</v>
      </c>
      <c r="B500" s="374" t="s">
        <v>623</v>
      </c>
      <c r="C500" s="376" t="s">
        <v>624</v>
      </c>
      <c r="D500" s="365" t="s">
        <v>654</v>
      </c>
      <c r="E500" s="366" t="s">
        <v>36</v>
      </c>
      <c r="F500" s="351">
        <v>54000</v>
      </c>
      <c r="G500" s="351">
        <v>54600</v>
      </c>
      <c r="H500" s="402" t="s">
        <v>37</v>
      </c>
      <c r="I500" s="402" t="s">
        <v>37</v>
      </c>
      <c r="J500" s="402" t="s">
        <v>37</v>
      </c>
      <c r="K500" s="402" t="s">
        <v>37</v>
      </c>
      <c r="L500" s="298"/>
      <c r="P500" s="8"/>
    </row>
    <row r="501" spans="1:16" s="361" customFormat="1" x14ac:dyDescent="0.3">
      <c r="A501" s="374"/>
      <c r="B501" s="374"/>
      <c r="C501" s="376"/>
      <c r="D501" s="365"/>
      <c r="E501" s="366"/>
      <c r="F501" s="346">
        <v>27000</v>
      </c>
      <c r="G501" s="346">
        <v>27300</v>
      </c>
      <c r="H501" s="402"/>
      <c r="I501" s="402"/>
      <c r="J501" s="402"/>
      <c r="K501" s="402"/>
      <c r="L501" s="298"/>
      <c r="P501" s="8"/>
    </row>
    <row r="502" spans="1:16" s="361" customFormat="1" x14ac:dyDescent="0.3">
      <c r="A502" s="374"/>
      <c r="B502" s="374"/>
      <c r="C502" s="376"/>
      <c r="D502" s="365"/>
      <c r="E502" s="366"/>
      <c r="F502" s="346">
        <v>27000</v>
      </c>
      <c r="G502" s="346">
        <v>27300</v>
      </c>
      <c r="H502" s="402"/>
      <c r="I502" s="402"/>
      <c r="J502" s="402"/>
      <c r="K502" s="402"/>
      <c r="L502" s="298"/>
      <c r="P502" s="8"/>
    </row>
    <row r="503" spans="1:16" s="361" customFormat="1" x14ac:dyDescent="0.3">
      <c r="A503" s="516" t="s">
        <v>1155</v>
      </c>
      <c r="B503" s="516"/>
      <c r="C503" s="516"/>
      <c r="D503" s="516"/>
      <c r="E503" s="516"/>
      <c r="F503" s="516"/>
      <c r="G503" s="516"/>
      <c r="H503" s="516"/>
      <c r="I503" s="516"/>
      <c r="J503" s="516"/>
      <c r="K503" s="516"/>
      <c r="L503" s="298"/>
      <c r="P503" s="8"/>
    </row>
    <row r="504" spans="1:16" s="361" customFormat="1" ht="16.95" customHeight="1" x14ac:dyDescent="0.3">
      <c r="A504" s="374" t="s">
        <v>730</v>
      </c>
      <c r="B504" s="374" t="s">
        <v>1224</v>
      </c>
      <c r="C504" s="402" t="s">
        <v>37</v>
      </c>
      <c r="D504" s="365" t="s">
        <v>531</v>
      </c>
      <c r="E504" s="366" t="s">
        <v>36</v>
      </c>
      <c r="F504" s="402" t="s">
        <v>37</v>
      </c>
      <c r="G504" s="402" t="s">
        <v>37</v>
      </c>
      <c r="H504" s="402" t="s">
        <v>37</v>
      </c>
      <c r="I504" s="351">
        <v>60800</v>
      </c>
      <c r="J504" s="402" t="s">
        <v>37</v>
      </c>
      <c r="K504" s="402" t="s">
        <v>37</v>
      </c>
      <c r="L504" s="298"/>
      <c r="P504" s="8"/>
    </row>
    <row r="505" spans="1:16" s="361" customFormat="1" x14ac:dyDescent="0.3">
      <c r="A505" s="374"/>
      <c r="B505" s="374"/>
      <c r="C505" s="402"/>
      <c r="D505" s="365"/>
      <c r="E505" s="366"/>
      <c r="F505" s="402"/>
      <c r="G505" s="402"/>
      <c r="H505" s="402"/>
      <c r="I505" s="346">
        <v>30400</v>
      </c>
      <c r="J505" s="402"/>
      <c r="K505" s="402"/>
      <c r="L505" s="298"/>
      <c r="P505" s="8"/>
    </row>
    <row r="506" spans="1:16" s="361" customFormat="1" x14ac:dyDescent="0.3">
      <c r="A506" s="374"/>
      <c r="B506" s="374"/>
      <c r="C506" s="402"/>
      <c r="D506" s="365"/>
      <c r="E506" s="366"/>
      <c r="F506" s="402"/>
      <c r="G506" s="402"/>
      <c r="H506" s="402"/>
      <c r="I506" s="346">
        <v>30400</v>
      </c>
      <c r="J506" s="402"/>
      <c r="K506" s="402"/>
      <c r="L506" s="298"/>
      <c r="P506" s="8"/>
    </row>
    <row r="507" spans="1:16" s="361" customFormat="1" ht="16.95" customHeight="1" x14ac:dyDescent="0.3">
      <c r="A507" s="374" t="s">
        <v>1151</v>
      </c>
      <c r="B507" s="374" t="s">
        <v>1225</v>
      </c>
      <c r="C507" s="402" t="s">
        <v>37</v>
      </c>
      <c r="D507" s="365" t="s">
        <v>531</v>
      </c>
      <c r="E507" s="366" t="s">
        <v>36</v>
      </c>
      <c r="F507" s="402" t="s">
        <v>37</v>
      </c>
      <c r="G507" s="402" t="s">
        <v>37</v>
      </c>
      <c r="H507" s="402" t="s">
        <v>37</v>
      </c>
      <c r="I507" s="351">
        <v>64200</v>
      </c>
      <c r="J507" s="402" t="s">
        <v>37</v>
      </c>
      <c r="K507" s="402" t="s">
        <v>37</v>
      </c>
      <c r="L507" s="298"/>
      <c r="P507" s="8"/>
    </row>
    <row r="508" spans="1:16" s="361" customFormat="1" x14ac:dyDescent="0.3">
      <c r="A508" s="374"/>
      <c r="B508" s="374"/>
      <c r="C508" s="402"/>
      <c r="D508" s="365"/>
      <c r="E508" s="366"/>
      <c r="F508" s="402"/>
      <c r="G508" s="402"/>
      <c r="H508" s="402"/>
      <c r="I508" s="346">
        <v>32100</v>
      </c>
      <c r="J508" s="402"/>
      <c r="K508" s="402"/>
      <c r="L508" s="298"/>
      <c r="P508" s="8"/>
    </row>
    <row r="509" spans="1:16" s="361" customFormat="1" x14ac:dyDescent="0.3">
      <c r="A509" s="374"/>
      <c r="B509" s="374"/>
      <c r="C509" s="402"/>
      <c r="D509" s="365"/>
      <c r="E509" s="366"/>
      <c r="F509" s="402"/>
      <c r="G509" s="402"/>
      <c r="H509" s="402"/>
      <c r="I509" s="346">
        <v>32100</v>
      </c>
      <c r="J509" s="402"/>
      <c r="K509" s="402"/>
      <c r="L509" s="298"/>
      <c r="P509" s="8"/>
    </row>
    <row r="510" spans="1:16" s="361" customFormat="1" ht="16.95" customHeight="1" x14ac:dyDescent="0.3">
      <c r="A510" s="374" t="s">
        <v>1226</v>
      </c>
      <c r="B510" s="374" t="s">
        <v>1227</v>
      </c>
      <c r="C510" s="402" t="s">
        <v>37</v>
      </c>
      <c r="D510" s="365" t="s">
        <v>654</v>
      </c>
      <c r="E510" s="366" t="s">
        <v>36</v>
      </c>
      <c r="F510" s="402" t="s">
        <v>37</v>
      </c>
      <c r="G510" s="351">
        <v>54600</v>
      </c>
      <c r="H510" s="402" t="s">
        <v>37</v>
      </c>
      <c r="I510" s="402" t="s">
        <v>37</v>
      </c>
      <c r="J510" s="402" t="s">
        <v>37</v>
      </c>
      <c r="K510" s="402" t="s">
        <v>37</v>
      </c>
      <c r="L510" s="298"/>
      <c r="P510" s="8"/>
    </row>
    <row r="511" spans="1:16" s="361" customFormat="1" x14ac:dyDescent="0.3">
      <c r="A511" s="374"/>
      <c r="B511" s="374"/>
      <c r="C511" s="402"/>
      <c r="D511" s="365"/>
      <c r="E511" s="366"/>
      <c r="F511" s="402"/>
      <c r="G511" s="346">
        <v>27300</v>
      </c>
      <c r="H511" s="402"/>
      <c r="I511" s="402"/>
      <c r="J511" s="402"/>
      <c r="K511" s="402"/>
      <c r="L511" s="298"/>
      <c r="P511" s="8"/>
    </row>
    <row r="512" spans="1:16" s="361" customFormat="1" x14ac:dyDescent="0.3">
      <c r="A512" s="374"/>
      <c r="B512" s="374"/>
      <c r="C512" s="402"/>
      <c r="D512" s="365"/>
      <c r="E512" s="366"/>
      <c r="F512" s="402"/>
      <c r="G512" s="346">
        <v>27300</v>
      </c>
      <c r="H512" s="402"/>
      <c r="I512" s="402"/>
      <c r="J512" s="402"/>
      <c r="K512" s="402"/>
      <c r="L512" s="298"/>
      <c r="P512" s="8"/>
    </row>
    <row r="513" spans="1:16" s="361" customFormat="1" ht="16.95" customHeight="1" x14ac:dyDescent="0.3">
      <c r="A513" s="374"/>
      <c r="B513" s="374" t="s">
        <v>638</v>
      </c>
      <c r="C513" s="402" t="s">
        <v>37</v>
      </c>
      <c r="D513" s="365" t="s">
        <v>531</v>
      </c>
      <c r="E513" s="366" t="s">
        <v>36</v>
      </c>
      <c r="F513" s="402" t="s">
        <v>37</v>
      </c>
      <c r="G513" s="351">
        <v>54600</v>
      </c>
      <c r="H513" s="402" t="s">
        <v>37</v>
      </c>
      <c r="I513" s="402" t="s">
        <v>37</v>
      </c>
      <c r="J513" s="402" t="s">
        <v>37</v>
      </c>
      <c r="K513" s="402" t="s">
        <v>37</v>
      </c>
      <c r="L513" s="298"/>
      <c r="P513" s="8"/>
    </row>
    <row r="514" spans="1:16" s="361" customFormat="1" x14ac:dyDescent="0.3">
      <c r="A514" s="374"/>
      <c r="B514" s="374"/>
      <c r="C514" s="402"/>
      <c r="D514" s="365"/>
      <c r="E514" s="366"/>
      <c r="F514" s="402"/>
      <c r="G514" s="346">
        <v>27300</v>
      </c>
      <c r="H514" s="402"/>
      <c r="I514" s="402"/>
      <c r="J514" s="402"/>
      <c r="K514" s="402"/>
      <c r="L514" s="298"/>
      <c r="P514" s="8"/>
    </row>
    <row r="515" spans="1:16" s="361" customFormat="1" x14ac:dyDescent="0.3">
      <c r="A515" s="374"/>
      <c r="B515" s="374"/>
      <c r="C515" s="402"/>
      <c r="D515" s="365"/>
      <c r="E515" s="366"/>
      <c r="F515" s="402"/>
      <c r="G515" s="346">
        <v>27300</v>
      </c>
      <c r="H515" s="402"/>
      <c r="I515" s="402"/>
      <c r="J515" s="402"/>
      <c r="K515" s="402"/>
      <c r="L515" s="298"/>
      <c r="P515" s="8"/>
    </row>
    <row r="516" spans="1:16" s="361" customFormat="1" ht="16.95" customHeight="1" x14ac:dyDescent="0.3">
      <c r="A516" s="374"/>
      <c r="B516" s="374" t="s">
        <v>1228</v>
      </c>
      <c r="C516" s="402" t="s">
        <v>37</v>
      </c>
      <c r="D516" s="365" t="s">
        <v>531</v>
      </c>
      <c r="E516" s="366" t="s">
        <v>36</v>
      </c>
      <c r="F516" s="402" t="s">
        <v>37</v>
      </c>
      <c r="G516" s="351">
        <v>54600</v>
      </c>
      <c r="H516" s="402" t="s">
        <v>37</v>
      </c>
      <c r="I516" s="402" t="s">
        <v>37</v>
      </c>
      <c r="J516" s="402" t="s">
        <v>37</v>
      </c>
      <c r="K516" s="402" t="s">
        <v>37</v>
      </c>
      <c r="L516" s="298"/>
      <c r="P516" s="8"/>
    </row>
    <row r="517" spans="1:16" s="361" customFormat="1" x14ac:dyDescent="0.3">
      <c r="A517" s="374"/>
      <c r="B517" s="374"/>
      <c r="C517" s="402"/>
      <c r="D517" s="365"/>
      <c r="E517" s="366"/>
      <c r="F517" s="402"/>
      <c r="G517" s="346">
        <v>27300</v>
      </c>
      <c r="H517" s="402"/>
      <c r="I517" s="402"/>
      <c r="J517" s="402"/>
      <c r="K517" s="402"/>
      <c r="L517" s="298"/>
      <c r="P517" s="8"/>
    </row>
    <row r="518" spans="1:16" s="361" customFormat="1" x14ac:dyDescent="0.3">
      <c r="A518" s="374"/>
      <c r="B518" s="374"/>
      <c r="C518" s="402"/>
      <c r="D518" s="365"/>
      <c r="E518" s="366"/>
      <c r="F518" s="402"/>
      <c r="G518" s="346">
        <v>27300</v>
      </c>
      <c r="H518" s="402"/>
      <c r="I518" s="402"/>
      <c r="J518" s="402"/>
      <c r="K518" s="402"/>
      <c r="L518" s="298"/>
      <c r="P518" s="8"/>
    </row>
    <row r="519" spans="1:16" x14ac:dyDescent="0.3">
      <c r="A519" s="516" t="s">
        <v>1229</v>
      </c>
      <c r="B519" s="516"/>
      <c r="C519" s="516"/>
      <c r="D519" s="516"/>
      <c r="E519" s="516"/>
      <c r="F519" s="516"/>
      <c r="G519" s="516"/>
      <c r="H519" s="516"/>
      <c r="I519" s="516"/>
      <c r="J519" s="516"/>
      <c r="K519" s="516"/>
    </row>
    <row r="520" spans="1:16" ht="21.6" customHeight="1" x14ac:dyDescent="0.3">
      <c r="A520" s="374" t="s">
        <v>1176</v>
      </c>
      <c r="B520" s="374" t="s">
        <v>1178</v>
      </c>
      <c r="C520" s="376" t="s">
        <v>639</v>
      </c>
      <c r="D520" s="376" t="s">
        <v>531</v>
      </c>
      <c r="E520" s="366" t="s">
        <v>36</v>
      </c>
      <c r="F520" s="351">
        <v>54000</v>
      </c>
      <c r="G520" s="351">
        <v>54600</v>
      </c>
      <c r="H520" s="402" t="s">
        <v>37</v>
      </c>
      <c r="I520" s="402" t="s">
        <v>37</v>
      </c>
      <c r="J520" s="402" t="s">
        <v>37</v>
      </c>
      <c r="K520" s="402" t="s">
        <v>37</v>
      </c>
    </row>
    <row r="521" spans="1:16" ht="21.6" customHeight="1" x14ac:dyDescent="0.3">
      <c r="A521" s="374"/>
      <c r="B521" s="374"/>
      <c r="C521" s="376"/>
      <c r="D521" s="376"/>
      <c r="E521" s="366"/>
      <c r="F521" s="346">
        <v>27000</v>
      </c>
      <c r="G521" s="346">
        <v>27300</v>
      </c>
      <c r="H521" s="402"/>
      <c r="I521" s="402"/>
      <c r="J521" s="402"/>
      <c r="K521" s="402"/>
    </row>
    <row r="522" spans="1:16" ht="21.6" customHeight="1" x14ac:dyDescent="0.3">
      <c r="A522" s="374"/>
      <c r="B522" s="374"/>
      <c r="C522" s="376"/>
      <c r="D522" s="376"/>
      <c r="E522" s="366"/>
      <c r="F522" s="346">
        <v>27000</v>
      </c>
      <c r="G522" s="346">
        <v>27300</v>
      </c>
      <c r="H522" s="402"/>
      <c r="I522" s="402"/>
      <c r="J522" s="402"/>
      <c r="K522" s="402"/>
    </row>
    <row r="523" spans="1:16" ht="21.6" customHeight="1" x14ac:dyDescent="0.3">
      <c r="A523" s="374"/>
      <c r="B523" s="374" t="s">
        <v>1408</v>
      </c>
      <c r="C523" s="376" t="s">
        <v>624</v>
      </c>
      <c r="D523" s="376" t="s">
        <v>654</v>
      </c>
      <c r="E523" s="366" t="s">
        <v>36</v>
      </c>
      <c r="F523" s="351">
        <v>54000</v>
      </c>
      <c r="G523" s="351">
        <v>54600</v>
      </c>
      <c r="H523" s="402" t="s">
        <v>37</v>
      </c>
      <c r="I523" s="402" t="s">
        <v>37</v>
      </c>
      <c r="J523" s="402" t="s">
        <v>37</v>
      </c>
      <c r="K523" s="402" t="s">
        <v>37</v>
      </c>
    </row>
    <row r="524" spans="1:16" ht="21.6" customHeight="1" x14ac:dyDescent="0.3">
      <c r="A524" s="374"/>
      <c r="B524" s="374"/>
      <c r="C524" s="376"/>
      <c r="D524" s="376"/>
      <c r="E524" s="366"/>
      <c r="F524" s="346">
        <v>27000</v>
      </c>
      <c r="G524" s="346">
        <v>27300</v>
      </c>
      <c r="H524" s="402"/>
      <c r="I524" s="402"/>
      <c r="J524" s="402"/>
      <c r="K524" s="402"/>
    </row>
    <row r="525" spans="1:16" ht="21.6" customHeight="1" x14ac:dyDescent="0.3">
      <c r="A525" s="374"/>
      <c r="B525" s="374"/>
      <c r="C525" s="376"/>
      <c r="D525" s="376"/>
      <c r="E525" s="366"/>
      <c r="F525" s="346">
        <v>27000</v>
      </c>
      <c r="G525" s="346">
        <v>27300</v>
      </c>
      <c r="H525" s="402"/>
      <c r="I525" s="402"/>
      <c r="J525" s="402"/>
      <c r="K525" s="402"/>
    </row>
    <row r="526" spans="1:16" x14ac:dyDescent="0.3">
      <c r="A526" s="378" t="s">
        <v>228</v>
      </c>
      <c r="B526" s="378"/>
      <c r="C526" s="378"/>
      <c r="D526" s="378"/>
      <c r="E526" s="378"/>
      <c r="F526" s="378"/>
      <c r="G526" s="378"/>
      <c r="H526" s="378"/>
      <c r="I526" s="378"/>
      <c r="J526" s="378"/>
      <c r="K526" s="378"/>
    </row>
    <row r="527" spans="1:16" x14ac:dyDescent="0.3">
      <c r="A527" s="516" t="s">
        <v>1218</v>
      </c>
      <c r="B527" s="516"/>
      <c r="C527" s="516"/>
      <c r="D527" s="516"/>
      <c r="E527" s="516"/>
      <c r="F527" s="516"/>
      <c r="G527" s="516"/>
      <c r="H527" s="516"/>
      <c r="I527" s="516"/>
      <c r="J527" s="516"/>
      <c r="K527" s="516"/>
    </row>
    <row r="528" spans="1:16" ht="16.95" customHeight="1" x14ac:dyDescent="0.3">
      <c r="A528" s="420" t="s">
        <v>1067</v>
      </c>
      <c r="B528" s="364" t="s">
        <v>1070</v>
      </c>
      <c r="C528" s="376" t="s">
        <v>639</v>
      </c>
      <c r="D528" s="375" t="s">
        <v>531</v>
      </c>
      <c r="E528" s="366" t="s">
        <v>230</v>
      </c>
      <c r="F528" s="351">
        <v>57000</v>
      </c>
      <c r="G528" s="402" t="s">
        <v>37</v>
      </c>
      <c r="H528" s="402" t="s">
        <v>37</v>
      </c>
      <c r="I528" s="402" t="s">
        <v>37</v>
      </c>
      <c r="J528" s="402" t="s">
        <v>37</v>
      </c>
      <c r="K528" s="402" t="s">
        <v>37</v>
      </c>
    </row>
    <row r="529" spans="1:11" x14ac:dyDescent="0.3">
      <c r="A529" s="421"/>
      <c r="B529" s="364"/>
      <c r="C529" s="376"/>
      <c r="D529" s="375"/>
      <c r="E529" s="366"/>
      <c r="F529" s="346">
        <v>28500</v>
      </c>
      <c r="G529" s="402"/>
      <c r="H529" s="402"/>
      <c r="I529" s="402"/>
      <c r="J529" s="402"/>
      <c r="K529" s="402"/>
    </row>
    <row r="530" spans="1:11" x14ac:dyDescent="0.3">
      <c r="A530" s="421"/>
      <c r="B530" s="364"/>
      <c r="C530" s="376"/>
      <c r="D530" s="375"/>
      <c r="E530" s="366"/>
      <c r="F530" s="346">
        <v>28500</v>
      </c>
      <c r="G530" s="402"/>
      <c r="H530" s="402"/>
      <c r="I530" s="402"/>
      <c r="J530" s="402"/>
      <c r="K530" s="402"/>
    </row>
    <row r="531" spans="1:11" ht="16.95" customHeight="1" x14ac:dyDescent="0.3">
      <c r="A531" s="421"/>
      <c r="B531" s="420" t="s">
        <v>1070</v>
      </c>
      <c r="C531" s="435" t="s">
        <v>37</v>
      </c>
      <c r="D531" s="432" t="s">
        <v>531</v>
      </c>
      <c r="E531" s="536" t="s">
        <v>229</v>
      </c>
      <c r="F531" s="402" t="s">
        <v>37</v>
      </c>
      <c r="G531" s="351">
        <v>57700</v>
      </c>
      <c r="H531" s="402" t="s">
        <v>37</v>
      </c>
      <c r="I531" s="402" t="s">
        <v>37</v>
      </c>
      <c r="J531" s="402" t="s">
        <v>37</v>
      </c>
      <c r="K531" s="402" t="s">
        <v>37</v>
      </c>
    </row>
    <row r="532" spans="1:11" x14ac:dyDescent="0.3">
      <c r="A532" s="421"/>
      <c r="B532" s="421"/>
      <c r="C532" s="436"/>
      <c r="D532" s="433"/>
      <c r="E532" s="537"/>
      <c r="F532" s="402"/>
      <c r="G532" s="346">
        <v>28850</v>
      </c>
      <c r="H532" s="402"/>
      <c r="I532" s="402"/>
      <c r="J532" s="402"/>
      <c r="K532" s="402"/>
    </row>
    <row r="533" spans="1:11" x14ac:dyDescent="0.3">
      <c r="A533" s="421"/>
      <c r="B533" s="422"/>
      <c r="C533" s="437"/>
      <c r="D533" s="434"/>
      <c r="E533" s="538"/>
      <c r="F533" s="402"/>
      <c r="G533" s="346">
        <v>28850</v>
      </c>
      <c r="H533" s="402"/>
      <c r="I533" s="402"/>
      <c r="J533" s="402"/>
      <c r="K533" s="402"/>
    </row>
    <row r="534" spans="1:11" ht="16.95" customHeight="1" x14ac:dyDescent="0.3">
      <c r="A534" s="421"/>
      <c r="B534" s="364" t="s">
        <v>1069</v>
      </c>
      <c r="C534" s="376" t="s">
        <v>639</v>
      </c>
      <c r="D534" s="375" t="s">
        <v>531</v>
      </c>
      <c r="E534" s="366" t="s">
        <v>230</v>
      </c>
      <c r="F534" s="351">
        <v>57000</v>
      </c>
      <c r="G534" s="402" t="s">
        <v>37</v>
      </c>
      <c r="H534" s="402" t="s">
        <v>37</v>
      </c>
      <c r="I534" s="402" t="s">
        <v>37</v>
      </c>
      <c r="J534" s="402" t="s">
        <v>37</v>
      </c>
      <c r="K534" s="402" t="s">
        <v>37</v>
      </c>
    </row>
    <row r="535" spans="1:11" x14ac:dyDescent="0.3">
      <c r="A535" s="421"/>
      <c r="B535" s="364"/>
      <c r="C535" s="376"/>
      <c r="D535" s="375"/>
      <c r="E535" s="366"/>
      <c r="F535" s="346">
        <v>28500</v>
      </c>
      <c r="G535" s="402"/>
      <c r="H535" s="402"/>
      <c r="I535" s="402"/>
      <c r="J535" s="402"/>
      <c r="K535" s="402"/>
    </row>
    <row r="536" spans="1:11" x14ac:dyDescent="0.3">
      <c r="A536" s="421"/>
      <c r="B536" s="364"/>
      <c r="C536" s="376"/>
      <c r="D536" s="375"/>
      <c r="E536" s="366"/>
      <c r="F536" s="346">
        <v>28500</v>
      </c>
      <c r="G536" s="402"/>
      <c r="H536" s="402"/>
      <c r="I536" s="402"/>
      <c r="J536" s="402"/>
      <c r="K536" s="402"/>
    </row>
    <row r="537" spans="1:11" ht="16.95" customHeight="1" x14ac:dyDescent="0.3">
      <c r="A537" s="421"/>
      <c r="B537" s="420" t="s">
        <v>1069</v>
      </c>
      <c r="C537" s="402" t="s">
        <v>37</v>
      </c>
      <c r="D537" s="432" t="s">
        <v>531</v>
      </c>
      <c r="E537" s="536" t="s">
        <v>229</v>
      </c>
      <c r="F537" s="402" t="s">
        <v>37</v>
      </c>
      <c r="G537" s="351">
        <v>57700</v>
      </c>
      <c r="H537" s="402" t="s">
        <v>37</v>
      </c>
      <c r="I537" s="402" t="s">
        <v>37</v>
      </c>
      <c r="J537" s="402" t="s">
        <v>37</v>
      </c>
      <c r="K537" s="402" t="s">
        <v>37</v>
      </c>
    </row>
    <row r="538" spans="1:11" x14ac:dyDescent="0.3">
      <c r="A538" s="421"/>
      <c r="B538" s="421"/>
      <c r="C538" s="402"/>
      <c r="D538" s="433"/>
      <c r="E538" s="537"/>
      <c r="F538" s="402"/>
      <c r="G538" s="346">
        <v>28850</v>
      </c>
      <c r="H538" s="402"/>
      <c r="I538" s="402"/>
      <c r="J538" s="402"/>
      <c r="K538" s="402"/>
    </row>
    <row r="539" spans="1:11" x14ac:dyDescent="0.3">
      <c r="A539" s="422"/>
      <c r="B539" s="422"/>
      <c r="C539" s="402"/>
      <c r="D539" s="434"/>
      <c r="E539" s="538"/>
      <c r="F539" s="402"/>
      <c r="G539" s="346">
        <v>28850</v>
      </c>
      <c r="H539" s="402"/>
      <c r="I539" s="402"/>
      <c r="J539" s="402"/>
      <c r="K539" s="402"/>
    </row>
    <row r="540" spans="1:11" ht="16.95" customHeight="1" x14ac:dyDescent="0.3">
      <c r="A540" s="374" t="s">
        <v>728</v>
      </c>
      <c r="B540" s="374" t="s">
        <v>729</v>
      </c>
      <c r="C540" s="402" t="s">
        <v>37</v>
      </c>
      <c r="D540" s="365" t="s">
        <v>531</v>
      </c>
      <c r="E540" s="469" t="s">
        <v>229</v>
      </c>
      <c r="F540" s="402" t="s">
        <v>37</v>
      </c>
      <c r="G540" s="402" t="s">
        <v>37</v>
      </c>
      <c r="H540" s="402" t="s">
        <v>37</v>
      </c>
      <c r="I540" s="351">
        <f>I541</f>
        <v>31850</v>
      </c>
      <c r="J540" s="402" t="s">
        <v>37</v>
      </c>
      <c r="K540" s="402" t="s">
        <v>37</v>
      </c>
    </row>
    <row r="541" spans="1:11" x14ac:dyDescent="0.3">
      <c r="A541" s="374"/>
      <c r="B541" s="374"/>
      <c r="C541" s="402"/>
      <c r="D541" s="365"/>
      <c r="E541" s="469"/>
      <c r="F541" s="402"/>
      <c r="G541" s="402"/>
      <c r="H541" s="402"/>
      <c r="I541" s="346">
        <v>31850</v>
      </c>
      <c r="J541" s="402"/>
      <c r="K541" s="402"/>
    </row>
    <row r="542" spans="1:11" x14ac:dyDescent="0.3">
      <c r="A542" s="374"/>
      <c r="B542" s="374"/>
      <c r="C542" s="402"/>
      <c r="D542" s="365"/>
      <c r="E542" s="469"/>
      <c r="F542" s="402"/>
      <c r="G542" s="402"/>
      <c r="H542" s="402"/>
      <c r="I542" s="346" t="s">
        <v>37</v>
      </c>
      <c r="J542" s="402"/>
      <c r="K542" s="402"/>
    </row>
    <row r="543" spans="1:11" ht="16.95" customHeight="1" x14ac:dyDescent="0.3">
      <c r="A543" s="374" t="s">
        <v>1071</v>
      </c>
      <c r="B543" s="374" t="s">
        <v>1068</v>
      </c>
      <c r="C543" s="402" t="s">
        <v>37</v>
      </c>
      <c r="D543" s="365" t="s">
        <v>531</v>
      </c>
      <c r="E543" s="469" t="s">
        <v>229</v>
      </c>
      <c r="F543" s="402" t="s">
        <v>37</v>
      </c>
      <c r="G543" s="402" t="s">
        <v>37</v>
      </c>
      <c r="H543" s="351">
        <v>57600</v>
      </c>
      <c r="I543" s="402" t="s">
        <v>37</v>
      </c>
      <c r="J543" s="402" t="s">
        <v>37</v>
      </c>
      <c r="K543" s="402" t="s">
        <v>37</v>
      </c>
    </row>
    <row r="544" spans="1:11" x14ac:dyDescent="0.3">
      <c r="A544" s="374"/>
      <c r="B544" s="374"/>
      <c r="C544" s="402"/>
      <c r="D544" s="365"/>
      <c r="E544" s="469"/>
      <c r="F544" s="402"/>
      <c r="G544" s="402"/>
      <c r="H544" s="346">
        <v>28800</v>
      </c>
      <c r="I544" s="402"/>
      <c r="J544" s="402"/>
      <c r="K544" s="402"/>
    </row>
    <row r="545" spans="1:11" x14ac:dyDescent="0.3">
      <c r="A545" s="374"/>
      <c r="B545" s="374"/>
      <c r="C545" s="402"/>
      <c r="D545" s="365"/>
      <c r="E545" s="469"/>
      <c r="F545" s="402"/>
      <c r="G545" s="402"/>
      <c r="H545" s="346">
        <v>28800</v>
      </c>
      <c r="I545" s="402"/>
      <c r="J545" s="402"/>
      <c r="K545" s="402"/>
    </row>
    <row r="546" spans="1:11" ht="16.95" customHeight="1" x14ac:dyDescent="0.3">
      <c r="A546" s="374" t="s">
        <v>719</v>
      </c>
      <c r="B546" s="374" t="s">
        <v>720</v>
      </c>
      <c r="C546" s="402" t="s">
        <v>37</v>
      </c>
      <c r="D546" s="365" t="s">
        <v>531</v>
      </c>
      <c r="E546" s="469" t="s">
        <v>229</v>
      </c>
      <c r="F546" s="402" t="s">
        <v>37</v>
      </c>
      <c r="G546" s="402" t="s">
        <v>37</v>
      </c>
      <c r="H546" s="351">
        <v>57600</v>
      </c>
      <c r="I546" s="402" t="s">
        <v>37</v>
      </c>
      <c r="J546" s="402" t="s">
        <v>37</v>
      </c>
      <c r="K546" s="402" t="s">
        <v>37</v>
      </c>
    </row>
    <row r="547" spans="1:11" x14ac:dyDescent="0.3">
      <c r="A547" s="374"/>
      <c r="B547" s="374"/>
      <c r="C547" s="402"/>
      <c r="D547" s="365"/>
      <c r="E547" s="469"/>
      <c r="F547" s="402"/>
      <c r="G547" s="402"/>
      <c r="H547" s="346">
        <v>28800</v>
      </c>
      <c r="I547" s="402"/>
      <c r="J547" s="402"/>
      <c r="K547" s="402"/>
    </row>
    <row r="548" spans="1:11" x14ac:dyDescent="0.3">
      <c r="A548" s="374"/>
      <c r="B548" s="374"/>
      <c r="C548" s="402"/>
      <c r="D548" s="365"/>
      <c r="E548" s="469"/>
      <c r="F548" s="402"/>
      <c r="G548" s="402"/>
      <c r="H548" s="346">
        <v>28800</v>
      </c>
      <c r="I548" s="402"/>
      <c r="J548" s="402"/>
      <c r="K548" s="402"/>
    </row>
    <row r="549" spans="1:11" x14ac:dyDescent="0.3">
      <c r="A549" s="516" t="s">
        <v>1229</v>
      </c>
      <c r="B549" s="516"/>
      <c r="C549" s="516"/>
      <c r="D549" s="516"/>
      <c r="E549" s="516"/>
      <c r="F549" s="516"/>
      <c r="G549" s="516"/>
      <c r="H549" s="516"/>
      <c r="I549" s="516"/>
      <c r="J549" s="516"/>
      <c r="K549" s="516"/>
    </row>
    <row r="550" spans="1:11" x14ac:dyDescent="0.3">
      <c r="A550" s="420" t="s">
        <v>1176</v>
      </c>
      <c r="B550" s="374" t="s">
        <v>1230</v>
      </c>
      <c r="C550" s="376" t="s">
        <v>639</v>
      </c>
      <c r="D550" s="402" t="s">
        <v>37</v>
      </c>
      <c r="E550" s="366" t="s">
        <v>230</v>
      </c>
      <c r="F550" s="351">
        <v>57000</v>
      </c>
      <c r="G550" s="402" t="s">
        <v>37</v>
      </c>
      <c r="H550" s="402" t="s">
        <v>37</v>
      </c>
      <c r="I550" s="402" t="s">
        <v>37</v>
      </c>
      <c r="J550" s="402" t="s">
        <v>37</v>
      </c>
      <c r="K550" s="402" t="s">
        <v>37</v>
      </c>
    </row>
    <row r="551" spans="1:11" x14ac:dyDescent="0.3">
      <c r="A551" s="421"/>
      <c r="B551" s="374"/>
      <c r="C551" s="376"/>
      <c r="D551" s="402"/>
      <c r="E551" s="366"/>
      <c r="F551" s="346">
        <v>28500</v>
      </c>
      <c r="G551" s="402"/>
      <c r="H551" s="402"/>
      <c r="I551" s="402"/>
      <c r="J551" s="402"/>
      <c r="K551" s="402"/>
    </row>
    <row r="552" spans="1:11" x14ac:dyDescent="0.3">
      <c r="A552" s="421"/>
      <c r="B552" s="374"/>
      <c r="C552" s="376"/>
      <c r="D552" s="402"/>
      <c r="E552" s="366"/>
      <c r="F552" s="346">
        <v>28500</v>
      </c>
      <c r="G552" s="402"/>
      <c r="H552" s="402"/>
      <c r="I552" s="402"/>
      <c r="J552" s="402"/>
      <c r="K552" s="402"/>
    </row>
    <row r="553" spans="1:11" x14ac:dyDescent="0.3">
      <c r="A553" s="421"/>
      <c r="B553" s="374" t="s">
        <v>1396</v>
      </c>
      <c r="C553" s="376" t="s">
        <v>624</v>
      </c>
      <c r="D553" s="402" t="s">
        <v>37</v>
      </c>
      <c r="E553" s="366" t="s">
        <v>230</v>
      </c>
      <c r="F553" s="351">
        <v>57000</v>
      </c>
      <c r="G553" s="402" t="s">
        <v>37</v>
      </c>
      <c r="H553" s="402" t="s">
        <v>37</v>
      </c>
      <c r="I553" s="402" t="s">
        <v>37</v>
      </c>
      <c r="J553" s="402" t="s">
        <v>37</v>
      </c>
      <c r="K553" s="402" t="s">
        <v>37</v>
      </c>
    </row>
    <row r="554" spans="1:11" x14ac:dyDescent="0.3">
      <c r="A554" s="421"/>
      <c r="B554" s="374"/>
      <c r="C554" s="376"/>
      <c r="D554" s="402"/>
      <c r="E554" s="366"/>
      <c r="F554" s="346">
        <v>28500</v>
      </c>
      <c r="G554" s="402"/>
      <c r="H554" s="402"/>
      <c r="I554" s="402"/>
      <c r="J554" s="402"/>
      <c r="K554" s="402"/>
    </row>
    <row r="555" spans="1:11" x14ac:dyDescent="0.3">
      <c r="A555" s="421"/>
      <c r="B555" s="374"/>
      <c r="C555" s="376"/>
      <c r="D555" s="402"/>
      <c r="E555" s="366"/>
      <c r="F555" s="346">
        <v>28500</v>
      </c>
      <c r="G555" s="402"/>
      <c r="H555" s="402"/>
      <c r="I555" s="402"/>
      <c r="J555" s="402"/>
      <c r="K555" s="402"/>
    </row>
    <row r="556" spans="1:11" x14ac:dyDescent="0.3">
      <c r="A556" s="421"/>
      <c r="B556" s="374" t="s">
        <v>1396</v>
      </c>
      <c r="C556" s="402" t="s">
        <v>37</v>
      </c>
      <c r="D556" s="376" t="s">
        <v>654</v>
      </c>
      <c r="E556" s="536" t="s">
        <v>229</v>
      </c>
      <c r="F556" s="402" t="s">
        <v>37</v>
      </c>
      <c r="G556" s="351">
        <v>57700</v>
      </c>
      <c r="H556" s="402" t="s">
        <v>37</v>
      </c>
      <c r="I556" s="402" t="s">
        <v>37</v>
      </c>
      <c r="J556" s="402" t="s">
        <v>37</v>
      </c>
      <c r="K556" s="402" t="s">
        <v>37</v>
      </c>
    </row>
    <row r="557" spans="1:11" x14ac:dyDescent="0.3">
      <c r="A557" s="421"/>
      <c r="B557" s="374"/>
      <c r="C557" s="402"/>
      <c r="D557" s="376"/>
      <c r="E557" s="537"/>
      <c r="F557" s="402"/>
      <c r="G557" s="346">
        <v>28850</v>
      </c>
      <c r="H557" s="402"/>
      <c r="I557" s="402"/>
      <c r="J557" s="402"/>
      <c r="K557" s="402"/>
    </row>
    <row r="558" spans="1:11" x14ac:dyDescent="0.3">
      <c r="A558" s="422"/>
      <c r="B558" s="374"/>
      <c r="C558" s="402"/>
      <c r="D558" s="376"/>
      <c r="E558" s="538"/>
      <c r="F558" s="402"/>
      <c r="G558" s="346">
        <v>28850</v>
      </c>
      <c r="H558" s="402"/>
      <c r="I558" s="402"/>
      <c r="J558" s="402"/>
      <c r="K558" s="402"/>
    </row>
    <row r="559" spans="1:11" ht="16.95" customHeight="1" x14ac:dyDescent="0.3">
      <c r="A559" s="374" t="s">
        <v>718</v>
      </c>
      <c r="B559" s="374" t="s">
        <v>1397</v>
      </c>
      <c r="C559" s="402" t="s">
        <v>37</v>
      </c>
      <c r="D559" s="365" t="s">
        <v>654</v>
      </c>
      <c r="E559" s="536" t="s">
        <v>229</v>
      </c>
      <c r="F559" s="402" t="s">
        <v>37</v>
      </c>
      <c r="G559" s="402" t="s">
        <v>37</v>
      </c>
      <c r="H559" s="351">
        <v>62000</v>
      </c>
      <c r="I559" s="351">
        <f>I560</f>
        <v>31000</v>
      </c>
      <c r="J559" s="402" t="s">
        <v>37</v>
      </c>
      <c r="K559" s="402" t="s">
        <v>37</v>
      </c>
    </row>
    <row r="560" spans="1:11" x14ac:dyDescent="0.3">
      <c r="A560" s="374"/>
      <c r="B560" s="374"/>
      <c r="C560" s="402"/>
      <c r="D560" s="365"/>
      <c r="E560" s="537"/>
      <c r="F560" s="402"/>
      <c r="G560" s="402"/>
      <c r="H560" s="346">
        <v>31000</v>
      </c>
      <c r="I560" s="346">
        <v>31000</v>
      </c>
      <c r="J560" s="402"/>
      <c r="K560" s="402"/>
    </row>
    <row r="561" spans="1:11" x14ac:dyDescent="0.3">
      <c r="A561" s="374"/>
      <c r="B561" s="374"/>
      <c r="C561" s="402"/>
      <c r="D561" s="365"/>
      <c r="E561" s="538"/>
      <c r="F561" s="402"/>
      <c r="G561" s="402"/>
      <c r="H561" s="346">
        <v>31000</v>
      </c>
      <c r="I561" s="346" t="s">
        <v>37</v>
      </c>
      <c r="J561" s="402"/>
      <c r="K561" s="402"/>
    </row>
    <row r="562" spans="1:11" x14ac:dyDescent="0.3">
      <c r="A562" s="516" t="s">
        <v>739</v>
      </c>
      <c r="B562" s="516"/>
      <c r="C562" s="516"/>
      <c r="D562" s="516"/>
      <c r="E562" s="516"/>
      <c r="F562" s="516"/>
      <c r="G562" s="516"/>
      <c r="H562" s="516"/>
      <c r="I562" s="516"/>
      <c r="J562" s="516"/>
      <c r="K562" s="516"/>
    </row>
    <row r="563" spans="1:11" ht="16.95" customHeight="1" x14ac:dyDescent="0.3">
      <c r="A563" s="374" t="s">
        <v>1128</v>
      </c>
      <c r="B563" s="374" t="s">
        <v>1129</v>
      </c>
      <c r="C563" s="376"/>
      <c r="D563" s="365" t="s">
        <v>654</v>
      </c>
      <c r="E563" s="536" t="s">
        <v>229</v>
      </c>
      <c r="F563" s="402" t="s">
        <v>37</v>
      </c>
      <c r="G563" s="402" t="s">
        <v>37</v>
      </c>
      <c r="H563" s="351">
        <v>64200</v>
      </c>
      <c r="I563" s="351">
        <f>I564</f>
        <v>32650</v>
      </c>
      <c r="J563" s="402" t="s">
        <v>37</v>
      </c>
      <c r="K563" s="402" t="s">
        <v>37</v>
      </c>
    </row>
    <row r="564" spans="1:11" x14ac:dyDescent="0.3">
      <c r="A564" s="374"/>
      <c r="B564" s="374"/>
      <c r="C564" s="376"/>
      <c r="D564" s="365"/>
      <c r="E564" s="537"/>
      <c r="F564" s="402"/>
      <c r="G564" s="402"/>
      <c r="H564" s="346">
        <v>32100</v>
      </c>
      <c r="I564" s="346">
        <v>32650</v>
      </c>
      <c r="J564" s="402"/>
      <c r="K564" s="402"/>
    </row>
    <row r="565" spans="1:11" x14ac:dyDescent="0.3">
      <c r="A565" s="374"/>
      <c r="B565" s="374"/>
      <c r="C565" s="376"/>
      <c r="D565" s="365"/>
      <c r="E565" s="538"/>
      <c r="F565" s="402"/>
      <c r="G565" s="402"/>
      <c r="H565" s="346">
        <v>32100</v>
      </c>
      <c r="I565" s="346" t="s">
        <v>37</v>
      </c>
      <c r="J565" s="402"/>
      <c r="K565" s="402"/>
    </row>
    <row r="566" spans="1:11" ht="16.95" customHeight="1" x14ac:dyDescent="0.3">
      <c r="A566" s="374" t="s">
        <v>1130</v>
      </c>
      <c r="B566" s="374" t="s">
        <v>1131</v>
      </c>
      <c r="C566" s="376"/>
      <c r="D566" s="365" t="s">
        <v>654</v>
      </c>
      <c r="E566" s="536" t="s">
        <v>229</v>
      </c>
      <c r="F566" s="402" t="s">
        <v>37</v>
      </c>
      <c r="G566" s="402" t="s">
        <v>37</v>
      </c>
      <c r="H566" s="351">
        <v>64200</v>
      </c>
      <c r="I566" s="402" t="s">
        <v>37</v>
      </c>
      <c r="J566" s="402" t="s">
        <v>37</v>
      </c>
      <c r="K566" s="402" t="s">
        <v>37</v>
      </c>
    </row>
    <row r="567" spans="1:11" x14ac:dyDescent="0.3">
      <c r="A567" s="374"/>
      <c r="B567" s="374"/>
      <c r="C567" s="376"/>
      <c r="D567" s="365"/>
      <c r="E567" s="537"/>
      <c r="F567" s="402"/>
      <c r="G567" s="402"/>
      <c r="H567" s="346">
        <v>32100</v>
      </c>
      <c r="I567" s="402"/>
      <c r="J567" s="402"/>
      <c r="K567" s="402"/>
    </row>
    <row r="568" spans="1:11" x14ac:dyDescent="0.3">
      <c r="A568" s="374"/>
      <c r="B568" s="374"/>
      <c r="C568" s="376"/>
      <c r="D568" s="365"/>
      <c r="E568" s="538"/>
      <c r="F568" s="402"/>
      <c r="G568" s="402"/>
      <c r="H568" s="346">
        <v>32100</v>
      </c>
      <c r="I568" s="402"/>
      <c r="J568" s="402"/>
      <c r="K568" s="402"/>
    </row>
    <row r="569" spans="1:11" ht="16.95" customHeight="1" x14ac:dyDescent="0.3">
      <c r="A569" s="374" t="s">
        <v>1142</v>
      </c>
      <c r="B569" s="374" t="s">
        <v>636</v>
      </c>
      <c r="C569" s="376"/>
      <c r="D569" s="365" t="s">
        <v>654</v>
      </c>
      <c r="E569" s="536" t="s">
        <v>229</v>
      </c>
      <c r="F569" s="402" t="s">
        <v>37</v>
      </c>
      <c r="G569" s="402" t="s">
        <v>37</v>
      </c>
      <c r="H569" s="351">
        <v>64200</v>
      </c>
      <c r="I569" s="351">
        <f>I570</f>
        <v>31850</v>
      </c>
      <c r="J569" s="402" t="s">
        <v>37</v>
      </c>
      <c r="K569" s="402" t="s">
        <v>37</v>
      </c>
    </row>
    <row r="570" spans="1:11" x14ac:dyDescent="0.3">
      <c r="A570" s="374"/>
      <c r="B570" s="374"/>
      <c r="C570" s="376"/>
      <c r="D570" s="365"/>
      <c r="E570" s="537"/>
      <c r="F570" s="402"/>
      <c r="G570" s="402"/>
      <c r="H570" s="346">
        <v>32100</v>
      </c>
      <c r="I570" s="346">
        <v>31850</v>
      </c>
      <c r="J570" s="402"/>
      <c r="K570" s="402"/>
    </row>
    <row r="571" spans="1:11" x14ac:dyDescent="0.3">
      <c r="A571" s="374"/>
      <c r="B571" s="374"/>
      <c r="C571" s="376"/>
      <c r="D571" s="365"/>
      <c r="E571" s="538"/>
      <c r="F571" s="402"/>
      <c r="G571" s="402"/>
      <c r="H571" s="346">
        <v>32100</v>
      </c>
      <c r="I571" s="346" t="s">
        <v>37</v>
      </c>
      <c r="J571" s="402"/>
      <c r="K571" s="402"/>
    </row>
    <row r="572" spans="1:11" ht="16.95" customHeight="1" x14ac:dyDescent="0.3">
      <c r="A572" s="420" t="s">
        <v>1122</v>
      </c>
      <c r="B572" s="374" t="s">
        <v>623</v>
      </c>
      <c r="C572" s="376" t="s">
        <v>624</v>
      </c>
      <c r="D572" s="402" t="s">
        <v>37</v>
      </c>
      <c r="E572" s="366" t="s">
        <v>230</v>
      </c>
      <c r="F572" s="351">
        <v>57000</v>
      </c>
      <c r="G572" s="402" t="s">
        <v>37</v>
      </c>
      <c r="H572" s="402" t="s">
        <v>37</v>
      </c>
      <c r="I572" s="402" t="s">
        <v>37</v>
      </c>
      <c r="J572" s="402" t="s">
        <v>37</v>
      </c>
      <c r="K572" s="402" t="s">
        <v>37</v>
      </c>
    </row>
    <row r="573" spans="1:11" x14ac:dyDescent="0.3">
      <c r="A573" s="421"/>
      <c r="B573" s="374"/>
      <c r="C573" s="376"/>
      <c r="D573" s="402"/>
      <c r="E573" s="366"/>
      <c r="F573" s="346">
        <v>28500</v>
      </c>
      <c r="G573" s="402"/>
      <c r="H573" s="402"/>
      <c r="I573" s="402"/>
      <c r="J573" s="402"/>
      <c r="K573" s="402"/>
    </row>
    <row r="574" spans="1:11" x14ac:dyDescent="0.3">
      <c r="A574" s="421"/>
      <c r="B574" s="374"/>
      <c r="C574" s="376"/>
      <c r="D574" s="402"/>
      <c r="E574" s="366"/>
      <c r="F574" s="346">
        <v>28500</v>
      </c>
      <c r="G574" s="402"/>
      <c r="H574" s="402"/>
      <c r="I574" s="402"/>
      <c r="J574" s="402"/>
      <c r="K574" s="402"/>
    </row>
    <row r="575" spans="1:11" ht="16.95" customHeight="1" x14ac:dyDescent="0.3">
      <c r="A575" s="421"/>
      <c r="B575" s="374" t="s">
        <v>623</v>
      </c>
      <c r="C575" s="376" t="s">
        <v>624</v>
      </c>
      <c r="D575" s="365" t="s">
        <v>654</v>
      </c>
      <c r="E575" s="536" t="s">
        <v>229</v>
      </c>
      <c r="F575" s="402" t="s">
        <v>37</v>
      </c>
      <c r="G575" s="351">
        <v>57700</v>
      </c>
      <c r="H575" s="402" t="s">
        <v>37</v>
      </c>
      <c r="I575" s="402" t="s">
        <v>37</v>
      </c>
      <c r="J575" s="402" t="s">
        <v>37</v>
      </c>
      <c r="K575" s="402" t="s">
        <v>37</v>
      </c>
    </row>
    <row r="576" spans="1:11" x14ac:dyDescent="0.3">
      <c r="A576" s="421"/>
      <c r="B576" s="374"/>
      <c r="C576" s="376"/>
      <c r="D576" s="365"/>
      <c r="E576" s="537"/>
      <c r="F576" s="402"/>
      <c r="G576" s="346">
        <v>28850</v>
      </c>
      <c r="H576" s="402"/>
      <c r="I576" s="402"/>
      <c r="J576" s="402"/>
      <c r="K576" s="402"/>
    </row>
    <row r="577" spans="1:11" x14ac:dyDescent="0.3">
      <c r="A577" s="421"/>
      <c r="B577" s="374"/>
      <c r="C577" s="376"/>
      <c r="D577" s="365"/>
      <c r="E577" s="538"/>
      <c r="F577" s="402"/>
      <c r="G577" s="346">
        <v>28850</v>
      </c>
      <c r="H577" s="402"/>
      <c r="I577" s="402"/>
      <c r="J577" s="402"/>
      <c r="K577" s="402"/>
    </row>
    <row r="578" spans="1:11" ht="16.95" customHeight="1" x14ac:dyDescent="0.3">
      <c r="A578" s="421"/>
      <c r="B578" s="374" t="s">
        <v>636</v>
      </c>
      <c r="C578" s="376" t="s">
        <v>624</v>
      </c>
      <c r="D578" s="365" t="s">
        <v>654</v>
      </c>
      <c r="E578" s="536" t="s">
        <v>229</v>
      </c>
      <c r="F578" s="402" t="s">
        <v>37</v>
      </c>
      <c r="G578" s="351">
        <v>57700</v>
      </c>
      <c r="H578" s="402" t="s">
        <v>37</v>
      </c>
      <c r="I578" s="402" t="s">
        <v>37</v>
      </c>
      <c r="J578" s="402" t="s">
        <v>37</v>
      </c>
      <c r="K578" s="402" t="s">
        <v>37</v>
      </c>
    </row>
    <row r="579" spans="1:11" x14ac:dyDescent="0.3">
      <c r="A579" s="421"/>
      <c r="B579" s="374"/>
      <c r="C579" s="376"/>
      <c r="D579" s="365"/>
      <c r="E579" s="537"/>
      <c r="F579" s="402"/>
      <c r="G579" s="346">
        <v>28850</v>
      </c>
      <c r="H579" s="402"/>
      <c r="I579" s="402"/>
      <c r="J579" s="402"/>
      <c r="K579" s="402"/>
    </row>
    <row r="580" spans="1:11" x14ac:dyDescent="0.3">
      <c r="A580" s="422"/>
      <c r="B580" s="374"/>
      <c r="C580" s="376"/>
      <c r="D580" s="365"/>
      <c r="E580" s="538"/>
      <c r="F580" s="402"/>
      <c r="G580" s="346">
        <v>28850</v>
      </c>
      <c r="H580" s="402"/>
      <c r="I580" s="402"/>
      <c r="J580" s="402"/>
      <c r="K580" s="402"/>
    </row>
    <row r="581" spans="1:11" x14ac:dyDescent="0.3">
      <c r="A581" s="516" t="s">
        <v>1155</v>
      </c>
      <c r="B581" s="516"/>
      <c r="C581" s="516"/>
      <c r="D581" s="516"/>
      <c r="E581" s="516"/>
      <c r="F581" s="516"/>
      <c r="G581" s="516"/>
      <c r="H581" s="516"/>
      <c r="I581" s="516"/>
      <c r="J581" s="516"/>
      <c r="K581" s="516"/>
    </row>
    <row r="582" spans="1:11" ht="16.95" customHeight="1" x14ac:dyDescent="0.3">
      <c r="A582" s="374" t="s">
        <v>730</v>
      </c>
      <c r="B582" s="374" t="s">
        <v>1224</v>
      </c>
      <c r="C582" s="402" t="s">
        <v>37</v>
      </c>
      <c r="D582" s="365" t="s">
        <v>531</v>
      </c>
      <c r="E582" s="536" t="s">
        <v>229</v>
      </c>
      <c r="F582" s="402" t="s">
        <v>37</v>
      </c>
      <c r="G582" s="402" t="s">
        <v>37</v>
      </c>
      <c r="H582" s="351">
        <v>60900</v>
      </c>
      <c r="I582" s="351">
        <f>I583</f>
        <v>30450</v>
      </c>
      <c r="J582" s="402" t="s">
        <v>37</v>
      </c>
      <c r="K582" s="402" t="s">
        <v>37</v>
      </c>
    </row>
    <row r="583" spans="1:11" x14ac:dyDescent="0.3">
      <c r="A583" s="374"/>
      <c r="B583" s="374"/>
      <c r="C583" s="402"/>
      <c r="D583" s="365"/>
      <c r="E583" s="537"/>
      <c r="F583" s="402"/>
      <c r="G583" s="402"/>
      <c r="H583" s="346">
        <v>30450</v>
      </c>
      <c r="I583" s="346">
        <v>30450</v>
      </c>
      <c r="J583" s="402"/>
      <c r="K583" s="402"/>
    </row>
    <row r="584" spans="1:11" x14ac:dyDescent="0.3">
      <c r="A584" s="374"/>
      <c r="B584" s="374"/>
      <c r="C584" s="402"/>
      <c r="D584" s="365"/>
      <c r="E584" s="538"/>
      <c r="F584" s="402"/>
      <c r="G584" s="402"/>
      <c r="H584" s="346">
        <v>30450</v>
      </c>
      <c r="I584" s="346" t="s">
        <v>37</v>
      </c>
      <c r="J584" s="402"/>
      <c r="K584" s="402"/>
    </row>
    <row r="585" spans="1:11" ht="16.95" customHeight="1" x14ac:dyDescent="0.3">
      <c r="A585" s="420" t="s">
        <v>733</v>
      </c>
      <c r="B585" s="374" t="s">
        <v>1231</v>
      </c>
      <c r="C585" s="402" t="s">
        <v>37</v>
      </c>
      <c r="D585" s="365" t="s">
        <v>654</v>
      </c>
      <c r="E585" s="536" t="s">
        <v>229</v>
      </c>
      <c r="F585" s="402" t="s">
        <v>37</v>
      </c>
      <c r="G585" s="402" t="s">
        <v>37</v>
      </c>
      <c r="H585" s="351">
        <v>63100</v>
      </c>
      <c r="I585" s="351">
        <f>I586</f>
        <v>31550</v>
      </c>
      <c r="J585" s="402" t="s">
        <v>37</v>
      </c>
      <c r="K585" s="402" t="s">
        <v>37</v>
      </c>
    </row>
    <row r="586" spans="1:11" x14ac:dyDescent="0.3">
      <c r="A586" s="421"/>
      <c r="B586" s="374"/>
      <c r="C586" s="402"/>
      <c r="D586" s="365"/>
      <c r="E586" s="537"/>
      <c r="F586" s="402"/>
      <c r="G586" s="402"/>
      <c r="H586" s="346">
        <v>31550</v>
      </c>
      <c r="I586" s="346">
        <v>31550</v>
      </c>
      <c r="J586" s="402"/>
      <c r="K586" s="402"/>
    </row>
    <row r="587" spans="1:11" x14ac:dyDescent="0.3">
      <c r="A587" s="421"/>
      <c r="B587" s="374"/>
      <c r="C587" s="402"/>
      <c r="D587" s="365"/>
      <c r="E587" s="538"/>
      <c r="F587" s="402"/>
      <c r="G587" s="402"/>
      <c r="H587" s="346">
        <v>31550</v>
      </c>
      <c r="I587" s="346" t="s">
        <v>37</v>
      </c>
      <c r="J587" s="402"/>
      <c r="K587" s="402"/>
    </row>
    <row r="588" spans="1:11" ht="16.95" customHeight="1" x14ac:dyDescent="0.3">
      <c r="A588" s="421"/>
      <c r="B588" s="374" t="s">
        <v>1154</v>
      </c>
      <c r="C588" s="402" t="s">
        <v>37</v>
      </c>
      <c r="D588" s="365" t="s">
        <v>654</v>
      </c>
      <c r="E588" s="536" t="s">
        <v>229</v>
      </c>
      <c r="F588" s="402" t="s">
        <v>37</v>
      </c>
      <c r="G588" s="402" t="s">
        <v>37</v>
      </c>
      <c r="H588" s="351">
        <v>60900</v>
      </c>
      <c r="I588" s="351">
        <f>I589</f>
        <v>32650</v>
      </c>
      <c r="J588" s="402" t="s">
        <v>37</v>
      </c>
      <c r="K588" s="402" t="s">
        <v>37</v>
      </c>
    </row>
    <row r="589" spans="1:11" x14ac:dyDescent="0.3">
      <c r="A589" s="421"/>
      <c r="B589" s="374"/>
      <c r="C589" s="402"/>
      <c r="D589" s="365"/>
      <c r="E589" s="537"/>
      <c r="F589" s="402"/>
      <c r="G589" s="402"/>
      <c r="H589" s="346">
        <v>30450</v>
      </c>
      <c r="I589" s="346">
        <v>32650</v>
      </c>
      <c r="J589" s="402"/>
      <c r="K589" s="402"/>
    </row>
    <row r="590" spans="1:11" x14ac:dyDescent="0.3">
      <c r="A590" s="422"/>
      <c r="B590" s="374"/>
      <c r="C590" s="402"/>
      <c r="D590" s="365"/>
      <c r="E590" s="538"/>
      <c r="F590" s="402"/>
      <c r="G590" s="402"/>
      <c r="H590" s="346">
        <v>30450</v>
      </c>
      <c r="I590" s="346" t="s">
        <v>37</v>
      </c>
      <c r="J590" s="402"/>
      <c r="K590" s="402"/>
    </row>
    <row r="591" spans="1:11" ht="16.95" customHeight="1" x14ac:dyDescent="0.3">
      <c r="A591" s="374" t="s">
        <v>1226</v>
      </c>
      <c r="B591" s="374" t="s">
        <v>1227</v>
      </c>
      <c r="C591" s="402" t="s">
        <v>37</v>
      </c>
      <c r="D591" s="365" t="s">
        <v>654</v>
      </c>
      <c r="E591" s="536" t="s">
        <v>229</v>
      </c>
      <c r="F591" s="402" t="s">
        <v>37</v>
      </c>
      <c r="G591" s="351">
        <v>57700</v>
      </c>
      <c r="H591" s="402" t="s">
        <v>37</v>
      </c>
      <c r="I591" s="402" t="s">
        <v>37</v>
      </c>
      <c r="J591" s="402" t="s">
        <v>37</v>
      </c>
      <c r="K591" s="402" t="s">
        <v>37</v>
      </c>
    </row>
    <row r="592" spans="1:11" x14ac:dyDescent="0.3">
      <c r="A592" s="374"/>
      <c r="B592" s="374"/>
      <c r="C592" s="402"/>
      <c r="D592" s="365"/>
      <c r="E592" s="537"/>
      <c r="F592" s="402"/>
      <c r="G592" s="346">
        <v>28850</v>
      </c>
      <c r="H592" s="402"/>
      <c r="I592" s="402"/>
      <c r="J592" s="402"/>
      <c r="K592" s="402"/>
    </row>
    <row r="593" spans="1:11" x14ac:dyDescent="0.3">
      <c r="A593" s="374"/>
      <c r="B593" s="374"/>
      <c r="C593" s="402"/>
      <c r="D593" s="365"/>
      <c r="E593" s="538"/>
      <c r="F593" s="402"/>
      <c r="G593" s="346">
        <v>28850</v>
      </c>
      <c r="H593" s="402"/>
      <c r="I593" s="402"/>
      <c r="J593" s="402"/>
      <c r="K593" s="402"/>
    </row>
    <row r="594" spans="1:11" ht="16.95" customHeight="1" x14ac:dyDescent="0.3">
      <c r="A594" s="374"/>
      <c r="B594" s="374" t="s">
        <v>638</v>
      </c>
      <c r="C594" s="402" t="s">
        <v>37</v>
      </c>
      <c r="D594" s="365" t="s">
        <v>531</v>
      </c>
      <c r="E594" s="536" t="s">
        <v>229</v>
      </c>
      <c r="F594" s="402" t="s">
        <v>37</v>
      </c>
      <c r="G594" s="351">
        <v>57700</v>
      </c>
      <c r="H594" s="402" t="s">
        <v>37</v>
      </c>
      <c r="I594" s="402" t="s">
        <v>37</v>
      </c>
      <c r="J594" s="402" t="s">
        <v>37</v>
      </c>
      <c r="K594" s="402" t="s">
        <v>37</v>
      </c>
    </row>
    <row r="595" spans="1:11" x14ac:dyDescent="0.3">
      <c r="A595" s="374"/>
      <c r="B595" s="374"/>
      <c r="C595" s="402"/>
      <c r="D595" s="365"/>
      <c r="E595" s="537"/>
      <c r="F595" s="402"/>
      <c r="G595" s="346">
        <v>28850</v>
      </c>
      <c r="H595" s="402"/>
      <c r="I595" s="402"/>
      <c r="J595" s="402"/>
      <c r="K595" s="402"/>
    </row>
    <row r="596" spans="1:11" x14ac:dyDescent="0.3">
      <c r="A596" s="374"/>
      <c r="B596" s="374"/>
      <c r="C596" s="402"/>
      <c r="D596" s="365"/>
      <c r="E596" s="538"/>
      <c r="F596" s="402"/>
      <c r="G596" s="346">
        <v>28850</v>
      </c>
      <c r="H596" s="402"/>
      <c r="I596" s="402"/>
      <c r="J596" s="402"/>
      <c r="K596" s="402"/>
    </row>
    <row r="597" spans="1:11" x14ac:dyDescent="0.3">
      <c r="A597" s="516" t="s">
        <v>1219</v>
      </c>
      <c r="B597" s="516"/>
      <c r="C597" s="516"/>
      <c r="D597" s="516"/>
      <c r="E597" s="516"/>
      <c r="F597" s="516"/>
      <c r="G597" s="516"/>
      <c r="H597" s="516"/>
      <c r="I597" s="516"/>
      <c r="J597" s="516"/>
      <c r="K597" s="516"/>
    </row>
    <row r="598" spans="1:11" ht="16.95" customHeight="1" x14ac:dyDescent="0.3">
      <c r="A598" s="420" t="s">
        <v>1197</v>
      </c>
      <c r="B598" s="374" t="s">
        <v>742</v>
      </c>
      <c r="C598" s="376" t="s">
        <v>639</v>
      </c>
      <c r="D598" s="402" t="s">
        <v>37</v>
      </c>
      <c r="E598" s="366" t="s">
        <v>230</v>
      </c>
      <c r="F598" s="351">
        <v>57000</v>
      </c>
      <c r="G598" s="402" t="s">
        <v>37</v>
      </c>
      <c r="H598" s="402" t="s">
        <v>37</v>
      </c>
      <c r="I598" s="402" t="s">
        <v>37</v>
      </c>
      <c r="J598" s="402" t="s">
        <v>37</v>
      </c>
      <c r="K598" s="402" t="s">
        <v>37</v>
      </c>
    </row>
    <row r="599" spans="1:11" x14ac:dyDescent="0.3">
      <c r="A599" s="421"/>
      <c r="B599" s="374"/>
      <c r="C599" s="376"/>
      <c r="D599" s="402"/>
      <c r="E599" s="366"/>
      <c r="F599" s="346">
        <v>28500</v>
      </c>
      <c r="G599" s="402"/>
      <c r="H599" s="402"/>
      <c r="I599" s="402"/>
      <c r="J599" s="402"/>
      <c r="K599" s="402"/>
    </row>
    <row r="600" spans="1:11" x14ac:dyDescent="0.3">
      <c r="A600" s="421"/>
      <c r="B600" s="374"/>
      <c r="C600" s="376"/>
      <c r="D600" s="402"/>
      <c r="E600" s="366"/>
      <c r="F600" s="346">
        <v>28500</v>
      </c>
      <c r="G600" s="402"/>
      <c r="H600" s="402"/>
      <c r="I600" s="402"/>
      <c r="J600" s="402"/>
      <c r="K600" s="402"/>
    </row>
    <row r="601" spans="1:11" ht="16.95" customHeight="1" x14ac:dyDescent="0.3">
      <c r="A601" s="421"/>
      <c r="B601" s="374" t="s">
        <v>1220</v>
      </c>
      <c r="C601" s="402" t="s">
        <v>37</v>
      </c>
      <c r="D601" s="365" t="s">
        <v>531</v>
      </c>
      <c r="E601" s="536" t="s">
        <v>229</v>
      </c>
      <c r="F601" s="402" t="s">
        <v>37</v>
      </c>
      <c r="G601" s="351">
        <v>57700</v>
      </c>
      <c r="H601" s="402" t="s">
        <v>37</v>
      </c>
      <c r="I601" s="402" t="s">
        <v>37</v>
      </c>
      <c r="J601" s="402" t="s">
        <v>37</v>
      </c>
      <c r="K601" s="402" t="s">
        <v>37</v>
      </c>
    </row>
    <row r="602" spans="1:11" x14ac:dyDescent="0.3">
      <c r="A602" s="421"/>
      <c r="B602" s="374"/>
      <c r="C602" s="402"/>
      <c r="D602" s="365"/>
      <c r="E602" s="537"/>
      <c r="F602" s="402"/>
      <c r="G602" s="346">
        <v>28850</v>
      </c>
      <c r="H602" s="402"/>
      <c r="I602" s="402"/>
      <c r="J602" s="402"/>
      <c r="K602" s="402"/>
    </row>
    <row r="603" spans="1:11" x14ac:dyDescent="0.3">
      <c r="A603" s="422"/>
      <c r="B603" s="374"/>
      <c r="C603" s="402"/>
      <c r="D603" s="365"/>
      <c r="E603" s="538"/>
      <c r="F603" s="402"/>
      <c r="G603" s="346">
        <v>28850</v>
      </c>
      <c r="H603" s="402"/>
      <c r="I603" s="402"/>
      <c r="J603" s="402"/>
      <c r="K603" s="402"/>
    </row>
    <row r="604" spans="1:11" ht="16.95" customHeight="1" x14ac:dyDescent="0.3">
      <c r="A604" s="374" t="s">
        <v>731</v>
      </c>
      <c r="B604" s="374" t="s">
        <v>1222</v>
      </c>
      <c r="C604" s="402" t="s">
        <v>37</v>
      </c>
      <c r="D604" s="365" t="s">
        <v>531</v>
      </c>
      <c r="E604" s="536" t="s">
        <v>229</v>
      </c>
      <c r="F604" s="402" t="s">
        <v>37</v>
      </c>
      <c r="G604" s="402" t="s">
        <v>37</v>
      </c>
      <c r="H604" s="351">
        <v>60900</v>
      </c>
      <c r="I604" s="351">
        <f>I605</f>
        <v>32650</v>
      </c>
      <c r="J604" s="402" t="s">
        <v>37</v>
      </c>
      <c r="K604" s="402" t="s">
        <v>37</v>
      </c>
    </row>
    <row r="605" spans="1:11" x14ac:dyDescent="0.3">
      <c r="A605" s="374"/>
      <c r="B605" s="374"/>
      <c r="C605" s="402"/>
      <c r="D605" s="365"/>
      <c r="E605" s="537"/>
      <c r="F605" s="402"/>
      <c r="G605" s="402"/>
      <c r="H605" s="346">
        <v>30450</v>
      </c>
      <c r="I605" s="346">
        <v>32650</v>
      </c>
      <c r="J605" s="402"/>
      <c r="K605" s="402"/>
    </row>
    <row r="606" spans="1:11" x14ac:dyDescent="0.3">
      <c r="A606" s="374"/>
      <c r="B606" s="374"/>
      <c r="C606" s="402"/>
      <c r="D606" s="365"/>
      <c r="E606" s="538"/>
      <c r="F606" s="402"/>
      <c r="G606" s="402"/>
      <c r="H606" s="346">
        <v>30450</v>
      </c>
      <c r="I606" s="346" t="s">
        <v>37</v>
      </c>
      <c r="J606" s="402"/>
      <c r="K606" s="402"/>
    </row>
    <row r="607" spans="1:11" ht="16.95" customHeight="1" x14ac:dyDescent="0.3">
      <c r="A607" s="374"/>
      <c r="B607" s="374" t="s">
        <v>1200</v>
      </c>
      <c r="C607" s="402" t="s">
        <v>37</v>
      </c>
      <c r="D607" s="365" t="s">
        <v>531</v>
      </c>
      <c r="E607" s="536" t="s">
        <v>229</v>
      </c>
      <c r="F607" s="402" t="s">
        <v>37</v>
      </c>
      <c r="G607" s="402" t="s">
        <v>37</v>
      </c>
      <c r="H607" s="402" t="s">
        <v>37</v>
      </c>
      <c r="I607" s="351">
        <f>I608</f>
        <v>32650</v>
      </c>
      <c r="J607" s="402" t="s">
        <v>37</v>
      </c>
      <c r="K607" s="402" t="s">
        <v>37</v>
      </c>
    </row>
    <row r="608" spans="1:11" x14ac:dyDescent="0.3">
      <c r="A608" s="374"/>
      <c r="B608" s="374"/>
      <c r="C608" s="402"/>
      <c r="D608" s="365"/>
      <c r="E608" s="537"/>
      <c r="F608" s="402"/>
      <c r="G608" s="402"/>
      <c r="H608" s="402"/>
      <c r="I608" s="346">
        <v>32650</v>
      </c>
      <c r="J608" s="402"/>
      <c r="K608" s="402"/>
    </row>
    <row r="609" spans="1:11" x14ac:dyDescent="0.3">
      <c r="A609" s="374"/>
      <c r="B609" s="374"/>
      <c r="C609" s="402"/>
      <c r="D609" s="365"/>
      <c r="E609" s="538"/>
      <c r="F609" s="402"/>
      <c r="G609" s="402"/>
      <c r="H609" s="402"/>
      <c r="I609" s="346" t="s">
        <v>37</v>
      </c>
      <c r="J609" s="402"/>
      <c r="K609" s="402"/>
    </row>
    <row r="610" spans="1:11" ht="16.95" customHeight="1" x14ac:dyDescent="0.3">
      <c r="A610" s="374"/>
      <c r="B610" s="374" t="s">
        <v>1223</v>
      </c>
      <c r="C610" s="402" t="s">
        <v>37</v>
      </c>
      <c r="D610" s="365" t="s">
        <v>531</v>
      </c>
      <c r="E610" s="536" t="s">
        <v>229</v>
      </c>
      <c r="F610" s="402" t="s">
        <v>37</v>
      </c>
      <c r="G610" s="402" t="s">
        <v>37</v>
      </c>
      <c r="H610" s="402" t="s">
        <v>37</v>
      </c>
      <c r="I610" s="351">
        <f>I611</f>
        <v>32650</v>
      </c>
      <c r="J610" s="402" t="s">
        <v>37</v>
      </c>
      <c r="K610" s="402" t="s">
        <v>37</v>
      </c>
    </row>
    <row r="611" spans="1:11" x14ac:dyDescent="0.3">
      <c r="A611" s="374"/>
      <c r="B611" s="374"/>
      <c r="C611" s="402"/>
      <c r="D611" s="365"/>
      <c r="E611" s="537"/>
      <c r="F611" s="402"/>
      <c r="G611" s="402"/>
      <c r="H611" s="402"/>
      <c r="I611" s="346">
        <v>32650</v>
      </c>
      <c r="J611" s="402"/>
      <c r="K611" s="402"/>
    </row>
    <row r="612" spans="1:11" x14ac:dyDescent="0.3">
      <c r="A612" s="374"/>
      <c r="B612" s="374"/>
      <c r="C612" s="402"/>
      <c r="D612" s="365"/>
      <c r="E612" s="538"/>
      <c r="F612" s="402"/>
      <c r="G612" s="402"/>
      <c r="H612" s="402"/>
      <c r="I612" s="346" t="s">
        <v>37</v>
      </c>
      <c r="J612" s="402"/>
      <c r="K612" s="402"/>
    </row>
    <row r="613" spans="1:11" ht="16.95" customHeight="1" x14ac:dyDescent="0.3">
      <c r="A613" s="374"/>
      <c r="B613" s="374" t="s">
        <v>1232</v>
      </c>
      <c r="C613" s="402" t="s">
        <v>37</v>
      </c>
      <c r="D613" s="365" t="s">
        <v>531</v>
      </c>
      <c r="E613" s="536" t="s">
        <v>229</v>
      </c>
      <c r="F613" s="402" t="s">
        <v>37</v>
      </c>
      <c r="G613" s="402" t="s">
        <v>37</v>
      </c>
      <c r="H613" s="402" t="s">
        <v>37</v>
      </c>
      <c r="I613" s="351">
        <f>I614</f>
        <v>32650</v>
      </c>
      <c r="J613" s="402" t="s">
        <v>37</v>
      </c>
      <c r="K613" s="402" t="s">
        <v>37</v>
      </c>
    </row>
    <row r="614" spans="1:11" x14ac:dyDescent="0.3">
      <c r="A614" s="374"/>
      <c r="B614" s="374"/>
      <c r="C614" s="402"/>
      <c r="D614" s="365"/>
      <c r="E614" s="537"/>
      <c r="F614" s="402"/>
      <c r="G614" s="402"/>
      <c r="H614" s="402"/>
      <c r="I614" s="346">
        <v>32650</v>
      </c>
      <c r="J614" s="402"/>
      <c r="K614" s="402"/>
    </row>
    <row r="615" spans="1:11" x14ac:dyDescent="0.3">
      <c r="A615" s="374"/>
      <c r="B615" s="374"/>
      <c r="C615" s="402"/>
      <c r="D615" s="365"/>
      <c r="E615" s="538"/>
      <c r="F615" s="402"/>
      <c r="G615" s="402"/>
      <c r="H615" s="402"/>
      <c r="I615" s="346" t="s">
        <v>37</v>
      </c>
      <c r="J615" s="402"/>
      <c r="K615" s="402"/>
    </row>
    <row r="616" spans="1:11" x14ac:dyDescent="0.3">
      <c r="A616" s="516" t="s">
        <v>1233</v>
      </c>
      <c r="B616" s="516"/>
      <c r="C616" s="516"/>
      <c r="D616" s="516"/>
      <c r="E616" s="516"/>
      <c r="F616" s="516"/>
      <c r="G616" s="516"/>
      <c r="H616" s="516"/>
      <c r="I616" s="516"/>
      <c r="J616" s="516"/>
      <c r="K616" s="516"/>
    </row>
    <row r="617" spans="1:11" ht="21" customHeight="1" x14ac:dyDescent="0.3">
      <c r="A617" s="374" t="s">
        <v>1083</v>
      </c>
      <c r="B617" s="374" t="s">
        <v>1234</v>
      </c>
      <c r="C617" s="376" t="s">
        <v>1085</v>
      </c>
      <c r="D617" s="402" t="s">
        <v>37</v>
      </c>
      <c r="E617" s="366" t="s">
        <v>230</v>
      </c>
      <c r="F617" s="351">
        <v>57000</v>
      </c>
      <c r="G617" s="402" t="s">
        <v>37</v>
      </c>
      <c r="H617" s="402" t="s">
        <v>37</v>
      </c>
      <c r="I617" s="402" t="s">
        <v>37</v>
      </c>
      <c r="J617" s="402" t="s">
        <v>37</v>
      </c>
      <c r="K617" s="402" t="s">
        <v>37</v>
      </c>
    </row>
    <row r="618" spans="1:11" ht="21" customHeight="1" x14ac:dyDescent="0.3">
      <c r="A618" s="374"/>
      <c r="B618" s="374"/>
      <c r="C618" s="376"/>
      <c r="D618" s="402"/>
      <c r="E618" s="366"/>
      <c r="F618" s="346">
        <v>28500</v>
      </c>
      <c r="G618" s="402"/>
      <c r="H618" s="402"/>
      <c r="I618" s="402"/>
      <c r="J618" s="402"/>
      <c r="K618" s="402"/>
    </row>
    <row r="619" spans="1:11" ht="21" customHeight="1" x14ac:dyDescent="0.3">
      <c r="A619" s="374"/>
      <c r="B619" s="374"/>
      <c r="C619" s="376"/>
      <c r="D619" s="402"/>
      <c r="E619" s="366"/>
      <c r="F619" s="346">
        <v>28500</v>
      </c>
      <c r="G619" s="402"/>
      <c r="H619" s="402"/>
      <c r="I619" s="402"/>
      <c r="J619" s="402"/>
      <c r="K619" s="402"/>
    </row>
    <row r="620" spans="1:11" x14ac:dyDescent="0.3">
      <c r="A620" s="378" t="s">
        <v>1235</v>
      </c>
      <c r="B620" s="378"/>
      <c r="C620" s="378"/>
      <c r="D620" s="378"/>
      <c r="E620" s="378"/>
      <c r="F620" s="378"/>
      <c r="G620" s="378"/>
      <c r="H620" s="378"/>
      <c r="I620" s="378"/>
      <c r="J620" s="378"/>
      <c r="K620" s="378"/>
    </row>
    <row r="621" spans="1:11" x14ac:dyDescent="0.3">
      <c r="A621" s="516" t="s">
        <v>1233</v>
      </c>
      <c r="B621" s="516"/>
      <c r="C621" s="516"/>
      <c r="D621" s="516"/>
      <c r="E621" s="516"/>
      <c r="F621" s="516"/>
      <c r="G621" s="516"/>
      <c r="H621" s="516"/>
      <c r="I621" s="516"/>
      <c r="J621" s="516"/>
      <c r="K621" s="516"/>
    </row>
    <row r="622" spans="1:11" ht="16.95" customHeight="1" x14ac:dyDescent="0.3">
      <c r="A622" s="374" t="s">
        <v>1083</v>
      </c>
      <c r="B622" s="374" t="s">
        <v>1236</v>
      </c>
      <c r="C622" s="402" t="s">
        <v>37</v>
      </c>
      <c r="D622" s="365" t="s">
        <v>951</v>
      </c>
      <c r="E622" s="536" t="s">
        <v>229</v>
      </c>
      <c r="F622" s="402" t="s">
        <v>37</v>
      </c>
      <c r="G622" s="351">
        <v>52500</v>
      </c>
      <c r="H622" s="402" t="s">
        <v>37</v>
      </c>
      <c r="I622" s="402" t="s">
        <v>37</v>
      </c>
      <c r="J622" s="402" t="s">
        <v>37</v>
      </c>
      <c r="K622" s="402" t="s">
        <v>37</v>
      </c>
    </row>
    <row r="623" spans="1:11" x14ac:dyDescent="0.3">
      <c r="A623" s="374"/>
      <c r="B623" s="374"/>
      <c r="C623" s="402"/>
      <c r="D623" s="365"/>
      <c r="E623" s="537"/>
      <c r="F623" s="402"/>
      <c r="G623" s="346">
        <v>26250</v>
      </c>
      <c r="H623" s="402"/>
      <c r="I623" s="402"/>
      <c r="J623" s="402"/>
      <c r="K623" s="402"/>
    </row>
    <row r="624" spans="1:11" x14ac:dyDescent="0.3">
      <c r="A624" s="374"/>
      <c r="B624" s="374"/>
      <c r="C624" s="402"/>
      <c r="D624" s="365"/>
      <c r="E624" s="538"/>
      <c r="F624" s="402"/>
      <c r="G624" s="346">
        <v>26250</v>
      </c>
      <c r="H624" s="402"/>
      <c r="I624" s="402"/>
      <c r="J624" s="402"/>
      <c r="K624" s="402"/>
    </row>
    <row r="625" spans="1:12" s="3" customFormat="1" x14ac:dyDescent="0.3">
      <c r="A625" s="1"/>
      <c r="B625" s="1"/>
      <c r="D625" s="187"/>
      <c r="L625" s="299"/>
    </row>
  </sheetData>
  <mergeCells count="1735">
    <mergeCell ref="A10:K10"/>
    <mergeCell ref="J610:J612"/>
    <mergeCell ref="K610:K612"/>
    <mergeCell ref="B613:B615"/>
    <mergeCell ref="C613:C615"/>
    <mergeCell ref="D613:D615"/>
    <mergeCell ref="E613:E615"/>
    <mergeCell ref="F613:F615"/>
    <mergeCell ref="G613:G615"/>
    <mergeCell ref="H613:H615"/>
    <mergeCell ref="J613:J615"/>
    <mergeCell ref="E617:E619"/>
    <mergeCell ref="G617:G619"/>
    <mergeCell ref="H617:H619"/>
    <mergeCell ref="I617:I619"/>
    <mergeCell ref="B610:B612"/>
    <mergeCell ref="C610:C612"/>
    <mergeCell ref="D610:D612"/>
    <mergeCell ref="E610:E612"/>
    <mergeCell ref="F610:F612"/>
    <mergeCell ref="G610:G612"/>
    <mergeCell ref="H610:H612"/>
    <mergeCell ref="B607:B609"/>
    <mergeCell ref="C607:C609"/>
    <mergeCell ref="D607:D609"/>
    <mergeCell ref="E607:E609"/>
    <mergeCell ref="F607:F609"/>
    <mergeCell ref="G607:G609"/>
    <mergeCell ref="H607:H609"/>
    <mergeCell ref="J607:J609"/>
    <mergeCell ref="K607:K609"/>
    <mergeCell ref="H622:H624"/>
    <mergeCell ref="I622:I624"/>
    <mergeCell ref="J622:J624"/>
    <mergeCell ref="K622:K624"/>
    <mergeCell ref="J617:J619"/>
    <mergeCell ref="K617:K619"/>
    <mergeCell ref="A620:K620"/>
    <mergeCell ref="A621:K621"/>
    <mergeCell ref="A622:A624"/>
    <mergeCell ref="B622:B624"/>
    <mergeCell ref="C622:C624"/>
    <mergeCell ref="D622:D624"/>
    <mergeCell ref="E622:E624"/>
    <mergeCell ref="F622:F624"/>
    <mergeCell ref="K613:K615"/>
    <mergeCell ref="A616:K616"/>
    <mergeCell ref="A617:A619"/>
    <mergeCell ref="B617:B619"/>
    <mergeCell ref="C617:C619"/>
    <mergeCell ref="A604:A615"/>
    <mergeCell ref="B604:B606"/>
    <mergeCell ref="C604:C606"/>
    <mergeCell ref="D604:D606"/>
    <mergeCell ref="E604:E606"/>
    <mergeCell ref="F604:F606"/>
    <mergeCell ref="G604:G606"/>
    <mergeCell ref="J604:J606"/>
    <mergeCell ref="K604:K606"/>
    <mergeCell ref="D617:D619"/>
    <mergeCell ref="A597:K597"/>
    <mergeCell ref="A598:A603"/>
    <mergeCell ref="B598:B600"/>
    <mergeCell ref="C598:C600"/>
    <mergeCell ref="D598:D600"/>
    <mergeCell ref="E598:E600"/>
    <mergeCell ref="G598:G600"/>
    <mergeCell ref="H598:H600"/>
    <mergeCell ref="I598:I600"/>
    <mergeCell ref="J591:J593"/>
    <mergeCell ref="K591:K593"/>
    <mergeCell ref="B594:B596"/>
    <mergeCell ref="C594:C596"/>
    <mergeCell ref="D594:D596"/>
    <mergeCell ref="E594:E596"/>
    <mergeCell ref="F594:F596"/>
    <mergeCell ref="H594:H596"/>
    <mergeCell ref="I594:I596"/>
    <mergeCell ref="J594:J596"/>
    <mergeCell ref="K601:K603"/>
    <mergeCell ref="J598:J600"/>
    <mergeCell ref="K598:K600"/>
    <mergeCell ref="B601:B603"/>
    <mergeCell ref="C601:C603"/>
    <mergeCell ref="D601:D603"/>
    <mergeCell ref="E601:E603"/>
    <mergeCell ref="F601:F603"/>
    <mergeCell ref="H601:H603"/>
    <mergeCell ref="I601:I603"/>
    <mergeCell ref="J601:J603"/>
    <mergeCell ref="J588:J590"/>
    <mergeCell ref="K588:K590"/>
    <mergeCell ref="A591:A596"/>
    <mergeCell ref="B591:B593"/>
    <mergeCell ref="C591:C593"/>
    <mergeCell ref="D591:D593"/>
    <mergeCell ref="E591:E593"/>
    <mergeCell ref="F591:F593"/>
    <mergeCell ref="H591:H593"/>
    <mergeCell ref="I591:I593"/>
    <mergeCell ref="B588:B590"/>
    <mergeCell ref="C588:C590"/>
    <mergeCell ref="D588:D590"/>
    <mergeCell ref="E588:E590"/>
    <mergeCell ref="F588:F590"/>
    <mergeCell ref="G588:G590"/>
    <mergeCell ref="K582:K584"/>
    <mergeCell ref="A585:A590"/>
    <mergeCell ref="B585:B587"/>
    <mergeCell ref="C585:C587"/>
    <mergeCell ref="D585:D587"/>
    <mergeCell ref="E585:E587"/>
    <mergeCell ref="F585:F587"/>
    <mergeCell ref="G585:G587"/>
    <mergeCell ref="J585:J587"/>
    <mergeCell ref="K585:K587"/>
    <mergeCell ref="K594:K596"/>
    <mergeCell ref="A569:A571"/>
    <mergeCell ref="B569:B571"/>
    <mergeCell ref="C569:C571"/>
    <mergeCell ref="D569:D571"/>
    <mergeCell ref="E569:E571"/>
    <mergeCell ref="F569:F571"/>
    <mergeCell ref="K578:K580"/>
    <mergeCell ref="A581:K581"/>
    <mergeCell ref="A582:A584"/>
    <mergeCell ref="B582:B584"/>
    <mergeCell ref="C582:C584"/>
    <mergeCell ref="D582:D584"/>
    <mergeCell ref="E582:E584"/>
    <mergeCell ref="F582:F584"/>
    <mergeCell ref="G582:G584"/>
    <mergeCell ref="J582:J584"/>
    <mergeCell ref="J575:J577"/>
    <mergeCell ref="K575:K577"/>
    <mergeCell ref="B578:B580"/>
    <mergeCell ref="C578:C580"/>
    <mergeCell ref="D578:D580"/>
    <mergeCell ref="E578:E580"/>
    <mergeCell ref="F578:F580"/>
    <mergeCell ref="H578:H580"/>
    <mergeCell ref="I578:I580"/>
    <mergeCell ref="J578:J580"/>
    <mergeCell ref="A572:A580"/>
    <mergeCell ref="B572:B574"/>
    <mergeCell ref="C572:C574"/>
    <mergeCell ref="D572:D574"/>
    <mergeCell ref="C559:C561"/>
    <mergeCell ref="D559:D561"/>
    <mergeCell ref="E559:E561"/>
    <mergeCell ref="F559:F561"/>
    <mergeCell ref="G559:G561"/>
    <mergeCell ref="J559:J561"/>
    <mergeCell ref="I572:I574"/>
    <mergeCell ref="J572:J574"/>
    <mergeCell ref="A566:A568"/>
    <mergeCell ref="I566:I568"/>
    <mergeCell ref="K572:K574"/>
    <mergeCell ref="B575:B577"/>
    <mergeCell ref="C575:C577"/>
    <mergeCell ref="D575:D577"/>
    <mergeCell ref="E575:E577"/>
    <mergeCell ref="F575:F577"/>
    <mergeCell ref="H575:H577"/>
    <mergeCell ref="I575:I577"/>
    <mergeCell ref="G569:G571"/>
    <mergeCell ref="J569:J571"/>
    <mergeCell ref="K569:K571"/>
    <mergeCell ref="E572:E574"/>
    <mergeCell ref="G572:G574"/>
    <mergeCell ref="H572:H574"/>
    <mergeCell ref="H550:H552"/>
    <mergeCell ref="I550:I552"/>
    <mergeCell ref="J550:J552"/>
    <mergeCell ref="K550:K552"/>
    <mergeCell ref="B553:B555"/>
    <mergeCell ref="C553:C555"/>
    <mergeCell ref="D553:D555"/>
    <mergeCell ref="E553:E555"/>
    <mergeCell ref="G553:G555"/>
    <mergeCell ref="H553:H555"/>
    <mergeCell ref="K563:K565"/>
    <mergeCell ref="B566:B568"/>
    <mergeCell ref="C566:C568"/>
    <mergeCell ref="D566:D568"/>
    <mergeCell ref="E566:E568"/>
    <mergeCell ref="F566:F568"/>
    <mergeCell ref="G566:G568"/>
    <mergeCell ref="J566:J568"/>
    <mergeCell ref="K566:K568"/>
    <mergeCell ref="K559:K561"/>
    <mergeCell ref="A562:K562"/>
    <mergeCell ref="A563:A565"/>
    <mergeCell ref="B563:B565"/>
    <mergeCell ref="C563:C565"/>
    <mergeCell ref="D563:D565"/>
    <mergeCell ref="E563:E565"/>
    <mergeCell ref="F563:F565"/>
    <mergeCell ref="G563:G565"/>
    <mergeCell ref="J563:J565"/>
    <mergeCell ref="A559:A561"/>
    <mergeCell ref="B559:B561"/>
    <mergeCell ref="I546:I548"/>
    <mergeCell ref="J546:J548"/>
    <mergeCell ref="K546:K548"/>
    <mergeCell ref="A549:K549"/>
    <mergeCell ref="A550:A558"/>
    <mergeCell ref="B550:B552"/>
    <mergeCell ref="C550:C552"/>
    <mergeCell ref="D550:D552"/>
    <mergeCell ref="E550:E552"/>
    <mergeCell ref="G550:G552"/>
    <mergeCell ref="J556:J558"/>
    <mergeCell ref="K556:K558"/>
    <mergeCell ref="A546:A548"/>
    <mergeCell ref="B546:B548"/>
    <mergeCell ref="C546:C548"/>
    <mergeCell ref="D546:D548"/>
    <mergeCell ref="E546:E548"/>
    <mergeCell ref="F546:F548"/>
    <mergeCell ref="G546:G548"/>
    <mergeCell ref="I553:I555"/>
    <mergeCell ref="J553:J555"/>
    <mergeCell ref="K553:K555"/>
    <mergeCell ref="B556:B558"/>
    <mergeCell ref="C556:C558"/>
    <mergeCell ref="D556:D558"/>
    <mergeCell ref="E556:E558"/>
    <mergeCell ref="F556:F558"/>
    <mergeCell ref="H556:H558"/>
    <mergeCell ref="I556:I558"/>
    <mergeCell ref="H540:H542"/>
    <mergeCell ref="J540:J542"/>
    <mergeCell ref="K540:K542"/>
    <mergeCell ref="A543:A545"/>
    <mergeCell ref="B543:B545"/>
    <mergeCell ref="C543:C545"/>
    <mergeCell ref="D543:D545"/>
    <mergeCell ref="E543:E545"/>
    <mergeCell ref="F543:F545"/>
    <mergeCell ref="G543:G545"/>
    <mergeCell ref="A540:A542"/>
    <mergeCell ref="B540:B542"/>
    <mergeCell ref="C540:C542"/>
    <mergeCell ref="D540:D542"/>
    <mergeCell ref="E540:E542"/>
    <mergeCell ref="F540:F542"/>
    <mergeCell ref="G540:G542"/>
    <mergeCell ref="I543:I545"/>
    <mergeCell ref="J543:J545"/>
    <mergeCell ref="K543:K545"/>
    <mergeCell ref="B537:B539"/>
    <mergeCell ref="C537:C539"/>
    <mergeCell ref="D537:D539"/>
    <mergeCell ref="E537:E539"/>
    <mergeCell ref="F537:F539"/>
    <mergeCell ref="H537:H539"/>
    <mergeCell ref="K531:K533"/>
    <mergeCell ref="B534:B536"/>
    <mergeCell ref="C534:C536"/>
    <mergeCell ref="D534:D536"/>
    <mergeCell ref="E534:E536"/>
    <mergeCell ref="G534:G536"/>
    <mergeCell ref="H534:H536"/>
    <mergeCell ref="I534:I536"/>
    <mergeCell ref="J534:J536"/>
    <mergeCell ref="K534:K536"/>
    <mergeCell ref="J528:J530"/>
    <mergeCell ref="K528:K530"/>
    <mergeCell ref="B531:B533"/>
    <mergeCell ref="C531:C533"/>
    <mergeCell ref="D531:D533"/>
    <mergeCell ref="E531:E533"/>
    <mergeCell ref="F531:F533"/>
    <mergeCell ref="H531:H533"/>
    <mergeCell ref="I531:I533"/>
    <mergeCell ref="J531:J533"/>
    <mergeCell ref="A526:K526"/>
    <mergeCell ref="A527:K527"/>
    <mergeCell ref="A528:A539"/>
    <mergeCell ref="B528:B530"/>
    <mergeCell ref="C528:C530"/>
    <mergeCell ref="D528:D530"/>
    <mergeCell ref="E528:E530"/>
    <mergeCell ref="G528:G530"/>
    <mergeCell ref="H528:H530"/>
    <mergeCell ref="I528:I530"/>
    <mergeCell ref="I537:I539"/>
    <mergeCell ref="J537:J539"/>
    <mergeCell ref="K537:K539"/>
    <mergeCell ref="K510:K512"/>
    <mergeCell ref="B513:B515"/>
    <mergeCell ref="C513:C515"/>
    <mergeCell ref="D513:D515"/>
    <mergeCell ref="E513:E515"/>
    <mergeCell ref="F513:F515"/>
    <mergeCell ref="H513:H515"/>
    <mergeCell ref="I513:I515"/>
    <mergeCell ref="K520:K522"/>
    <mergeCell ref="B523:B525"/>
    <mergeCell ref="C523:C525"/>
    <mergeCell ref="D523:D525"/>
    <mergeCell ref="E523:E525"/>
    <mergeCell ref="H523:H525"/>
    <mergeCell ref="I523:I525"/>
    <mergeCell ref="J523:J525"/>
    <mergeCell ref="K523:K525"/>
    <mergeCell ref="K516:K518"/>
    <mergeCell ref="A519:K519"/>
    <mergeCell ref="A520:A525"/>
    <mergeCell ref="B520:B522"/>
    <mergeCell ref="C520:C522"/>
    <mergeCell ref="D520:D522"/>
    <mergeCell ref="E520:E522"/>
    <mergeCell ref="H520:H522"/>
    <mergeCell ref="I520:I522"/>
    <mergeCell ref="J520:J522"/>
    <mergeCell ref="H507:H509"/>
    <mergeCell ref="J507:J509"/>
    <mergeCell ref="K507:K509"/>
    <mergeCell ref="A510:A518"/>
    <mergeCell ref="B510:B512"/>
    <mergeCell ref="C510:C512"/>
    <mergeCell ref="D510:D512"/>
    <mergeCell ref="E510:E512"/>
    <mergeCell ref="F510:F512"/>
    <mergeCell ref="H510:H512"/>
    <mergeCell ref="A507:A509"/>
    <mergeCell ref="B507:B509"/>
    <mergeCell ref="C507:C509"/>
    <mergeCell ref="D507:D509"/>
    <mergeCell ref="E507:E509"/>
    <mergeCell ref="F507:F509"/>
    <mergeCell ref="G507:G509"/>
    <mergeCell ref="J513:J515"/>
    <mergeCell ref="K513:K515"/>
    <mergeCell ref="B516:B518"/>
    <mergeCell ref="C516:C518"/>
    <mergeCell ref="D516:D518"/>
    <mergeCell ref="E516:E518"/>
    <mergeCell ref="F516:F518"/>
    <mergeCell ref="H516:H518"/>
    <mergeCell ref="I516:I518"/>
    <mergeCell ref="J516:J518"/>
    <mergeCell ref="I510:I512"/>
    <mergeCell ref="J510:J512"/>
    <mergeCell ref="J500:J502"/>
    <mergeCell ref="K500:K502"/>
    <mergeCell ref="A503:K503"/>
    <mergeCell ref="A504:A506"/>
    <mergeCell ref="B504:B506"/>
    <mergeCell ref="C504:C506"/>
    <mergeCell ref="D504:D506"/>
    <mergeCell ref="E504:E506"/>
    <mergeCell ref="F504:F506"/>
    <mergeCell ref="G504:G506"/>
    <mergeCell ref="I497:I499"/>
    <mergeCell ref="J497:J499"/>
    <mergeCell ref="K497:K499"/>
    <mergeCell ref="A500:A502"/>
    <mergeCell ref="B500:B502"/>
    <mergeCell ref="C500:C502"/>
    <mergeCell ref="D500:D502"/>
    <mergeCell ref="E500:E502"/>
    <mergeCell ref="H500:H502"/>
    <mergeCell ref="I500:I502"/>
    <mergeCell ref="H504:H506"/>
    <mergeCell ref="J504:J506"/>
    <mergeCell ref="K504:K506"/>
    <mergeCell ref="G494:G496"/>
    <mergeCell ref="J494:J496"/>
    <mergeCell ref="K494:K496"/>
    <mergeCell ref="A497:A499"/>
    <mergeCell ref="B497:B499"/>
    <mergeCell ref="C497:C499"/>
    <mergeCell ref="D497:D499"/>
    <mergeCell ref="E497:E499"/>
    <mergeCell ref="F497:F499"/>
    <mergeCell ref="G497:G499"/>
    <mergeCell ref="A494:A496"/>
    <mergeCell ref="B494:B496"/>
    <mergeCell ref="C494:C496"/>
    <mergeCell ref="D494:D496"/>
    <mergeCell ref="E494:E496"/>
    <mergeCell ref="F494:F496"/>
    <mergeCell ref="K488:K490"/>
    <mergeCell ref="A491:A493"/>
    <mergeCell ref="B491:B493"/>
    <mergeCell ref="C491:C493"/>
    <mergeCell ref="D491:D493"/>
    <mergeCell ref="E491:E493"/>
    <mergeCell ref="F491:F493"/>
    <mergeCell ref="G491:G493"/>
    <mergeCell ref="J491:J493"/>
    <mergeCell ref="K491:K493"/>
    <mergeCell ref="D475:D477"/>
    <mergeCell ref="E475:E477"/>
    <mergeCell ref="F475:F477"/>
    <mergeCell ref="H475:H477"/>
    <mergeCell ref="A487:K487"/>
    <mergeCell ref="A488:A490"/>
    <mergeCell ref="B488:B490"/>
    <mergeCell ref="C488:C490"/>
    <mergeCell ref="D488:D490"/>
    <mergeCell ref="E488:E490"/>
    <mergeCell ref="F488:F490"/>
    <mergeCell ref="G488:G490"/>
    <mergeCell ref="H488:H490"/>
    <mergeCell ref="J488:J490"/>
    <mergeCell ref="K481:K483"/>
    <mergeCell ref="B484:B486"/>
    <mergeCell ref="C484:C486"/>
    <mergeCell ref="D484:D486"/>
    <mergeCell ref="E484:E486"/>
    <mergeCell ref="F484:F486"/>
    <mergeCell ref="G484:G486"/>
    <mergeCell ref="I484:I486"/>
    <mergeCell ref="J484:J486"/>
    <mergeCell ref="K484:K486"/>
    <mergeCell ref="A481:A486"/>
    <mergeCell ref="B481:B483"/>
    <mergeCell ref="C481:C483"/>
    <mergeCell ref="D481:D483"/>
    <mergeCell ref="E481:E483"/>
    <mergeCell ref="F481:F483"/>
    <mergeCell ref="G481:G483"/>
    <mergeCell ref="J481:J483"/>
    <mergeCell ref="J478:J480"/>
    <mergeCell ref="K478:K480"/>
    <mergeCell ref="G465:G467"/>
    <mergeCell ref="I465:I467"/>
    <mergeCell ref="J465:J467"/>
    <mergeCell ref="K465:K467"/>
    <mergeCell ref="A468:A473"/>
    <mergeCell ref="B468:B470"/>
    <mergeCell ref="C468:C470"/>
    <mergeCell ref="D468:D470"/>
    <mergeCell ref="E468:E470"/>
    <mergeCell ref="H468:H470"/>
    <mergeCell ref="A465:A467"/>
    <mergeCell ref="B465:B467"/>
    <mergeCell ref="C465:C467"/>
    <mergeCell ref="D465:D467"/>
    <mergeCell ref="E465:E467"/>
    <mergeCell ref="F465:F467"/>
    <mergeCell ref="I475:I477"/>
    <mergeCell ref="J475:J477"/>
    <mergeCell ref="K475:K477"/>
    <mergeCell ref="B478:B480"/>
    <mergeCell ref="C478:C480"/>
    <mergeCell ref="D478:D480"/>
    <mergeCell ref="E478:E480"/>
    <mergeCell ref="G478:G480"/>
    <mergeCell ref="H478:H480"/>
    <mergeCell ref="I478:I480"/>
    <mergeCell ref="A474:K474"/>
    <mergeCell ref="A475:A480"/>
    <mergeCell ref="B475:B477"/>
    <mergeCell ref="C475:C477"/>
    <mergeCell ref="K459:K461"/>
    <mergeCell ref="A462:A464"/>
    <mergeCell ref="B462:B464"/>
    <mergeCell ref="C462:C464"/>
    <mergeCell ref="D462:D464"/>
    <mergeCell ref="E462:E464"/>
    <mergeCell ref="F462:F464"/>
    <mergeCell ref="G462:G464"/>
    <mergeCell ref="J462:J464"/>
    <mergeCell ref="K462:K464"/>
    <mergeCell ref="J471:J473"/>
    <mergeCell ref="K471:K473"/>
    <mergeCell ref="G456:G458"/>
    <mergeCell ref="J456:J458"/>
    <mergeCell ref="K456:K458"/>
    <mergeCell ref="B459:B461"/>
    <mergeCell ref="C459:C461"/>
    <mergeCell ref="D459:D461"/>
    <mergeCell ref="E459:E461"/>
    <mergeCell ref="F459:F461"/>
    <mergeCell ref="G459:G461"/>
    <mergeCell ref="J459:J461"/>
    <mergeCell ref="I468:I470"/>
    <mergeCell ref="J468:J470"/>
    <mergeCell ref="K468:K470"/>
    <mergeCell ref="B471:B473"/>
    <mergeCell ref="C471:C473"/>
    <mergeCell ref="D471:D473"/>
    <mergeCell ref="E471:E473"/>
    <mergeCell ref="H471:H473"/>
    <mergeCell ref="I471:I473"/>
    <mergeCell ref="H451:H453"/>
    <mergeCell ref="I451:I453"/>
    <mergeCell ref="A454:K454"/>
    <mergeCell ref="A455:K455"/>
    <mergeCell ref="A456:A461"/>
    <mergeCell ref="B456:B458"/>
    <mergeCell ref="C456:C458"/>
    <mergeCell ref="D456:D458"/>
    <mergeCell ref="E456:E458"/>
    <mergeCell ref="F456:F458"/>
    <mergeCell ref="D437:D439"/>
    <mergeCell ref="E437:E439"/>
    <mergeCell ref="F437:F439"/>
    <mergeCell ref="I447:I449"/>
    <mergeCell ref="K447:K449"/>
    <mergeCell ref="A450:K450"/>
    <mergeCell ref="A451:A453"/>
    <mergeCell ref="B451:B453"/>
    <mergeCell ref="C451:C453"/>
    <mergeCell ref="D451:D453"/>
    <mergeCell ref="E451:E453"/>
    <mergeCell ref="F451:F453"/>
    <mergeCell ref="G451:G453"/>
    <mergeCell ref="H444:H446"/>
    <mergeCell ref="I444:I446"/>
    <mergeCell ref="A447:A449"/>
    <mergeCell ref="B447:B449"/>
    <mergeCell ref="C447:C449"/>
    <mergeCell ref="D447:D449"/>
    <mergeCell ref="E447:E449"/>
    <mergeCell ref="F447:F449"/>
    <mergeCell ref="G447:G449"/>
    <mergeCell ref="H447:H449"/>
    <mergeCell ref="K427:K429"/>
    <mergeCell ref="A430:K430"/>
    <mergeCell ref="A431:A436"/>
    <mergeCell ref="B431:B433"/>
    <mergeCell ref="C431:C433"/>
    <mergeCell ref="D431:D433"/>
    <mergeCell ref="E431:E433"/>
    <mergeCell ref="F431:F433"/>
    <mergeCell ref="G431:G433"/>
    <mergeCell ref="H440:H442"/>
    <mergeCell ref="I440:I442"/>
    <mergeCell ref="A443:K443"/>
    <mergeCell ref="A444:A446"/>
    <mergeCell ref="B444:B446"/>
    <mergeCell ref="C444:C446"/>
    <mergeCell ref="D444:D446"/>
    <mergeCell ref="E444:E446"/>
    <mergeCell ref="F444:F446"/>
    <mergeCell ref="G444:G446"/>
    <mergeCell ref="G437:G439"/>
    <mergeCell ref="H437:H439"/>
    <mergeCell ref="I437:I439"/>
    <mergeCell ref="A440:A442"/>
    <mergeCell ref="B440:B442"/>
    <mergeCell ref="C440:C442"/>
    <mergeCell ref="D440:D442"/>
    <mergeCell ref="E440:E442"/>
    <mergeCell ref="F440:F442"/>
    <mergeCell ref="G440:G442"/>
    <mergeCell ref="A437:A439"/>
    <mergeCell ref="B437:B439"/>
    <mergeCell ref="C437:C439"/>
    <mergeCell ref="D424:D426"/>
    <mergeCell ref="E424:E426"/>
    <mergeCell ref="F424:F426"/>
    <mergeCell ref="G424:G426"/>
    <mergeCell ref="H418:H420"/>
    <mergeCell ref="I418:I420"/>
    <mergeCell ref="B421:B423"/>
    <mergeCell ref="C421:C423"/>
    <mergeCell ref="D421:D423"/>
    <mergeCell ref="E421:E423"/>
    <mergeCell ref="F421:F423"/>
    <mergeCell ref="G421:G423"/>
    <mergeCell ref="H421:H423"/>
    <mergeCell ref="I421:I423"/>
    <mergeCell ref="H431:H433"/>
    <mergeCell ref="I431:I433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I427:I429"/>
    <mergeCell ref="K412:K415"/>
    <mergeCell ref="A416:K416"/>
    <mergeCell ref="A417:K417"/>
    <mergeCell ref="A418:A429"/>
    <mergeCell ref="B418:B420"/>
    <mergeCell ref="C418:C420"/>
    <mergeCell ref="D418:D420"/>
    <mergeCell ref="E418:E420"/>
    <mergeCell ref="F418:F420"/>
    <mergeCell ref="G418:G420"/>
    <mergeCell ref="A411:K411"/>
    <mergeCell ref="A412:A415"/>
    <mergeCell ref="B412:B415"/>
    <mergeCell ref="C412:C415"/>
    <mergeCell ref="D412:D415"/>
    <mergeCell ref="E412:E415"/>
    <mergeCell ref="F412:F415"/>
    <mergeCell ref="G412:G415"/>
    <mergeCell ref="H412:H415"/>
    <mergeCell ref="J412:J415"/>
    <mergeCell ref="H424:H426"/>
    <mergeCell ref="I424:I426"/>
    <mergeCell ref="K424:K426"/>
    <mergeCell ref="B427:B429"/>
    <mergeCell ref="C427:C429"/>
    <mergeCell ref="D427:D429"/>
    <mergeCell ref="E427:E429"/>
    <mergeCell ref="F427:F429"/>
    <mergeCell ref="G427:G429"/>
    <mergeCell ref="H427:H429"/>
    <mergeCell ref="B424:B426"/>
    <mergeCell ref="C424:C426"/>
    <mergeCell ref="A405:K405"/>
    <mergeCell ref="A406:A410"/>
    <mergeCell ref="B406:B410"/>
    <mergeCell ref="C406:C410"/>
    <mergeCell ref="D406:D410"/>
    <mergeCell ref="E406:E410"/>
    <mergeCell ref="F406:K406"/>
    <mergeCell ref="H397:H399"/>
    <mergeCell ref="I397:I399"/>
    <mergeCell ref="K397:K399"/>
    <mergeCell ref="B400:B402"/>
    <mergeCell ref="C400:C402"/>
    <mergeCell ref="D400:D402"/>
    <mergeCell ref="E400:E402"/>
    <mergeCell ref="F400:F402"/>
    <mergeCell ref="G400:G402"/>
    <mergeCell ref="H400:H402"/>
    <mergeCell ref="G394:G396"/>
    <mergeCell ref="H394:H396"/>
    <mergeCell ref="I394:I396"/>
    <mergeCell ref="K394:K396"/>
    <mergeCell ref="B397:B399"/>
    <mergeCell ref="C397:C399"/>
    <mergeCell ref="D397:D399"/>
    <mergeCell ref="E397:E399"/>
    <mergeCell ref="F397:F399"/>
    <mergeCell ref="G397:G399"/>
    <mergeCell ref="I390:I392"/>
    <mergeCell ref="J390:J392"/>
    <mergeCell ref="K390:K392"/>
    <mergeCell ref="A393:K393"/>
    <mergeCell ref="A394:A402"/>
    <mergeCell ref="B394:B396"/>
    <mergeCell ref="C394:C396"/>
    <mergeCell ref="D394:D396"/>
    <mergeCell ref="E394:E396"/>
    <mergeCell ref="F394:F396"/>
    <mergeCell ref="I400:I402"/>
    <mergeCell ref="K400:K402"/>
    <mergeCell ref="A389:K389"/>
    <mergeCell ref="A390:A392"/>
    <mergeCell ref="B390:B392"/>
    <mergeCell ref="C390:C392"/>
    <mergeCell ref="D390:D392"/>
    <mergeCell ref="E390:E392"/>
    <mergeCell ref="H390:H392"/>
    <mergeCell ref="B386:B388"/>
    <mergeCell ref="C386:C388"/>
    <mergeCell ref="D386:D388"/>
    <mergeCell ref="E386:E388"/>
    <mergeCell ref="F386:F388"/>
    <mergeCell ref="G386:G388"/>
    <mergeCell ref="K380:K382"/>
    <mergeCell ref="B383:B385"/>
    <mergeCell ref="C383:C385"/>
    <mergeCell ref="D383:D385"/>
    <mergeCell ref="E383:E385"/>
    <mergeCell ref="F383:F385"/>
    <mergeCell ref="G383:G385"/>
    <mergeCell ref="J383:J385"/>
    <mergeCell ref="K383:K385"/>
    <mergeCell ref="J377:J379"/>
    <mergeCell ref="K377:K379"/>
    <mergeCell ref="B380:B382"/>
    <mergeCell ref="C380:C382"/>
    <mergeCell ref="D380:D382"/>
    <mergeCell ref="E380:E382"/>
    <mergeCell ref="F380:F382"/>
    <mergeCell ref="G380:G382"/>
    <mergeCell ref="I380:I382"/>
    <mergeCell ref="J380:J382"/>
    <mergeCell ref="I374:I376"/>
    <mergeCell ref="J374:J376"/>
    <mergeCell ref="K374:K376"/>
    <mergeCell ref="A377:A388"/>
    <mergeCell ref="B377:B379"/>
    <mergeCell ref="C377:C379"/>
    <mergeCell ref="D377:D379"/>
    <mergeCell ref="E377:E379"/>
    <mergeCell ref="F377:F379"/>
    <mergeCell ref="G377:G379"/>
    <mergeCell ref="I386:I388"/>
    <mergeCell ref="J386:J388"/>
    <mergeCell ref="K386:K388"/>
    <mergeCell ref="H371:H373"/>
    <mergeCell ref="I371:I373"/>
    <mergeCell ref="J371:J373"/>
    <mergeCell ref="K371:K373"/>
    <mergeCell ref="B374:B376"/>
    <mergeCell ref="C374:C376"/>
    <mergeCell ref="D374:D376"/>
    <mergeCell ref="E374:E376"/>
    <mergeCell ref="F374:F376"/>
    <mergeCell ref="H374:H376"/>
    <mergeCell ref="J366:J368"/>
    <mergeCell ref="K366:K368"/>
    <mergeCell ref="A369:K369"/>
    <mergeCell ref="A370:K370"/>
    <mergeCell ref="A371:A376"/>
    <mergeCell ref="B371:B373"/>
    <mergeCell ref="C371:C373"/>
    <mergeCell ref="D371:D373"/>
    <mergeCell ref="E371:E373"/>
    <mergeCell ref="G371:G373"/>
    <mergeCell ref="I362:I364"/>
    <mergeCell ref="J362:J364"/>
    <mergeCell ref="K362:K364"/>
    <mergeCell ref="A365:K365"/>
    <mergeCell ref="A366:A368"/>
    <mergeCell ref="B366:B368"/>
    <mergeCell ref="C366:C368"/>
    <mergeCell ref="D366:D368"/>
    <mergeCell ref="E366:E368"/>
    <mergeCell ref="I366:I368"/>
    <mergeCell ref="A362:A364"/>
    <mergeCell ref="B362:B364"/>
    <mergeCell ref="C362:C364"/>
    <mergeCell ref="D362:D364"/>
    <mergeCell ref="E362:E364"/>
    <mergeCell ref="H362:H364"/>
    <mergeCell ref="J356:J358"/>
    <mergeCell ref="K356:K358"/>
    <mergeCell ref="B359:B361"/>
    <mergeCell ref="C359:C361"/>
    <mergeCell ref="D359:D361"/>
    <mergeCell ref="E359:E361"/>
    <mergeCell ref="H359:H361"/>
    <mergeCell ref="I359:I361"/>
    <mergeCell ref="J359:J361"/>
    <mergeCell ref="K359:K361"/>
    <mergeCell ref="B356:B358"/>
    <mergeCell ref="C356:C358"/>
    <mergeCell ref="D356:D358"/>
    <mergeCell ref="E356:E358"/>
    <mergeCell ref="H356:H358"/>
    <mergeCell ref="I356:I358"/>
    <mergeCell ref="G340:G342"/>
    <mergeCell ref="H340:H342"/>
    <mergeCell ref="A353:A361"/>
    <mergeCell ref="B353:B355"/>
    <mergeCell ref="C353:C355"/>
    <mergeCell ref="D353:D355"/>
    <mergeCell ref="E353:E355"/>
    <mergeCell ref="H353:H355"/>
    <mergeCell ref="I353:I355"/>
    <mergeCell ref="J353:J355"/>
    <mergeCell ref="K353:K355"/>
    <mergeCell ref="J347:J349"/>
    <mergeCell ref="K347:K349"/>
    <mergeCell ref="B350:B352"/>
    <mergeCell ref="C350:C352"/>
    <mergeCell ref="D350:D352"/>
    <mergeCell ref="E350:E352"/>
    <mergeCell ref="G350:G352"/>
    <mergeCell ref="H350:H352"/>
    <mergeCell ref="I350:I352"/>
    <mergeCell ref="J350:J352"/>
    <mergeCell ref="K343:K345"/>
    <mergeCell ref="C334:C336"/>
    <mergeCell ref="D334:D336"/>
    <mergeCell ref="E334:E336"/>
    <mergeCell ref="F334:F336"/>
    <mergeCell ref="G334:G336"/>
    <mergeCell ref="A346:K346"/>
    <mergeCell ref="A347:A352"/>
    <mergeCell ref="B347:B349"/>
    <mergeCell ref="C347:C349"/>
    <mergeCell ref="D347:D349"/>
    <mergeCell ref="E347:E349"/>
    <mergeCell ref="F347:F349"/>
    <mergeCell ref="H347:H349"/>
    <mergeCell ref="I347:I349"/>
    <mergeCell ref="I340:I342"/>
    <mergeCell ref="K340:K342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K350:K352"/>
    <mergeCell ref="A340:A345"/>
    <mergeCell ref="I337:I339"/>
    <mergeCell ref="B340:B342"/>
    <mergeCell ref="C340:C342"/>
    <mergeCell ref="D340:D342"/>
    <mergeCell ref="E340:E342"/>
    <mergeCell ref="F340:F342"/>
    <mergeCell ref="K337:K339"/>
    <mergeCell ref="G324:G326"/>
    <mergeCell ref="J324:J326"/>
    <mergeCell ref="K324:K326"/>
    <mergeCell ref="A327:A329"/>
    <mergeCell ref="B327:B329"/>
    <mergeCell ref="C327:C329"/>
    <mergeCell ref="D327:D329"/>
    <mergeCell ref="E327:E329"/>
    <mergeCell ref="F327:F329"/>
    <mergeCell ref="G327:G329"/>
    <mergeCell ref="A324:A326"/>
    <mergeCell ref="B324:B326"/>
    <mergeCell ref="C324:C326"/>
    <mergeCell ref="D324:D326"/>
    <mergeCell ref="E324:E326"/>
    <mergeCell ref="F324:F326"/>
    <mergeCell ref="H334:H336"/>
    <mergeCell ref="I334:I336"/>
    <mergeCell ref="K334:K336"/>
    <mergeCell ref="B337:B339"/>
    <mergeCell ref="C337:C339"/>
    <mergeCell ref="D337:D339"/>
    <mergeCell ref="E337:E339"/>
    <mergeCell ref="F337:F339"/>
    <mergeCell ref="G337:G339"/>
    <mergeCell ref="H337:H339"/>
    <mergeCell ref="H331:H333"/>
    <mergeCell ref="I331:I333"/>
    <mergeCell ref="K331:K333"/>
    <mergeCell ref="A334:A339"/>
    <mergeCell ref="B334:B336"/>
    <mergeCell ref="J327:J329"/>
    <mergeCell ref="K327:K329"/>
    <mergeCell ref="A330:K330"/>
    <mergeCell ref="A331:A333"/>
    <mergeCell ref="B331:B333"/>
    <mergeCell ref="C331:C333"/>
    <mergeCell ref="D331:D333"/>
    <mergeCell ref="E331:E333"/>
    <mergeCell ref="F331:F333"/>
    <mergeCell ref="G331:G333"/>
    <mergeCell ref="A315:A323"/>
    <mergeCell ref="B315:B317"/>
    <mergeCell ref="C315:C317"/>
    <mergeCell ref="D315:D317"/>
    <mergeCell ref="E315:E317"/>
    <mergeCell ref="F315:F317"/>
    <mergeCell ref="G315:G317"/>
    <mergeCell ref="I315:I317"/>
    <mergeCell ref="E309:E311"/>
    <mergeCell ref="H309:H311"/>
    <mergeCell ref="I309:I311"/>
    <mergeCell ref="J309:J311"/>
    <mergeCell ref="K309:K311"/>
    <mergeCell ref="K318:K320"/>
    <mergeCell ref="B321:B323"/>
    <mergeCell ref="C321:C323"/>
    <mergeCell ref="D321:D323"/>
    <mergeCell ref="E321:E323"/>
    <mergeCell ref="F321:F323"/>
    <mergeCell ref="G321:G323"/>
    <mergeCell ref="H321:H323"/>
    <mergeCell ref="J321:J323"/>
    <mergeCell ref="K321:K323"/>
    <mergeCell ref="J315:J317"/>
    <mergeCell ref="K315:K317"/>
    <mergeCell ref="B318:B320"/>
    <mergeCell ref="C318:C320"/>
    <mergeCell ref="D318:D320"/>
    <mergeCell ref="E318:E320"/>
    <mergeCell ref="F318:F320"/>
    <mergeCell ref="G318:G320"/>
    <mergeCell ref="I318:I320"/>
    <mergeCell ref="J318:J320"/>
    <mergeCell ref="A304:K304"/>
    <mergeCell ref="A305:K305"/>
    <mergeCell ref="A306:A314"/>
    <mergeCell ref="B306:B308"/>
    <mergeCell ref="C306:C308"/>
    <mergeCell ref="D306:D308"/>
    <mergeCell ref="E306:E308"/>
    <mergeCell ref="H306:H308"/>
    <mergeCell ref="I306:I308"/>
    <mergeCell ref="J306:J308"/>
    <mergeCell ref="K298:K300"/>
    <mergeCell ref="B301:B303"/>
    <mergeCell ref="C301:C303"/>
    <mergeCell ref="D301:D303"/>
    <mergeCell ref="E301:E303"/>
    <mergeCell ref="F301:F303"/>
    <mergeCell ref="H301:H303"/>
    <mergeCell ref="I301:I303"/>
    <mergeCell ref="J301:J303"/>
    <mergeCell ref="K301:K303"/>
    <mergeCell ref="J312:J314"/>
    <mergeCell ref="K312:K314"/>
    <mergeCell ref="B312:B314"/>
    <mergeCell ref="C312:C314"/>
    <mergeCell ref="D312:D314"/>
    <mergeCell ref="E312:E314"/>
    <mergeCell ref="H312:H314"/>
    <mergeCell ref="I312:I314"/>
    <mergeCell ref="K306:K308"/>
    <mergeCell ref="B309:B311"/>
    <mergeCell ref="C309:C311"/>
    <mergeCell ref="D309:D311"/>
    <mergeCell ref="J286:J288"/>
    <mergeCell ref="K286:K288"/>
    <mergeCell ref="A289:A294"/>
    <mergeCell ref="B289:B291"/>
    <mergeCell ref="C289:C291"/>
    <mergeCell ref="D289:D291"/>
    <mergeCell ref="E289:E291"/>
    <mergeCell ref="G289:G291"/>
    <mergeCell ref="H289:H291"/>
    <mergeCell ref="I289:I291"/>
    <mergeCell ref="K295:K297"/>
    <mergeCell ref="A298:A303"/>
    <mergeCell ref="B298:B300"/>
    <mergeCell ref="C298:C300"/>
    <mergeCell ref="D298:D300"/>
    <mergeCell ref="E298:E300"/>
    <mergeCell ref="G298:G300"/>
    <mergeCell ref="H298:H300"/>
    <mergeCell ref="I298:I300"/>
    <mergeCell ref="J298:J300"/>
    <mergeCell ref="A295:A297"/>
    <mergeCell ref="B295:B297"/>
    <mergeCell ref="C295:C297"/>
    <mergeCell ref="D295:D297"/>
    <mergeCell ref="E295:E297"/>
    <mergeCell ref="G295:G297"/>
    <mergeCell ref="H295:H297"/>
    <mergeCell ref="I295:I297"/>
    <mergeCell ref="J295:J297"/>
    <mergeCell ref="G276:G278"/>
    <mergeCell ref="H276:H278"/>
    <mergeCell ref="K282:K284"/>
    <mergeCell ref="A285:K285"/>
    <mergeCell ref="A286:A288"/>
    <mergeCell ref="B286:B288"/>
    <mergeCell ref="C286:C288"/>
    <mergeCell ref="D286:D288"/>
    <mergeCell ref="E286:E288"/>
    <mergeCell ref="G286:G288"/>
    <mergeCell ref="H286:H288"/>
    <mergeCell ref="I286:I288"/>
    <mergeCell ref="K292:K294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I282:I284"/>
    <mergeCell ref="J289:J291"/>
    <mergeCell ref="K289:K291"/>
    <mergeCell ref="B292:B294"/>
    <mergeCell ref="C292:C294"/>
    <mergeCell ref="D292:D294"/>
    <mergeCell ref="E292:E294"/>
    <mergeCell ref="F292:F294"/>
    <mergeCell ref="H292:H294"/>
    <mergeCell ref="I292:I294"/>
    <mergeCell ref="J292:J294"/>
    <mergeCell ref="K270:K272"/>
    <mergeCell ref="B273:B275"/>
    <mergeCell ref="C273:C275"/>
    <mergeCell ref="D273:D275"/>
    <mergeCell ref="E273:E275"/>
    <mergeCell ref="F273:F275"/>
    <mergeCell ref="G273:G275"/>
    <mergeCell ref="H273:H275"/>
    <mergeCell ref="K279:K281"/>
    <mergeCell ref="A270:A275"/>
    <mergeCell ref="B270:B272"/>
    <mergeCell ref="C270:C272"/>
    <mergeCell ref="D270:D272"/>
    <mergeCell ref="E270:E272"/>
    <mergeCell ref="F270:F272"/>
    <mergeCell ref="G270:G272"/>
    <mergeCell ref="I276:I278"/>
    <mergeCell ref="K276:K278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A276:A281"/>
    <mergeCell ref="B276:B278"/>
    <mergeCell ref="C276:C278"/>
    <mergeCell ref="D276:D278"/>
    <mergeCell ref="E276:E278"/>
    <mergeCell ref="F276:F278"/>
    <mergeCell ref="I264:I266"/>
    <mergeCell ref="K264:K266"/>
    <mergeCell ref="B267:B269"/>
    <mergeCell ref="C267:C269"/>
    <mergeCell ref="D267:D269"/>
    <mergeCell ref="E267:E269"/>
    <mergeCell ref="F267:F269"/>
    <mergeCell ref="G267:G269"/>
    <mergeCell ref="I273:I275"/>
    <mergeCell ref="K273:K275"/>
    <mergeCell ref="B251:B253"/>
    <mergeCell ref="C251:C253"/>
    <mergeCell ref="D251:D253"/>
    <mergeCell ref="E251:E253"/>
    <mergeCell ref="H251:H253"/>
    <mergeCell ref="I251:I253"/>
    <mergeCell ref="J251:J253"/>
    <mergeCell ref="K251:K253"/>
    <mergeCell ref="G260:G262"/>
    <mergeCell ref="J260:J262"/>
    <mergeCell ref="K260:K262"/>
    <mergeCell ref="A263:K263"/>
    <mergeCell ref="A264:A269"/>
    <mergeCell ref="B264:B266"/>
    <mergeCell ref="C264:C266"/>
    <mergeCell ref="D264:D266"/>
    <mergeCell ref="E264:E266"/>
    <mergeCell ref="F264:F266"/>
    <mergeCell ref="H257:H259"/>
    <mergeCell ref="I257:I259"/>
    <mergeCell ref="H270:H272"/>
    <mergeCell ref="I270:I272"/>
    <mergeCell ref="A260:A262"/>
    <mergeCell ref="B260:B262"/>
    <mergeCell ref="C260:C262"/>
    <mergeCell ref="D260:D262"/>
    <mergeCell ref="E260:E262"/>
    <mergeCell ref="F260:F262"/>
    <mergeCell ref="H267:H269"/>
    <mergeCell ref="I267:I269"/>
    <mergeCell ref="K267:K269"/>
    <mergeCell ref="H245:H247"/>
    <mergeCell ref="I245:I247"/>
    <mergeCell ref="J245:J247"/>
    <mergeCell ref="K245:K247"/>
    <mergeCell ref="B248:B250"/>
    <mergeCell ref="C248:C250"/>
    <mergeCell ref="D248:D250"/>
    <mergeCell ref="E248:E250"/>
    <mergeCell ref="H248:H250"/>
    <mergeCell ref="I248:I250"/>
    <mergeCell ref="A245:A259"/>
    <mergeCell ref="B245:B247"/>
    <mergeCell ref="C245:C247"/>
    <mergeCell ref="D245:D247"/>
    <mergeCell ref="E245:E247"/>
    <mergeCell ref="G245:G247"/>
    <mergeCell ref="B254:B256"/>
    <mergeCell ref="C254:C256"/>
    <mergeCell ref="D254:D256"/>
    <mergeCell ref="E254:E256"/>
    <mergeCell ref="F254:F256"/>
    <mergeCell ref="G264:G266"/>
    <mergeCell ref="H264:H266"/>
    <mergeCell ref="H254:H256"/>
    <mergeCell ref="I254:I256"/>
    <mergeCell ref="J254:J256"/>
    <mergeCell ref="K254:K256"/>
    <mergeCell ref="B257:B259"/>
    <mergeCell ref="C257:C259"/>
    <mergeCell ref="D257:D259"/>
    <mergeCell ref="E257:E259"/>
    <mergeCell ref="F257:F259"/>
    <mergeCell ref="J248:J250"/>
    <mergeCell ref="K248:K250"/>
    <mergeCell ref="J239:J241"/>
    <mergeCell ref="K239:K241"/>
    <mergeCell ref="B242:B244"/>
    <mergeCell ref="C242:C244"/>
    <mergeCell ref="D242:D244"/>
    <mergeCell ref="E242:E244"/>
    <mergeCell ref="F242:F244"/>
    <mergeCell ref="G242:G244"/>
    <mergeCell ref="J242:J244"/>
    <mergeCell ref="K242:K244"/>
    <mergeCell ref="J257:J259"/>
    <mergeCell ref="K257:K259"/>
    <mergeCell ref="G236:G238"/>
    <mergeCell ref="J236:J238"/>
    <mergeCell ref="K236:K238"/>
    <mergeCell ref="A239:A244"/>
    <mergeCell ref="B239:B241"/>
    <mergeCell ref="C239:C241"/>
    <mergeCell ref="D239:D241"/>
    <mergeCell ref="E239:E241"/>
    <mergeCell ref="F239:F241"/>
    <mergeCell ref="G239:G241"/>
    <mergeCell ref="F233:F235"/>
    <mergeCell ref="G233:G235"/>
    <mergeCell ref="J233:J235"/>
    <mergeCell ref="K233:K235"/>
    <mergeCell ref="A236:A238"/>
    <mergeCell ref="B236:B238"/>
    <mergeCell ref="C236:C238"/>
    <mergeCell ref="D236:D238"/>
    <mergeCell ref="E236:E238"/>
    <mergeCell ref="F236:F238"/>
    <mergeCell ref="I228:I230"/>
    <mergeCell ref="J228:J230"/>
    <mergeCell ref="K228:K230"/>
    <mergeCell ref="A231:K231"/>
    <mergeCell ref="A232:K232"/>
    <mergeCell ref="A233:A235"/>
    <mergeCell ref="B233:B235"/>
    <mergeCell ref="C233:C235"/>
    <mergeCell ref="D233:D235"/>
    <mergeCell ref="E233:E235"/>
    <mergeCell ref="A228:A230"/>
    <mergeCell ref="B228:B230"/>
    <mergeCell ref="C228:C230"/>
    <mergeCell ref="D228:D230"/>
    <mergeCell ref="E228:E230"/>
    <mergeCell ref="H228:H230"/>
    <mergeCell ref="K222:K224"/>
    <mergeCell ref="A225:A227"/>
    <mergeCell ref="B225:B227"/>
    <mergeCell ref="C225:C227"/>
    <mergeCell ref="D225:D227"/>
    <mergeCell ref="E225:E227"/>
    <mergeCell ref="H225:H227"/>
    <mergeCell ref="I225:I227"/>
    <mergeCell ref="J225:J227"/>
    <mergeCell ref="K225:K227"/>
    <mergeCell ref="K219:K221"/>
    <mergeCell ref="A222:A224"/>
    <mergeCell ref="B222:B224"/>
    <mergeCell ref="C222:C224"/>
    <mergeCell ref="D222:D224"/>
    <mergeCell ref="E222:E224"/>
    <mergeCell ref="G222:G224"/>
    <mergeCell ref="H222:H224"/>
    <mergeCell ref="I222:I224"/>
    <mergeCell ref="J222:J224"/>
    <mergeCell ref="J216:J218"/>
    <mergeCell ref="K216:K218"/>
    <mergeCell ref="A219:A221"/>
    <mergeCell ref="B219:B221"/>
    <mergeCell ref="C219:C221"/>
    <mergeCell ref="D219:D221"/>
    <mergeCell ref="E219:E221"/>
    <mergeCell ref="H219:H221"/>
    <mergeCell ref="I219:I221"/>
    <mergeCell ref="J219:J221"/>
    <mergeCell ref="H206:H208"/>
    <mergeCell ref="I206:I208"/>
    <mergeCell ref="K212:K214"/>
    <mergeCell ref="A215:K215"/>
    <mergeCell ref="A216:A218"/>
    <mergeCell ref="B216:B218"/>
    <mergeCell ref="C216:C218"/>
    <mergeCell ref="D216:D218"/>
    <mergeCell ref="E216:E218"/>
    <mergeCell ref="G216:G218"/>
    <mergeCell ref="H216:H218"/>
    <mergeCell ref="I216:I218"/>
    <mergeCell ref="K209:K211"/>
    <mergeCell ref="A212:A214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D203:D205"/>
    <mergeCell ref="E203:E205"/>
    <mergeCell ref="H203:H205"/>
    <mergeCell ref="I203:I205"/>
    <mergeCell ref="J203:J205"/>
    <mergeCell ref="J196:J198"/>
    <mergeCell ref="K196:K198"/>
    <mergeCell ref="A199:K199"/>
    <mergeCell ref="A200:A205"/>
    <mergeCell ref="B200:B202"/>
    <mergeCell ref="C200:C202"/>
    <mergeCell ref="D200:D202"/>
    <mergeCell ref="E200:E202"/>
    <mergeCell ref="G200:G202"/>
    <mergeCell ref="H200:H202"/>
    <mergeCell ref="K206:K208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A206:A208"/>
    <mergeCell ref="B206:B208"/>
    <mergeCell ref="C206:C208"/>
    <mergeCell ref="D206:D208"/>
    <mergeCell ref="E206:E208"/>
    <mergeCell ref="F206:F208"/>
    <mergeCell ref="G206:G208"/>
    <mergeCell ref="G193:G195"/>
    <mergeCell ref="J193:J195"/>
    <mergeCell ref="K193:K195"/>
    <mergeCell ref="A196:A198"/>
    <mergeCell ref="B196:B198"/>
    <mergeCell ref="C196:C198"/>
    <mergeCell ref="D196:D198"/>
    <mergeCell ref="E196:E198"/>
    <mergeCell ref="F196:F198"/>
    <mergeCell ref="G196:G198"/>
    <mergeCell ref="K203:K205"/>
    <mergeCell ref="G190:G192"/>
    <mergeCell ref="I190:I192"/>
    <mergeCell ref="J190:J192"/>
    <mergeCell ref="K190:K192"/>
    <mergeCell ref="A193:A195"/>
    <mergeCell ref="B193:B195"/>
    <mergeCell ref="C193:C195"/>
    <mergeCell ref="D193:D195"/>
    <mergeCell ref="E193:E195"/>
    <mergeCell ref="F193:F195"/>
    <mergeCell ref="A190:A192"/>
    <mergeCell ref="B190:B192"/>
    <mergeCell ref="C190:C192"/>
    <mergeCell ref="D190:D192"/>
    <mergeCell ref="E190:E192"/>
    <mergeCell ref="F190:F192"/>
    <mergeCell ref="I200:I202"/>
    <mergeCell ref="J200:J202"/>
    <mergeCell ref="K200:K202"/>
    <mergeCell ref="B203:B205"/>
    <mergeCell ref="C203:C205"/>
    <mergeCell ref="A187:A189"/>
    <mergeCell ref="B187:B189"/>
    <mergeCell ref="C187:C189"/>
    <mergeCell ref="D187:D189"/>
    <mergeCell ref="E187:E189"/>
    <mergeCell ref="F187:F189"/>
    <mergeCell ref="G187:G189"/>
    <mergeCell ref="J187:J189"/>
    <mergeCell ref="K187:K189"/>
    <mergeCell ref="A184:A186"/>
    <mergeCell ref="B184:B186"/>
    <mergeCell ref="C184:C186"/>
    <mergeCell ref="D184:D186"/>
    <mergeCell ref="E184:E186"/>
    <mergeCell ref="F184:F186"/>
    <mergeCell ref="G184:G186"/>
    <mergeCell ref="J184:J186"/>
    <mergeCell ref="E178:E180"/>
    <mergeCell ref="F178:F180"/>
    <mergeCell ref="H178:H180"/>
    <mergeCell ref="I178:I180"/>
    <mergeCell ref="J178:J180"/>
    <mergeCell ref="K178:K180"/>
    <mergeCell ref="A173:K173"/>
    <mergeCell ref="A174:K174"/>
    <mergeCell ref="A175:A183"/>
    <mergeCell ref="B175:B177"/>
    <mergeCell ref="C175:C177"/>
    <mergeCell ref="D175:D177"/>
    <mergeCell ref="E175:E177"/>
    <mergeCell ref="H175:H177"/>
    <mergeCell ref="I175:I177"/>
    <mergeCell ref="J175:J177"/>
    <mergeCell ref="K184:K186"/>
    <mergeCell ref="K167:K169"/>
    <mergeCell ref="A170:A172"/>
    <mergeCell ref="B170:B172"/>
    <mergeCell ref="C170:C172"/>
    <mergeCell ref="D170:D172"/>
    <mergeCell ref="E170:E172"/>
    <mergeCell ref="H170:H172"/>
    <mergeCell ref="I170:I172"/>
    <mergeCell ref="J170:J172"/>
    <mergeCell ref="K170:K172"/>
    <mergeCell ref="J181:J183"/>
    <mergeCell ref="K181:K183"/>
    <mergeCell ref="J164:J166"/>
    <mergeCell ref="K164:K166"/>
    <mergeCell ref="A167:A169"/>
    <mergeCell ref="B167:B169"/>
    <mergeCell ref="C167:C169"/>
    <mergeCell ref="D167:D169"/>
    <mergeCell ref="E167:E169"/>
    <mergeCell ref="H167:H169"/>
    <mergeCell ref="I167:I169"/>
    <mergeCell ref="J167:J169"/>
    <mergeCell ref="B181:B183"/>
    <mergeCell ref="C181:C183"/>
    <mergeCell ref="D181:D183"/>
    <mergeCell ref="E181:E183"/>
    <mergeCell ref="H181:H183"/>
    <mergeCell ref="I181:I183"/>
    <mergeCell ref="K175:K177"/>
    <mergeCell ref="B178:B180"/>
    <mergeCell ref="C178:C180"/>
    <mergeCell ref="D178:D180"/>
    <mergeCell ref="E154:E156"/>
    <mergeCell ref="F154:F156"/>
    <mergeCell ref="G154:G156"/>
    <mergeCell ref="I160:I162"/>
    <mergeCell ref="K160:K162"/>
    <mergeCell ref="A163:K163"/>
    <mergeCell ref="A164:A166"/>
    <mergeCell ref="B164:B166"/>
    <mergeCell ref="C164:C166"/>
    <mergeCell ref="D164:D166"/>
    <mergeCell ref="E164:E166"/>
    <mergeCell ref="H164:H166"/>
    <mergeCell ref="I164:I166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A150:A152"/>
    <mergeCell ref="B150:B152"/>
    <mergeCell ref="C150:C152"/>
    <mergeCell ref="D150:D152"/>
    <mergeCell ref="E150:E152"/>
    <mergeCell ref="F150:F152"/>
    <mergeCell ref="G150:G152"/>
    <mergeCell ref="B147:B149"/>
    <mergeCell ref="C147:C149"/>
    <mergeCell ref="D147:D149"/>
    <mergeCell ref="E147:E149"/>
    <mergeCell ref="F147:F149"/>
    <mergeCell ref="G147:G149"/>
    <mergeCell ref="I157:I159"/>
    <mergeCell ref="K157:K159"/>
    <mergeCell ref="H154:H156"/>
    <mergeCell ref="I154:I156"/>
    <mergeCell ref="K154:K156"/>
    <mergeCell ref="B157:B159"/>
    <mergeCell ref="C157:C159"/>
    <mergeCell ref="D157:D159"/>
    <mergeCell ref="E157:E159"/>
    <mergeCell ref="F157:F159"/>
    <mergeCell ref="G157:G159"/>
    <mergeCell ref="H157:H159"/>
    <mergeCell ref="J150:J152"/>
    <mergeCell ref="K150:K152"/>
    <mergeCell ref="A153:K153"/>
    <mergeCell ref="A154:A159"/>
    <mergeCell ref="B154:B156"/>
    <mergeCell ref="C154:C156"/>
    <mergeCell ref="D154:D156"/>
    <mergeCell ref="K141:K143"/>
    <mergeCell ref="A144:A149"/>
    <mergeCell ref="B144:B146"/>
    <mergeCell ref="C144:C146"/>
    <mergeCell ref="D144:D146"/>
    <mergeCell ref="E144:E146"/>
    <mergeCell ref="F144:F146"/>
    <mergeCell ref="G144:G146"/>
    <mergeCell ref="J144:J146"/>
    <mergeCell ref="K144:K146"/>
    <mergeCell ref="J138:J140"/>
    <mergeCell ref="K138:K140"/>
    <mergeCell ref="A141:A143"/>
    <mergeCell ref="B141:B143"/>
    <mergeCell ref="C141:C143"/>
    <mergeCell ref="D141:D143"/>
    <mergeCell ref="E141:E143"/>
    <mergeCell ref="F141:F143"/>
    <mergeCell ref="G141:G143"/>
    <mergeCell ref="J141:J143"/>
    <mergeCell ref="B138:B140"/>
    <mergeCell ref="C138:C140"/>
    <mergeCell ref="D138:D140"/>
    <mergeCell ref="E138:E140"/>
    <mergeCell ref="H138:H140"/>
    <mergeCell ref="I138:I140"/>
    <mergeCell ref="I147:I149"/>
    <mergeCell ref="J147:J149"/>
    <mergeCell ref="K147:K149"/>
    <mergeCell ref="J132:J134"/>
    <mergeCell ref="K132:K134"/>
    <mergeCell ref="B135:B137"/>
    <mergeCell ref="C135:C137"/>
    <mergeCell ref="D135:D137"/>
    <mergeCell ref="E135:E137"/>
    <mergeCell ref="H135:H137"/>
    <mergeCell ref="I135:I137"/>
    <mergeCell ref="J135:J137"/>
    <mergeCell ref="K135:K137"/>
    <mergeCell ref="K124:K126"/>
    <mergeCell ref="A130:K130"/>
    <mergeCell ref="A131:K131"/>
    <mergeCell ref="A132:A140"/>
    <mergeCell ref="B132:B134"/>
    <mergeCell ref="C132:C134"/>
    <mergeCell ref="D132:D134"/>
    <mergeCell ref="E132:E134"/>
    <mergeCell ref="H132:H134"/>
    <mergeCell ref="I132:I134"/>
    <mergeCell ref="B127:B129"/>
    <mergeCell ref="C127:C129"/>
    <mergeCell ref="D127:D129"/>
    <mergeCell ref="E127:E129"/>
    <mergeCell ref="G127:G129"/>
    <mergeCell ref="H127:H129"/>
    <mergeCell ref="I127:I129"/>
    <mergeCell ref="J127:J129"/>
    <mergeCell ref="K127:K129"/>
    <mergeCell ref="A127:A129"/>
    <mergeCell ref="J121:J123"/>
    <mergeCell ref="K121:K123"/>
    <mergeCell ref="B124:B126"/>
    <mergeCell ref="C124:C126"/>
    <mergeCell ref="D124:D126"/>
    <mergeCell ref="E124:E126"/>
    <mergeCell ref="G124:G126"/>
    <mergeCell ref="H124:H126"/>
    <mergeCell ref="I124:I126"/>
    <mergeCell ref="J124:J126"/>
    <mergeCell ref="I117:I119"/>
    <mergeCell ref="K117:K119"/>
    <mergeCell ref="A120:K120"/>
    <mergeCell ref="A121:A126"/>
    <mergeCell ref="B121:B123"/>
    <mergeCell ref="C121:C123"/>
    <mergeCell ref="D121:D123"/>
    <mergeCell ref="E121:E123"/>
    <mergeCell ref="H121:H123"/>
    <mergeCell ref="I121:I123"/>
    <mergeCell ref="H114:H116"/>
    <mergeCell ref="I114:I116"/>
    <mergeCell ref="K114:K116"/>
    <mergeCell ref="B117:B119"/>
    <mergeCell ref="C117:C119"/>
    <mergeCell ref="D117:D119"/>
    <mergeCell ref="E117:E119"/>
    <mergeCell ref="F117:F119"/>
    <mergeCell ref="G117:G119"/>
    <mergeCell ref="H117:H119"/>
    <mergeCell ref="J110:J112"/>
    <mergeCell ref="K110:K112"/>
    <mergeCell ref="A113:K113"/>
    <mergeCell ref="A114:A119"/>
    <mergeCell ref="B114:B116"/>
    <mergeCell ref="C114:C116"/>
    <mergeCell ref="D114:D116"/>
    <mergeCell ref="E114:E116"/>
    <mergeCell ref="F114:F116"/>
    <mergeCell ref="G114:G116"/>
    <mergeCell ref="G107:G109"/>
    <mergeCell ref="J107:J109"/>
    <mergeCell ref="K107:K109"/>
    <mergeCell ref="A110:A112"/>
    <mergeCell ref="B110:B112"/>
    <mergeCell ref="C110:C112"/>
    <mergeCell ref="D110:D112"/>
    <mergeCell ref="E110:E112"/>
    <mergeCell ref="F110:F112"/>
    <mergeCell ref="G110:G112"/>
    <mergeCell ref="A107:A109"/>
    <mergeCell ref="B107:B109"/>
    <mergeCell ref="C107:C109"/>
    <mergeCell ref="D107:D109"/>
    <mergeCell ref="E107:E109"/>
    <mergeCell ref="F107:F109"/>
    <mergeCell ref="J101:J103"/>
    <mergeCell ref="K101:K103"/>
    <mergeCell ref="B104:B106"/>
    <mergeCell ref="C104:C106"/>
    <mergeCell ref="D104:D106"/>
    <mergeCell ref="E104:E106"/>
    <mergeCell ref="F104:F106"/>
    <mergeCell ref="G104:G106"/>
    <mergeCell ref="J104:J106"/>
    <mergeCell ref="K104:K106"/>
    <mergeCell ref="G98:G100"/>
    <mergeCell ref="H98:H100"/>
    <mergeCell ref="J98:J100"/>
    <mergeCell ref="K98:K100"/>
    <mergeCell ref="B101:B103"/>
    <mergeCell ref="C101:C103"/>
    <mergeCell ref="D101:D103"/>
    <mergeCell ref="E101:E103"/>
    <mergeCell ref="F101:F103"/>
    <mergeCell ref="G101:G103"/>
    <mergeCell ref="A98:A106"/>
    <mergeCell ref="B98:B100"/>
    <mergeCell ref="C98:C100"/>
    <mergeCell ref="D98:D100"/>
    <mergeCell ref="E98:E100"/>
    <mergeCell ref="F98:F100"/>
    <mergeCell ref="J92:J94"/>
    <mergeCell ref="K92:K94"/>
    <mergeCell ref="B95:B97"/>
    <mergeCell ref="C95:C97"/>
    <mergeCell ref="D95:D97"/>
    <mergeCell ref="E95:E97"/>
    <mergeCell ref="H95:H97"/>
    <mergeCell ref="I95:I97"/>
    <mergeCell ref="J95:J97"/>
    <mergeCell ref="K95:K97"/>
    <mergeCell ref="H89:H91"/>
    <mergeCell ref="I89:I91"/>
    <mergeCell ref="J89:J91"/>
    <mergeCell ref="K89:K91"/>
    <mergeCell ref="B92:B94"/>
    <mergeCell ref="C92:C94"/>
    <mergeCell ref="D92:D94"/>
    <mergeCell ref="E92:E94"/>
    <mergeCell ref="H92:H94"/>
    <mergeCell ref="I92:I94"/>
    <mergeCell ref="I84:I86"/>
    <mergeCell ref="J84:J86"/>
    <mergeCell ref="K84:K86"/>
    <mergeCell ref="A87:K87"/>
    <mergeCell ref="A88:K88"/>
    <mergeCell ref="A89:A97"/>
    <mergeCell ref="B89:B91"/>
    <mergeCell ref="C89:C91"/>
    <mergeCell ref="D89:D91"/>
    <mergeCell ref="E89:E91"/>
    <mergeCell ref="I81:I83"/>
    <mergeCell ref="J81:J83"/>
    <mergeCell ref="K81:K83"/>
    <mergeCell ref="A84:A86"/>
    <mergeCell ref="B84:B86"/>
    <mergeCell ref="C84:C86"/>
    <mergeCell ref="D84:D86"/>
    <mergeCell ref="E84:E86"/>
    <mergeCell ref="G84:G86"/>
    <mergeCell ref="H84:H86"/>
    <mergeCell ref="A81:A83"/>
    <mergeCell ref="B81:B83"/>
    <mergeCell ref="C81:C83"/>
    <mergeCell ref="D81:D83"/>
    <mergeCell ref="E81:E83"/>
    <mergeCell ref="H81:H83"/>
    <mergeCell ref="K75:K77"/>
    <mergeCell ref="A78:A80"/>
    <mergeCell ref="B78:B80"/>
    <mergeCell ref="C78:C80"/>
    <mergeCell ref="D78:D80"/>
    <mergeCell ref="E78:E80"/>
    <mergeCell ref="H78:H80"/>
    <mergeCell ref="I78:I80"/>
    <mergeCell ref="J78:J80"/>
    <mergeCell ref="K78:K80"/>
    <mergeCell ref="I71:I73"/>
    <mergeCell ref="A74:K74"/>
    <mergeCell ref="A75:A77"/>
    <mergeCell ref="B75:B77"/>
    <mergeCell ref="C75:C77"/>
    <mergeCell ref="D75:D77"/>
    <mergeCell ref="E75:E77"/>
    <mergeCell ref="H75:H77"/>
    <mergeCell ref="I75:I77"/>
    <mergeCell ref="J75:J77"/>
    <mergeCell ref="K67:K69"/>
    <mergeCell ref="A70:K70"/>
    <mergeCell ref="A71:A73"/>
    <mergeCell ref="B71:B73"/>
    <mergeCell ref="C71:C73"/>
    <mergeCell ref="D71:D73"/>
    <mergeCell ref="E71:E73"/>
    <mergeCell ref="F71:F73"/>
    <mergeCell ref="G71:G73"/>
    <mergeCell ref="H71:H73"/>
    <mergeCell ref="I64:I66"/>
    <mergeCell ref="K64:K66"/>
    <mergeCell ref="B67:B69"/>
    <mergeCell ref="C67:C69"/>
    <mergeCell ref="D67:D69"/>
    <mergeCell ref="E67:E69"/>
    <mergeCell ref="F67:F69"/>
    <mergeCell ref="G67:G69"/>
    <mergeCell ref="H67:H69"/>
    <mergeCell ref="I67:I69"/>
    <mergeCell ref="I61:I63"/>
    <mergeCell ref="K61:K63"/>
    <mergeCell ref="A64:A69"/>
    <mergeCell ref="B64:B66"/>
    <mergeCell ref="C64:C66"/>
    <mergeCell ref="D64:D66"/>
    <mergeCell ref="E64:E66"/>
    <mergeCell ref="F64:F66"/>
    <mergeCell ref="G64:G66"/>
    <mergeCell ref="H64:H66"/>
    <mergeCell ref="H58:H60"/>
    <mergeCell ref="I58:I60"/>
    <mergeCell ref="K58:K60"/>
    <mergeCell ref="B61:B63"/>
    <mergeCell ref="C61:C63"/>
    <mergeCell ref="D61:D63"/>
    <mergeCell ref="E61:E63"/>
    <mergeCell ref="F61:F63"/>
    <mergeCell ref="G61:G63"/>
    <mergeCell ref="H61:H63"/>
    <mergeCell ref="H55:H57"/>
    <mergeCell ref="I55:I57"/>
    <mergeCell ref="K55:K57"/>
    <mergeCell ref="A58:A63"/>
    <mergeCell ref="B58:B60"/>
    <mergeCell ref="C58:C60"/>
    <mergeCell ref="D58:D60"/>
    <mergeCell ref="E58:E60"/>
    <mergeCell ref="F58:F60"/>
    <mergeCell ref="G58:G60"/>
    <mergeCell ref="J41:J43"/>
    <mergeCell ref="K41:K43"/>
    <mergeCell ref="J51:J53"/>
    <mergeCell ref="K51:K53"/>
    <mergeCell ref="A54:K54"/>
    <mergeCell ref="A55:A57"/>
    <mergeCell ref="B55:B57"/>
    <mergeCell ref="C55:C57"/>
    <mergeCell ref="D55:D57"/>
    <mergeCell ref="E55:E57"/>
    <mergeCell ref="F55:F57"/>
    <mergeCell ref="G55:G57"/>
    <mergeCell ref="J47:J49"/>
    <mergeCell ref="K47:K49"/>
    <mergeCell ref="A50:K50"/>
    <mergeCell ref="A51:A53"/>
    <mergeCell ref="B51:B53"/>
    <mergeCell ref="C51:C53"/>
    <mergeCell ref="D51:D53"/>
    <mergeCell ref="E51:E53"/>
    <mergeCell ref="F51:F53"/>
    <mergeCell ref="G51:G53"/>
    <mergeCell ref="K32:K34"/>
    <mergeCell ref="A29:A34"/>
    <mergeCell ref="B29:B31"/>
    <mergeCell ref="C29:C31"/>
    <mergeCell ref="D29:D31"/>
    <mergeCell ref="E29:E31"/>
    <mergeCell ref="F29:F31"/>
    <mergeCell ref="G29:G31"/>
    <mergeCell ref="G44:G46"/>
    <mergeCell ref="J44:J46"/>
    <mergeCell ref="K44:K46"/>
    <mergeCell ref="A47:A49"/>
    <mergeCell ref="B47:B49"/>
    <mergeCell ref="C47:C49"/>
    <mergeCell ref="D47:D49"/>
    <mergeCell ref="E47:E49"/>
    <mergeCell ref="F47:F49"/>
    <mergeCell ref="G47:G49"/>
    <mergeCell ref="A44:A46"/>
    <mergeCell ref="B44:B46"/>
    <mergeCell ref="C44:C46"/>
    <mergeCell ref="D44:D46"/>
    <mergeCell ref="E44:E46"/>
    <mergeCell ref="F44:F46"/>
    <mergeCell ref="J38:J40"/>
    <mergeCell ref="K38:K40"/>
    <mergeCell ref="B41:B43"/>
    <mergeCell ref="C41:C43"/>
    <mergeCell ref="D41:D43"/>
    <mergeCell ref="E41:E43"/>
    <mergeCell ref="F41:F43"/>
    <mergeCell ref="G41:G43"/>
    <mergeCell ref="A20:A28"/>
    <mergeCell ref="B20:B22"/>
    <mergeCell ref="C20:C22"/>
    <mergeCell ref="D20:D22"/>
    <mergeCell ref="E20:E22"/>
    <mergeCell ref="H20:H22"/>
    <mergeCell ref="I20:I22"/>
    <mergeCell ref="J20:J22"/>
    <mergeCell ref="G35:G37"/>
    <mergeCell ref="J35:J37"/>
    <mergeCell ref="K35:K37"/>
    <mergeCell ref="B38:B40"/>
    <mergeCell ref="C38:C40"/>
    <mergeCell ref="D38:D40"/>
    <mergeCell ref="E38:E40"/>
    <mergeCell ref="F38:F40"/>
    <mergeCell ref="G38:G40"/>
    <mergeCell ref="I38:I40"/>
    <mergeCell ref="A35:A43"/>
    <mergeCell ref="B35:B37"/>
    <mergeCell ref="C35:C37"/>
    <mergeCell ref="D35:D37"/>
    <mergeCell ref="E35:E37"/>
    <mergeCell ref="F35:F37"/>
    <mergeCell ref="K29:K31"/>
    <mergeCell ref="B32:B34"/>
    <mergeCell ref="C32:C34"/>
    <mergeCell ref="D32:D34"/>
    <mergeCell ref="E32:E34"/>
    <mergeCell ref="F32:F34"/>
    <mergeCell ref="G32:G34"/>
    <mergeCell ref="J32:J34"/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J26:J28"/>
    <mergeCell ref="K26:K28"/>
    <mergeCell ref="J29:J31"/>
    <mergeCell ref="B26:B28"/>
    <mergeCell ref="C26:C28"/>
    <mergeCell ref="D26:D28"/>
    <mergeCell ref="E26:E28"/>
    <mergeCell ref="H26:H28"/>
    <mergeCell ref="I26:I28"/>
    <mergeCell ref="K20:K22"/>
    <mergeCell ref="B23:B25"/>
    <mergeCell ref="C23:C25"/>
    <mergeCell ref="D23:D25"/>
    <mergeCell ref="E23:E25"/>
    <mergeCell ref="H23:H25"/>
    <mergeCell ref="I23:I25"/>
    <mergeCell ref="J23:J25"/>
    <mergeCell ref="K23:K25"/>
    <mergeCell ref="A18:K18"/>
    <mergeCell ref="A19:K19"/>
  </mergeCells>
  <pageMargins left="0.19685039370078741" right="0" top="0.15748031496062992" bottom="0.15748031496062992" header="0.31496062992125984" footer="0.31496062992125984"/>
  <pageSetup paperSize="9" fitToHeight="47" orientation="landscape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/>
  </sheetViews>
  <sheetFormatPr defaultColWidth="8.88671875" defaultRowHeight="18" x14ac:dyDescent="0.35"/>
  <cols>
    <col min="1" max="1" width="23.6640625" style="194" customWidth="1"/>
    <col min="2" max="2" width="30.6640625" style="194" customWidth="1"/>
    <col min="3" max="3" width="7.88671875" style="194" customWidth="1"/>
    <col min="4" max="4" width="9.44140625" style="194" customWidth="1"/>
    <col min="5" max="5" width="11.33203125" style="249" customWidth="1"/>
    <col min="6" max="11" width="9.6640625" style="250" customWidth="1"/>
    <col min="12" max="15" width="8.88671875" style="251"/>
    <col min="16" max="16" width="8.88671875" style="195"/>
    <col min="17" max="16384" width="8.88671875" style="251"/>
  </cols>
  <sheetData>
    <row r="1" spans="1:16" s="6" customFormat="1" x14ac:dyDescent="0.3">
      <c r="A1" s="78"/>
      <c r="B1" s="78"/>
      <c r="C1" s="161"/>
      <c r="D1" s="78"/>
      <c r="E1" s="61"/>
      <c r="F1" s="61"/>
      <c r="G1" s="61"/>
      <c r="H1" s="61"/>
      <c r="I1" s="61"/>
      <c r="J1" s="61"/>
      <c r="K1" s="62" t="s">
        <v>0</v>
      </c>
      <c r="P1" s="19"/>
    </row>
    <row r="2" spans="1:16" s="6" customFormat="1" x14ac:dyDescent="0.3">
      <c r="A2" s="78"/>
      <c r="B2" s="78"/>
      <c r="C2" s="161"/>
      <c r="D2" s="78"/>
      <c r="E2" s="61"/>
      <c r="F2" s="61"/>
      <c r="G2" s="61"/>
      <c r="H2" s="61"/>
      <c r="I2" s="61"/>
      <c r="J2" s="61"/>
      <c r="K2" s="9" t="s">
        <v>1237</v>
      </c>
      <c r="P2" s="19"/>
    </row>
    <row r="3" spans="1:16" s="6" customFormat="1" x14ac:dyDescent="0.3">
      <c r="A3" s="78"/>
      <c r="B3" s="78"/>
      <c r="C3" s="161"/>
      <c r="D3" s="78"/>
      <c r="E3" s="61"/>
      <c r="F3" s="61"/>
      <c r="G3" s="61"/>
      <c r="H3" s="61"/>
      <c r="I3" s="61"/>
      <c r="J3" s="61"/>
      <c r="K3" s="66" t="s">
        <v>1238</v>
      </c>
      <c r="P3" s="19"/>
    </row>
    <row r="4" spans="1:16" s="6" customFormat="1" x14ac:dyDescent="0.3">
      <c r="A4" s="78"/>
      <c r="B4" s="78"/>
      <c r="C4" s="161"/>
      <c r="D4" s="78"/>
      <c r="E4" s="61"/>
      <c r="F4" s="61"/>
      <c r="G4" s="61"/>
      <c r="H4" s="61"/>
      <c r="I4" s="61"/>
      <c r="J4" s="61"/>
      <c r="K4" s="61"/>
      <c r="P4" s="19"/>
    </row>
    <row r="5" spans="1:16" s="6" customFormat="1" x14ac:dyDescent="0.3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P5" s="19"/>
    </row>
    <row r="6" spans="1:16" s="6" customFormat="1" x14ac:dyDescent="0.3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P6" s="19"/>
    </row>
    <row r="7" spans="1:16" s="6" customFormat="1" x14ac:dyDescent="0.3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P7" s="19"/>
    </row>
    <row r="8" spans="1:16" s="6" customFormat="1" x14ac:dyDescent="0.3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P8" s="19"/>
    </row>
    <row r="9" spans="1:16" s="6" customFormat="1" x14ac:dyDescent="0.3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P9" s="19"/>
    </row>
    <row r="10" spans="1:16" s="613" customFormat="1" ht="16.8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16" s="6" customFormat="1" x14ac:dyDescent="0.3">
      <c r="A11" s="78"/>
      <c r="B11" s="78"/>
      <c r="C11" s="78"/>
      <c r="D11" s="348"/>
      <c r="E11" s="61"/>
      <c r="F11" s="61"/>
      <c r="G11" s="61"/>
      <c r="H11" s="61"/>
      <c r="I11" s="61"/>
      <c r="J11" s="61"/>
      <c r="K11" s="61"/>
      <c r="P11" s="19"/>
    </row>
    <row r="12" spans="1:16" s="6" customFormat="1" x14ac:dyDescent="0.3">
      <c r="A12" s="399" t="s">
        <v>1239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P12" s="19"/>
    </row>
    <row r="13" spans="1:16" s="6" customFormat="1" x14ac:dyDescent="0.3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  <c r="P13" s="19"/>
    </row>
    <row r="14" spans="1:16" s="6" customFormat="1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  <c r="P14" s="19"/>
    </row>
    <row r="15" spans="1:16" s="6" customFormat="1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  <c r="P15" s="19"/>
    </row>
    <row r="16" spans="1:16" s="6" customFormat="1" x14ac:dyDescent="0.3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  <c r="P16" s="19"/>
    </row>
    <row r="17" spans="1:16" s="6" customFormat="1" x14ac:dyDescent="0.3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  <c r="P17" s="19"/>
    </row>
    <row r="18" spans="1:16" s="189" customFormat="1" x14ac:dyDescent="0.3">
      <c r="A18" s="386" t="s">
        <v>32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M18" s="190"/>
      <c r="P18" s="190"/>
    </row>
    <row r="19" spans="1:16" s="3" customFormat="1" ht="18" customHeight="1" x14ac:dyDescent="0.3">
      <c r="A19" s="364" t="s">
        <v>1240</v>
      </c>
      <c r="B19" s="364" t="s">
        <v>1241</v>
      </c>
      <c r="C19" s="375" t="s">
        <v>1242</v>
      </c>
      <c r="D19" s="375" t="s">
        <v>1243</v>
      </c>
      <c r="E19" s="366" t="s">
        <v>36</v>
      </c>
      <c r="F19" s="351">
        <v>95400</v>
      </c>
      <c r="G19" s="357">
        <v>100000</v>
      </c>
      <c r="H19" s="357">
        <v>105000</v>
      </c>
      <c r="I19" s="357">
        <v>105000</v>
      </c>
      <c r="J19" s="539" t="s">
        <v>37</v>
      </c>
      <c r="K19" s="539" t="s">
        <v>37</v>
      </c>
      <c r="L19" s="191"/>
      <c r="M19" s="192"/>
      <c r="N19" s="193"/>
      <c r="O19" s="132"/>
      <c r="P19" s="19"/>
    </row>
    <row r="20" spans="1:16" s="3" customFormat="1" x14ac:dyDescent="0.3">
      <c r="A20" s="364"/>
      <c r="B20" s="364"/>
      <c r="C20" s="375"/>
      <c r="D20" s="375"/>
      <c r="E20" s="366"/>
      <c r="F20" s="358">
        <v>47700</v>
      </c>
      <c r="G20" s="358">
        <v>50000</v>
      </c>
      <c r="H20" s="358">
        <v>52500</v>
      </c>
      <c r="I20" s="358">
        <v>52500</v>
      </c>
      <c r="J20" s="539"/>
      <c r="K20" s="539"/>
      <c r="L20" s="191"/>
      <c r="M20" s="192"/>
      <c r="N20" s="193"/>
      <c r="O20" s="132"/>
      <c r="P20" s="19"/>
    </row>
    <row r="21" spans="1:16" s="3" customFormat="1" x14ac:dyDescent="0.3">
      <c r="A21" s="364"/>
      <c r="B21" s="364"/>
      <c r="C21" s="375"/>
      <c r="D21" s="375"/>
      <c r="E21" s="366"/>
      <c r="F21" s="358">
        <v>47700</v>
      </c>
      <c r="G21" s="358">
        <v>50000</v>
      </c>
      <c r="H21" s="358">
        <v>52500</v>
      </c>
      <c r="I21" s="358">
        <v>52500</v>
      </c>
      <c r="J21" s="539"/>
      <c r="K21" s="539"/>
      <c r="L21" s="191"/>
      <c r="M21" s="192"/>
      <c r="N21" s="193"/>
      <c r="O21" s="132"/>
      <c r="P21" s="19"/>
    </row>
    <row r="22" spans="1:16" s="3" customFormat="1" x14ac:dyDescent="0.3">
      <c r="A22" s="364"/>
      <c r="B22" s="364" t="s">
        <v>1244</v>
      </c>
      <c r="C22" s="375" t="s">
        <v>1245</v>
      </c>
      <c r="D22" s="375" t="s">
        <v>1246</v>
      </c>
      <c r="E22" s="366" t="s">
        <v>36</v>
      </c>
      <c r="F22" s="351">
        <v>95400</v>
      </c>
      <c r="G22" s="357">
        <v>100000</v>
      </c>
      <c r="H22" s="357">
        <v>105000</v>
      </c>
      <c r="I22" s="357">
        <v>105000</v>
      </c>
      <c r="J22" s="539" t="s">
        <v>37</v>
      </c>
      <c r="K22" s="539" t="s">
        <v>37</v>
      </c>
      <c r="L22" s="191"/>
      <c r="M22" s="192"/>
      <c r="N22" s="193"/>
      <c r="O22" s="132"/>
      <c r="P22" s="19"/>
    </row>
    <row r="23" spans="1:16" s="3" customFormat="1" x14ac:dyDescent="0.3">
      <c r="A23" s="364"/>
      <c r="B23" s="364"/>
      <c r="C23" s="375"/>
      <c r="D23" s="375"/>
      <c r="E23" s="366"/>
      <c r="F23" s="358">
        <v>47700</v>
      </c>
      <c r="G23" s="358">
        <v>50000</v>
      </c>
      <c r="H23" s="358">
        <v>52500</v>
      </c>
      <c r="I23" s="358">
        <v>52500</v>
      </c>
      <c r="J23" s="539"/>
      <c r="K23" s="539"/>
      <c r="L23" s="191"/>
      <c r="M23" s="192"/>
      <c r="N23" s="193"/>
      <c r="O23" s="132"/>
      <c r="P23" s="19"/>
    </row>
    <row r="24" spans="1:16" s="3" customFormat="1" x14ac:dyDescent="0.3">
      <c r="A24" s="364"/>
      <c r="B24" s="364"/>
      <c r="C24" s="375"/>
      <c r="D24" s="375"/>
      <c r="E24" s="366"/>
      <c r="F24" s="358">
        <v>47700</v>
      </c>
      <c r="G24" s="358">
        <v>50000</v>
      </c>
      <c r="H24" s="358">
        <v>52500</v>
      </c>
      <c r="I24" s="358">
        <v>52500</v>
      </c>
      <c r="J24" s="539"/>
      <c r="K24" s="539"/>
      <c r="L24" s="191"/>
      <c r="M24" s="192"/>
      <c r="N24" s="193"/>
      <c r="O24" s="132"/>
      <c r="P24" s="19"/>
    </row>
    <row r="25" spans="1:16" s="3" customFormat="1" x14ac:dyDescent="0.3">
      <c r="A25" s="364"/>
      <c r="B25" s="364" t="s">
        <v>1247</v>
      </c>
      <c r="C25" s="375" t="s">
        <v>1248</v>
      </c>
      <c r="D25" s="375" t="s">
        <v>1249</v>
      </c>
      <c r="E25" s="366" t="s">
        <v>36</v>
      </c>
      <c r="F25" s="351">
        <v>99000</v>
      </c>
      <c r="G25" s="357">
        <v>103000</v>
      </c>
      <c r="H25" s="357">
        <v>109000</v>
      </c>
      <c r="I25" s="357">
        <v>109000</v>
      </c>
      <c r="J25" s="539" t="s">
        <v>37</v>
      </c>
      <c r="K25" s="539" t="s">
        <v>37</v>
      </c>
      <c r="L25" s="191"/>
      <c r="M25" s="192"/>
      <c r="N25" s="193"/>
      <c r="O25" s="132"/>
      <c r="P25" s="19"/>
    </row>
    <row r="26" spans="1:16" s="3" customFormat="1" x14ac:dyDescent="0.3">
      <c r="A26" s="364"/>
      <c r="B26" s="364"/>
      <c r="C26" s="375"/>
      <c r="D26" s="375"/>
      <c r="E26" s="366"/>
      <c r="F26" s="358">
        <v>49500</v>
      </c>
      <c r="G26" s="358">
        <v>51500</v>
      </c>
      <c r="H26" s="358">
        <v>54500</v>
      </c>
      <c r="I26" s="358">
        <v>54500</v>
      </c>
      <c r="J26" s="539"/>
      <c r="K26" s="539"/>
      <c r="L26" s="191"/>
      <c r="M26" s="192"/>
      <c r="N26" s="193"/>
      <c r="O26" s="132"/>
      <c r="P26" s="19"/>
    </row>
    <row r="27" spans="1:16" s="3" customFormat="1" x14ac:dyDescent="0.3">
      <c r="A27" s="364"/>
      <c r="B27" s="364"/>
      <c r="C27" s="375"/>
      <c r="D27" s="375"/>
      <c r="E27" s="366"/>
      <c r="F27" s="358">
        <v>49500</v>
      </c>
      <c r="G27" s="358">
        <v>51500</v>
      </c>
      <c r="H27" s="358">
        <v>54500</v>
      </c>
      <c r="I27" s="358">
        <v>54500</v>
      </c>
      <c r="J27" s="539"/>
      <c r="K27" s="539"/>
      <c r="L27" s="191"/>
      <c r="M27" s="192"/>
      <c r="N27" s="193"/>
      <c r="O27" s="132"/>
      <c r="P27" s="19"/>
    </row>
    <row r="28" spans="1:16" s="3" customFormat="1" x14ac:dyDescent="0.3">
      <c r="A28" s="364" t="s">
        <v>1240</v>
      </c>
      <c r="B28" s="364" t="s">
        <v>1250</v>
      </c>
      <c r="C28" s="375" t="s">
        <v>514</v>
      </c>
      <c r="D28" s="375" t="s">
        <v>515</v>
      </c>
      <c r="E28" s="366" t="s">
        <v>36</v>
      </c>
      <c r="F28" s="351">
        <v>99000</v>
      </c>
      <c r="G28" s="357">
        <v>103000</v>
      </c>
      <c r="H28" s="357">
        <v>109000</v>
      </c>
      <c r="I28" s="357">
        <v>109000</v>
      </c>
      <c r="J28" s="539" t="s">
        <v>37</v>
      </c>
      <c r="K28" s="539" t="s">
        <v>37</v>
      </c>
      <c r="L28" s="191"/>
      <c r="M28" s="192"/>
      <c r="N28" s="193"/>
      <c r="O28" s="132"/>
      <c r="P28" s="19"/>
    </row>
    <row r="29" spans="1:16" s="3" customFormat="1" x14ac:dyDescent="0.3">
      <c r="A29" s="364"/>
      <c r="B29" s="364"/>
      <c r="C29" s="375"/>
      <c r="D29" s="375"/>
      <c r="E29" s="366"/>
      <c r="F29" s="358">
        <v>49500</v>
      </c>
      <c r="G29" s="358">
        <v>51500</v>
      </c>
      <c r="H29" s="358">
        <v>54500</v>
      </c>
      <c r="I29" s="358">
        <v>54500</v>
      </c>
      <c r="J29" s="539"/>
      <c r="K29" s="539"/>
      <c r="L29" s="191"/>
      <c r="M29" s="192"/>
      <c r="N29" s="193"/>
      <c r="O29" s="132"/>
      <c r="P29" s="19"/>
    </row>
    <row r="30" spans="1:16" s="3" customFormat="1" x14ac:dyDescent="0.3">
      <c r="A30" s="364"/>
      <c r="B30" s="364"/>
      <c r="C30" s="375"/>
      <c r="D30" s="375"/>
      <c r="E30" s="366"/>
      <c r="F30" s="358">
        <v>49500</v>
      </c>
      <c r="G30" s="358">
        <v>51500</v>
      </c>
      <c r="H30" s="358">
        <v>54500</v>
      </c>
      <c r="I30" s="358">
        <v>54500</v>
      </c>
      <c r="J30" s="539"/>
      <c r="K30" s="539"/>
      <c r="L30" s="191"/>
      <c r="M30" s="192"/>
      <c r="N30" s="193"/>
      <c r="O30" s="132"/>
      <c r="P30" s="19"/>
    </row>
    <row r="31" spans="1:16" s="194" customFormat="1" ht="18" customHeight="1" x14ac:dyDescent="0.35">
      <c r="A31" s="364"/>
      <c r="B31" s="364" t="s">
        <v>1251</v>
      </c>
      <c r="C31" s="375" t="s">
        <v>1252</v>
      </c>
      <c r="D31" s="375" t="s">
        <v>1092</v>
      </c>
      <c r="E31" s="366" t="s">
        <v>36</v>
      </c>
      <c r="F31" s="351">
        <v>99000</v>
      </c>
      <c r="G31" s="357">
        <v>103000</v>
      </c>
      <c r="H31" s="357">
        <v>109000</v>
      </c>
      <c r="I31" s="357">
        <v>109000</v>
      </c>
      <c r="J31" s="539" t="s">
        <v>37</v>
      </c>
      <c r="K31" s="539" t="s">
        <v>37</v>
      </c>
      <c r="P31" s="195"/>
    </row>
    <row r="32" spans="1:16" s="194" customFormat="1" x14ac:dyDescent="0.35">
      <c r="A32" s="364"/>
      <c r="B32" s="364"/>
      <c r="C32" s="375"/>
      <c r="D32" s="375"/>
      <c r="E32" s="366"/>
      <c r="F32" s="358">
        <v>49500</v>
      </c>
      <c r="G32" s="358">
        <v>51500</v>
      </c>
      <c r="H32" s="358">
        <v>54500</v>
      </c>
      <c r="I32" s="358">
        <v>54500</v>
      </c>
      <c r="J32" s="539"/>
      <c r="K32" s="539"/>
      <c r="P32" s="195"/>
    </row>
    <row r="33" spans="1:18" s="194" customFormat="1" x14ac:dyDescent="0.35">
      <c r="A33" s="364"/>
      <c r="B33" s="364"/>
      <c r="C33" s="375"/>
      <c r="D33" s="375"/>
      <c r="E33" s="366"/>
      <c r="F33" s="358">
        <v>49500</v>
      </c>
      <c r="G33" s="358">
        <v>51500</v>
      </c>
      <c r="H33" s="358">
        <v>54500</v>
      </c>
      <c r="I33" s="358">
        <v>54500</v>
      </c>
      <c r="J33" s="539"/>
      <c r="K33" s="539"/>
      <c r="P33" s="195"/>
    </row>
    <row r="34" spans="1:18" s="189" customFormat="1" x14ac:dyDescent="0.3">
      <c r="A34" s="367" t="s">
        <v>75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M34" s="190"/>
      <c r="P34" s="190"/>
    </row>
    <row r="35" spans="1:18" s="3" customFormat="1" ht="18" customHeight="1" x14ac:dyDescent="0.3">
      <c r="A35" s="364" t="s">
        <v>1240</v>
      </c>
      <c r="B35" s="364" t="s">
        <v>1241</v>
      </c>
      <c r="C35" s="375" t="s">
        <v>1253</v>
      </c>
      <c r="D35" s="375" t="s">
        <v>1254</v>
      </c>
      <c r="E35" s="366" t="s">
        <v>36</v>
      </c>
      <c r="F35" s="351">
        <v>98000</v>
      </c>
      <c r="G35" s="357">
        <v>100000</v>
      </c>
      <c r="H35" s="539" t="s">
        <v>37</v>
      </c>
      <c r="I35" s="539" t="s">
        <v>37</v>
      </c>
      <c r="J35" s="539" t="s">
        <v>37</v>
      </c>
      <c r="K35" s="539" t="s">
        <v>37</v>
      </c>
      <c r="L35" s="196"/>
      <c r="M35" s="19"/>
      <c r="P35" s="19"/>
      <c r="R35" s="197"/>
    </row>
    <row r="36" spans="1:18" s="3" customFormat="1" x14ac:dyDescent="0.3">
      <c r="A36" s="364"/>
      <c r="B36" s="364"/>
      <c r="C36" s="375"/>
      <c r="D36" s="375"/>
      <c r="E36" s="366"/>
      <c r="F36" s="358">
        <v>49000</v>
      </c>
      <c r="G36" s="358">
        <v>50000</v>
      </c>
      <c r="H36" s="539"/>
      <c r="I36" s="539"/>
      <c r="J36" s="539"/>
      <c r="K36" s="539"/>
      <c r="L36" s="196"/>
      <c r="M36" s="19"/>
      <c r="P36" s="19"/>
      <c r="R36" s="197"/>
    </row>
    <row r="37" spans="1:18" s="3" customFormat="1" x14ac:dyDescent="0.3">
      <c r="A37" s="364"/>
      <c r="B37" s="364"/>
      <c r="C37" s="375"/>
      <c r="D37" s="375"/>
      <c r="E37" s="366"/>
      <c r="F37" s="358">
        <v>49000</v>
      </c>
      <c r="G37" s="358">
        <v>50000</v>
      </c>
      <c r="H37" s="539"/>
      <c r="I37" s="539"/>
      <c r="J37" s="539"/>
      <c r="K37" s="539"/>
      <c r="L37" s="196"/>
      <c r="M37" s="19"/>
      <c r="P37" s="19"/>
      <c r="R37" s="197"/>
    </row>
    <row r="38" spans="1:18" s="3" customFormat="1" x14ac:dyDescent="0.3">
      <c r="A38" s="364"/>
      <c r="B38" s="364" t="s">
        <v>1244</v>
      </c>
      <c r="C38" s="375" t="s">
        <v>1255</v>
      </c>
      <c r="D38" s="375" t="s">
        <v>1256</v>
      </c>
      <c r="E38" s="366" t="s">
        <v>36</v>
      </c>
      <c r="F38" s="351">
        <v>98000</v>
      </c>
      <c r="G38" s="357">
        <v>100000</v>
      </c>
      <c r="H38" s="539" t="s">
        <v>37</v>
      </c>
      <c r="I38" s="539" t="s">
        <v>37</v>
      </c>
      <c r="J38" s="539" t="s">
        <v>37</v>
      </c>
      <c r="K38" s="539" t="s">
        <v>37</v>
      </c>
      <c r="L38" s="196"/>
      <c r="M38" s="19"/>
      <c r="P38" s="19"/>
      <c r="R38" s="197"/>
    </row>
    <row r="39" spans="1:18" s="3" customFormat="1" x14ac:dyDescent="0.3">
      <c r="A39" s="364"/>
      <c r="B39" s="364"/>
      <c r="C39" s="375"/>
      <c r="D39" s="375"/>
      <c r="E39" s="366"/>
      <c r="F39" s="358">
        <v>49000</v>
      </c>
      <c r="G39" s="358">
        <v>50000</v>
      </c>
      <c r="H39" s="539"/>
      <c r="I39" s="539"/>
      <c r="J39" s="539"/>
      <c r="K39" s="539"/>
      <c r="L39" s="196"/>
      <c r="M39" s="19"/>
      <c r="P39" s="19"/>
      <c r="R39" s="197"/>
    </row>
    <row r="40" spans="1:18" s="3" customFormat="1" x14ac:dyDescent="0.3">
      <c r="A40" s="364"/>
      <c r="B40" s="364"/>
      <c r="C40" s="375"/>
      <c r="D40" s="375"/>
      <c r="E40" s="366"/>
      <c r="F40" s="358">
        <v>49000</v>
      </c>
      <c r="G40" s="358">
        <v>50000</v>
      </c>
      <c r="H40" s="539"/>
      <c r="I40" s="539"/>
      <c r="J40" s="539"/>
      <c r="K40" s="539"/>
      <c r="L40" s="196"/>
      <c r="M40" s="19"/>
      <c r="P40" s="19"/>
      <c r="R40" s="197"/>
    </row>
    <row r="41" spans="1:18" s="3" customFormat="1" x14ac:dyDescent="0.3">
      <c r="A41" s="364"/>
      <c r="B41" s="364" t="s">
        <v>1247</v>
      </c>
      <c r="C41" s="375" t="s">
        <v>1257</v>
      </c>
      <c r="D41" s="375" t="s">
        <v>1258</v>
      </c>
      <c r="E41" s="366" t="s">
        <v>36</v>
      </c>
      <c r="F41" s="351">
        <v>98000</v>
      </c>
      <c r="G41" s="357">
        <v>100000</v>
      </c>
      <c r="H41" s="539" t="s">
        <v>37</v>
      </c>
      <c r="I41" s="539" t="s">
        <v>37</v>
      </c>
      <c r="J41" s="539" t="s">
        <v>37</v>
      </c>
      <c r="K41" s="539" t="s">
        <v>37</v>
      </c>
      <c r="L41" s="196"/>
      <c r="M41" s="19"/>
      <c r="P41" s="19"/>
      <c r="R41" s="197"/>
    </row>
    <row r="42" spans="1:18" s="3" customFormat="1" x14ac:dyDescent="0.3">
      <c r="A42" s="364"/>
      <c r="B42" s="364"/>
      <c r="C42" s="375"/>
      <c r="D42" s="375"/>
      <c r="E42" s="366"/>
      <c r="F42" s="358">
        <v>49000</v>
      </c>
      <c r="G42" s="358">
        <v>50000</v>
      </c>
      <c r="H42" s="539"/>
      <c r="I42" s="539"/>
      <c r="J42" s="539"/>
      <c r="K42" s="539"/>
      <c r="L42" s="196"/>
      <c r="M42" s="19"/>
      <c r="P42" s="19"/>
      <c r="R42" s="197"/>
    </row>
    <row r="43" spans="1:18" s="3" customFormat="1" x14ac:dyDescent="0.3">
      <c r="A43" s="364"/>
      <c r="B43" s="364"/>
      <c r="C43" s="375"/>
      <c r="D43" s="375"/>
      <c r="E43" s="366"/>
      <c r="F43" s="358">
        <v>49000</v>
      </c>
      <c r="G43" s="358">
        <v>50000</v>
      </c>
      <c r="H43" s="539"/>
      <c r="I43" s="539"/>
      <c r="J43" s="539"/>
      <c r="K43" s="539"/>
      <c r="L43" s="196"/>
      <c r="M43" s="19"/>
      <c r="P43" s="19"/>
      <c r="R43" s="197"/>
    </row>
    <row r="44" spans="1:18" s="3" customFormat="1" ht="18" customHeight="1" x14ac:dyDescent="0.3">
      <c r="A44" s="364"/>
      <c r="B44" s="364" t="s">
        <v>1250</v>
      </c>
      <c r="C44" s="375" t="s">
        <v>1100</v>
      </c>
      <c r="D44" s="375" t="s">
        <v>1101</v>
      </c>
      <c r="E44" s="366" t="s">
        <v>36</v>
      </c>
      <c r="F44" s="351">
        <v>98000</v>
      </c>
      <c r="G44" s="357">
        <v>100000</v>
      </c>
      <c r="H44" s="539" t="s">
        <v>37</v>
      </c>
      <c r="I44" s="539" t="s">
        <v>37</v>
      </c>
      <c r="J44" s="539" t="s">
        <v>37</v>
      </c>
      <c r="K44" s="539" t="s">
        <v>37</v>
      </c>
      <c r="L44" s="196"/>
      <c r="M44" s="19"/>
      <c r="P44" s="19"/>
      <c r="R44" s="197"/>
    </row>
    <row r="45" spans="1:18" s="3" customFormat="1" x14ac:dyDescent="0.3">
      <c r="A45" s="364"/>
      <c r="B45" s="364"/>
      <c r="C45" s="375"/>
      <c r="D45" s="375"/>
      <c r="E45" s="366"/>
      <c r="F45" s="358">
        <v>49000</v>
      </c>
      <c r="G45" s="358">
        <v>50000</v>
      </c>
      <c r="H45" s="539"/>
      <c r="I45" s="539"/>
      <c r="J45" s="539"/>
      <c r="K45" s="539"/>
      <c r="L45" s="196"/>
      <c r="M45" s="19"/>
      <c r="P45" s="19"/>
      <c r="R45" s="197"/>
    </row>
    <row r="46" spans="1:18" s="3" customFormat="1" x14ac:dyDescent="0.3">
      <c r="A46" s="364"/>
      <c r="B46" s="364"/>
      <c r="C46" s="375"/>
      <c r="D46" s="375"/>
      <c r="E46" s="366"/>
      <c r="F46" s="358">
        <v>49000</v>
      </c>
      <c r="G46" s="358">
        <v>50000</v>
      </c>
      <c r="H46" s="539"/>
      <c r="I46" s="539"/>
      <c r="J46" s="539"/>
      <c r="K46" s="539"/>
      <c r="L46" s="196"/>
      <c r="M46" s="19"/>
      <c r="P46" s="19"/>
      <c r="R46" s="197"/>
    </row>
    <row r="47" spans="1:18" s="3" customFormat="1" x14ac:dyDescent="0.3">
      <c r="A47" s="364" t="s">
        <v>1240</v>
      </c>
      <c r="B47" s="364" t="s">
        <v>1251</v>
      </c>
      <c r="C47" s="375" t="s">
        <v>1259</v>
      </c>
      <c r="D47" s="375" t="s">
        <v>1260</v>
      </c>
      <c r="E47" s="366" t="s">
        <v>36</v>
      </c>
      <c r="F47" s="351">
        <v>98000</v>
      </c>
      <c r="G47" s="357">
        <v>100000</v>
      </c>
      <c r="H47" s="539" t="s">
        <v>37</v>
      </c>
      <c r="I47" s="539" t="s">
        <v>37</v>
      </c>
      <c r="J47" s="539" t="s">
        <v>37</v>
      </c>
      <c r="K47" s="539" t="s">
        <v>37</v>
      </c>
      <c r="L47" s="196"/>
      <c r="M47" s="19"/>
      <c r="P47" s="19"/>
      <c r="R47" s="197"/>
    </row>
    <row r="48" spans="1:18" s="3" customFormat="1" x14ac:dyDescent="0.3">
      <c r="A48" s="364"/>
      <c r="B48" s="364"/>
      <c r="C48" s="375"/>
      <c r="D48" s="375"/>
      <c r="E48" s="366"/>
      <c r="F48" s="358">
        <v>49000</v>
      </c>
      <c r="G48" s="358">
        <v>50000</v>
      </c>
      <c r="H48" s="539"/>
      <c r="I48" s="539"/>
      <c r="J48" s="539"/>
      <c r="K48" s="539"/>
      <c r="L48" s="196"/>
      <c r="M48" s="19"/>
      <c r="P48" s="19"/>
      <c r="R48" s="197"/>
    </row>
    <row r="49" spans="1:18" s="3" customFormat="1" x14ac:dyDescent="0.3">
      <c r="A49" s="364"/>
      <c r="B49" s="364"/>
      <c r="C49" s="375"/>
      <c r="D49" s="375"/>
      <c r="E49" s="366"/>
      <c r="F49" s="358">
        <v>49000</v>
      </c>
      <c r="G49" s="358">
        <v>50000</v>
      </c>
      <c r="H49" s="539"/>
      <c r="I49" s="539"/>
      <c r="J49" s="539"/>
      <c r="K49" s="539"/>
      <c r="L49" s="196"/>
      <c r="M49" s="19"/>
      <c r="P49" s="19"/>
      <c r="R49" s="197"/>
    </row>
    <row r="50" spans="1:18" s="3" customFormat="1" x14ac:dyDescent="0.3">
      <c r="A50" s="364"/>
      <c r="B50" s="364" t="s">
        <v>1261</v>
      </c>
      <c r="C50" s="375" t="s">
        <v>37</v>
      </c>
      <c r="D50" s="375" t="s">
        <v>397</v>
      </c>
      <c r="E50" s="366" t="s">
        <v>36</v>
      </c>
      <c r="F50" s="400" t="s">
        <v>37</v>
      </c>
      <c r="G50" s="357">
        <v>134000</v>
      </c>
      <c r="H50" s="539" t="s">
        <v>37</v>
      </c>
      <c r="I50" s="539" t="s">
        <v>37</v>
      </c>
      <c r="J50" s="539" t="s">
        <v>37</v>
      </c>
      <c r="K50" s="539" t="s">
        <v>37</v>
      </c>
      <c r="L50" s="196"/>
      <c r="M50" s="19"/>
      <c r="P50" s="19"/>
      <c r="R50" s="197"/>
    </row>
    <row r="51" spans="1:18" s="3" customFormat="1" x14ac:dyDescent="0.3">
      <c r="A51" s="364"/>
      <c r="B51" s="364"/>
      <c r="C51" s="375"/>
      <c r="D51" s="375"/>
      <c r="E51" s="366"/>
      <c r="F51" s="400"/>
      <c r="G51" s="358">
        <v>67000</v>
      </c>
      <c r="H51" s="539"/>
      <c r="I51" s="539"/>
      <c r="J51" s="539"/>
      <c r="K51" s="539"/>
      <c r="L51" s="196"/>
      <c r="M51" s="19"/>
      <c r="P51" s="19"/>
      <c r="R51" s="197"/>
    </row>
    <row r="52" spans="1:18" s="3" customFormat="1" x14ac:dyDescent="0.3">
      <c r="A52" s="364"/>
      <c r="B52" s="364"/>
      <c r="C52" s="375"/>
      <c r="D52" s="375"/>
      <c r="E52" s="366"/>
      <c r="F52" s="400"/>
      <c r="G52" s="358">
        <v>67000</v>
      </c>
      <c r="H52" s="539"/>
      <c r="I52" s="539"/>
      <c r="J52" s="539"/>
      <c r="K52" s="539"/>
      <c r="L52" s="196"/>
      <c r="M52" s="19"/>
      <c r="P52" s="19"/>
      <c r="R52" s="197"/>
    </row>
    <row r="53" spans="1:18" s="189" customFormat="1" x14ac:dyDescent="0.3">
      <c r="A53" s="367" t="s">
        <v>57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M53" s="190"/>
      <c r="P53" s="190"/>
    </row>
    <row r="54" spans="1:18" s="3" customFormat="1" ht="18" customHeight="1" x14ac:dyDescent="0.3">
      <c r="A54" s="364" t="s">
        <v>1240</v>
      </c>
      <c r="B54" s="364" t="s">
        <v>1262</v>
      </c>
      <c r="C54" s="375" t="s">
        <v>1263</v>
      </c>
      <c r="D54" s="375" t="s">
        <v>1264</v>
      </c>
      <c r="E54" s="366" t="s">
        <v>36</v>
      </c>
      <c r="F54" s="351">
        <v>120000</v>
      </c>
      <c r="G54" s="357">
        <v>126000</v>
      </c>
      <c r="H54" s="357">
        <v>123000</v>
      </c>
      <c r="I54" s="357">
        <v>109000</v>
      </c>
      <c r="J54" s="539" t="s">
        <v>37</v>
      </c>
      <c r="K54" s="539" t="s">
        <v>37</v>
      </c>
      <c r="M54" s="19"/>
      <c r="P54" s="19"/>
    </row>
    <row r="55" spans="1:18" s="3" customFormat="1" x14ac:dyDescent="0.3">
      <c r="A55" s="364"/>
      <c r="B55" s="364"/>
      <c r="C55" s="375"/>
      <c r="D55" s="375"/>
      <c r="E55" s="366"/>
      <c r="F55" s="358">
        <v>60000</v>
      </c>
      <c r="G55" s="358">
        <v>63000</v>
      </c>
      <c r="H55" s="358">
        <v>61500</v>
      </c>
      <c r="I55" s="358">
        <v>54500</v>
      </c>
      <c r="J55" s="539"/>
      <c r="K55" s="539"/>
      <c r="M55" s="19"/>
      <c r="P55" s="19"/>
    </row>
    <row r="56" spans="1:18" s="3" customFormat="1" x14ac:dyDescent="0.3">
      <c r="A56" s="364"/>
      <c r="B56" s="364"/>
      <c r="C56" s="375"/>
      <c r="D56" s="375"/>
      <c r="E56" s="366"/>
      <c r="F56" s="358">
        <v>60000</v>
      </c>
      <c r="G56" s="358">
        <v>63000</v>
      </c>
      <c r="H56" s="358">
        <v>61500</v>
      </c>
      <c r="I56" s="358">
        <v>54500</v>
      </c>
      <c r="J56" s="539"/>
      <c r="K56" s="539"/>
      <c r="M56" s="19"/>
      <c r="P56" s="19"/>
    </row>
    <row r="57" spans="1:18" s="3" customFormat="1" x14ac:dyDescent="0.3">
      <c r="A57" s="364"/>
      <c r="B57" s="364" t="s">
        <v>1262</v>
      </c>
      <c r="C57" s="375" t="s">
        <v>37</v>
      </c>
      <c r="D57" s="375" t="s">
        <v>1265</v>
      </c>
      <c r="E57" s="366" t="s">
        <v>36</v>
      </c>
      <c r="F57" s="400" t="s">
        <v>37</v>
      </c>
      <c r="G57" s="539" t="s">
        <v>37</v>
      </c>
      <c r="H57" s="539" t="s">
        <v>37</v>
      </c>
      <c r="I57" s="539" t="s">
        <v>37</v>
      </c>
      <c r="J57" s="357">
        <v>105000</v>
      </c>
      <c r="K57" s="357">
        <v>48000</v>
      </c>
      <c r="M57" s="19"/>
      <c r="P57" s="19"/>
    </row>
    <row r="58" spans="1:18" s="3" customFormat="1" x14ac:dyDescent="0.3">
      <c r="A58" s="364"/>
      <c r="B58" s="364"/>
      <c r="C58" s="375"/>
      <c r="D58" s="375"/>
      <c r="E58" s="366"/>
      <c r="F58" s="400"/>
      <c r="G58" s="539"/>
      <c r="H58" s="539"/>
      <c r="I58" s="539"/>
      <c r="J58" s="358">
        <v>52500</v>
      </c>
      <c r="K58" s="358">
        <v>48000</v>
      </c>
      <c r="M58" s="19"/>
      <c r="P58" s="19"/>
    </row>
    <row r="59" spans="1:18" s="3" customFormat="1" x14ac:dyDescent="0.3">
      <c r="A59" s="364"/>
      <c r="B59" s="364"/>
      <c r="C59" s="375"/>
      <c r="D59" s="375"/>
      <c r="E59" s="366"/>
      <c r="F59" s="400"/>
      <c r="G59" s="539"/>
      <c r="H59" s="539"/>
      <c r="I59" s="539"/>
      <c r="J59" s="358">
        <v>52500</v>
      </c>
      <c r="K59" s="358" t="s">
        <v>37</v>
      </c>
      <c r="M59" s="19"/>
      <c r="P59" s="19"/>
    </row>
    <row r="60" spans="1:18" s="189" customFormat="1" x14ac:dyDescent="0.3">
      <c r="A60" s="367" t="s">
        <v>80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M60" s="190"/>
      <c r="P60" s="190"/>
    </row>
    <row r="61" spans="1:18" s="3" customFormat="1" ht="18" customHeight="1" x14ac:dyDescent="0.3">
      <c r="A61" s="364" t="s">
        <v>1240</v>
      </c>
      <c r="B61" s="364" t="s">
        <v>1266</v>
      </c>
      <c r="C61" s="375" t="s">
        <v>514</v>
      </c>
      <c r="D61" s="375" t="s">
        <v>515</v>
      </c>
      <c r="E61" s="366" t="s">
        <v>36</v>
      </c>
      <c r="F61" s="351">
        <v>59000</v>
      </c>
      <c r="G61" s="357">
        <v>52600</v>
      </c>
      <c r="H61" s="357">
        <v>52000</v>
      </c>
      <c r="I61" s="357">
        <v>48600</v>
      </c>
      <c r="J61" s="539" t="s">
        <v>37</v>
      </c>
      <c r="K61" s="539" t="s">
        <v>37</v>
      </c>
      <c r="M61" s="19"/>
      <c r="P61" s="19"/>
    </row>
    <row r="62" spans="1:18" s="3" customFormat="1" x14ac:dyDescent="0.3">
      <c r="A62" s="364"/>
      <c r="B62" s="364"/>
      <c r="C62" s="375"/>
      <c r="D62" s="375"/>
      <c r="E62" s="366"/>
      <c r="F62" s="358">
        <v>29500</v>
      </c>
      <c r="G62" s="358">
        <v>26300</v>
      </c>
      <c r="H62" s="358">
        <v>26000</v>
      </c>
      <c r="I62" s="358">
        <v>24300</v>
      </c>
      <c r="J62" s="539"/>
      <c r="K62" s="539"/>
      <c r="M62" s="19"/>
      <c r="P62" s="19"/>
    </row>
    <row r="63" spans="1:18" s="3" customFormat="1" x14ac:dyDescent="0.3">
      <c r="A63" s="364"/>
      <c r="B63" s="364"/>
      <c r="C63" s="375"/>
      <c r="D63" s="375"/>
      <c r="E63" s="366"/>
      <c r="F63" s="358">
        <v>29500</v>
      </c>
      <c r="G63" s="358">
        <v>26300</v>
      </c>
      <c r="H63" s="358">
        <v>26000</v>
      </c>
      <c r="I63" s="358">
        <v>24300</v>
      </c>
      <c r="J63" s="539"/>
      <c r="K63" s="539"/>
      <c r="M63" s="19"/>
      <c r="P63" s="19"/>
    </row>
    <row r="64" spans="1:18" s="3" customFormat="1" ht="18" customHeight="1" x14ac:dyDescent="0.3">
      <c r="A64" s="364"/>
      <c r="B64" s="364" t="s">
        <v>1266</v>
      </c>
      <c r="C64" s="375" t="s">
        <v>37</v>
      </c>
      <c r="D64" s="375" t="s">
        <v>1267</v>
      </c>
      <c r="E64" s="366" t="s">
        <v>36</v>
      </c>
      <c r="F64" s="400" t="s">
        <v>37</v>
      </c>
      <c r="G64" s="539" t="s">
        <v>37</v>
      </c>
      <c r="H64" s="539" t="s">
        <v>37</v>
      </c>
      <c r="I64" s="539" t="s">
        <v>37</v>
      </c>
      <c r="J64" s="357">
        <v>24300</v>
      </c>
      <c r="K64" s="539" t="s">
        <v>37</v>
      </c>
      <c r="M64" s="19"/>
      <c r="P64" s="19"/>
    </row>
    <row r="65" spans="1:16" s="3" customFormat="1" x14ac:dyDescent="0.3">
      <c r="A65" s="364"/>
      <c r="B65" s="364"/>
      <c r="C65" s="375"/>
      <c r="D65" s="375"/>
      <c r="E65" s="366"/>
      <c r="F65" s="400"/>
      <c r="G65" s="539"/>
      <c r="H65" s="539"/>
      <c r="I65" s="539"/>
      <c r="J65" s="358">
        <v>24300</v>
      </c>
      <c r="K65" s="539"/>
      <c r="M65" s="19"/>
      <c r="P65" s="19"/>
    </row>
    <row r="66" spans="1:16" s="3" customFormat="1" x14ac:dyDescent="0.3">
      <c r="A66" s="364"/>
      <c r="B66" s="364"/>
      <c r="C66" s="375"/>
      <c r="D66" s="375"/>
      <c r="E66" s="366"/>
      <c r="F66" s="400"/>
      <c r="G66" s="539"/>
      <c r="H66" s="539"/>
      <c r="I66" s="539"/>
      <c r="J66" s="358" t="s">
        <v>37</v>
      </c>
      <c r="K66" s="539"/>
      <c r="M66" s="19"/>
      <c r="P66" s="19"/>
    </row>
    <row r="67" spans="1:16" s="53" customFormat="1" x14ac:dyDescent="0.3">
      <c r="A67" s="367" t="s">
        <v>228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M67" s="198"/>
      <c r="P67" s="198"/>
    </row>
    <row r="68" spans="1:16" s="3" customFormat="1" ht="18" customHeight="1" x14ac:dyDescent="0.3">
      <c r="A68" s="364" t="s">
        <v>1240</v>
      </c>
      <c r="B68" s="364" t="s">
        <v>1266</v>
      </c>
      <c r="C68" s="375" t="s">
        <v>37</v>
      </c>
      <c r="D68" s="375" t="s">
        <v>515</v>
      </c>
      <c r="E68" s="469" t="s">
        <v>229</v>
      </c>
      <c r="F68" s="400" t="s">
        <v>37</v>
      </c>
      <c r="G68" s="357">
        <v>52400</v>
      </c>
      <c r="H68" s="357">
        <v>52000</v>
      </c>
      <c r="I68" s="357">
        <v>50800</v>
      </c>
      <c r="J68" s="539" t="s">
        <v>37</v>
      </c>
      <c r="K68" s="539" t="s">
        <v>37</v>
      </c>
      <c r="M68" s="19"/>
      <c r="P68" s="19"/>
    </row>
    <row r="69" spans="1:16" s="3" customFormat="1" x14ac:dyDescent="0.3">
      <c r="A69" s="364"/>
      <c r="B69" s="364"/>
      <c r="C69" s="375"/>
      <c r="D69" s="375"/>
      <c r="E69" s="469"/>
      <c r="F69" s="400"/>
      <c r="G69" s="358">
        <v>26200</v>
      </c>
      <c r="H69" s="358">
        <v>26000</v>
      </c>
      <c r="I69" s="358">
        <v>25400</v>
      </c>
      <c r="J69" s="539"/>
      <c r="K69" s="539"/>
      <c r="M69" s="19"/>
      <c r="P69" s="19"/>
    </row>
    <row r="70" spans="1:16" s="3" customFormat="1" x14ac:dyDescent="0.3">
      <c r="A70" s="364"/>
      <c r="B70" s="364"/>
      <c r="C70" s="375"/>
      <c r="D70" s="375"/>
      <c r="E70" s="469"/>
      <c r="F70" s="400"/>
      <c r="G70" s="358">
        <v>26200</v>
      </c>
      <c r="H70" s="358">
        <v>26000</v>
      </c>
      <c r="I70" s="358">
        <v>25400</v>
      </c>
      <c r="J70" s="539"/>
      <c r="K70" s="539"/>
      <c r="M70" s="19"/>
      <c r="P70" s="19"/>
    </row>
    <row r="71" spans="1:16" s="3" customFormat="1" ht="18" customHeight="1" x14ac:dyDescent="0.3">
      <c r="A71" s="364"/>
      <c r="B71" s="364" t="s">
        <v>1266</v>
      </c>
      <c r="C71" s="375" t="s">
        <v>514</v>
      </c>
      <c r="D71" s="375" t="s">
        <v>37</v>
      </c>
      <c r="E71" s="366" t="s">
        <v>230</v>
      </c>
      <c r="F71" s="351">
        <v>59000</v>
      </c>
      <c r="G71" s="539" t="s">
        <v>37</v>
      </c>
      <c r="H71" s="539" t="s">
        <v>37</v>
      </c>
      <c r="I71" s="539" t="s">
        <v>37</v>
      </c>
      <c r="J71" s="539" t="s">
        <v>37</v>
      </c>
      <c r="K71" s="539" t="s">
        <v>37</v>
      </c>
      <c r="M71" s="19"/>
      <c r="P71" s="19"/>
    </row>
    <row r="72" spans="1:16" s="3" customFormat="1" x14ac:dyDescent="0.3">
      <c r="A72" s="364"/>
      <c r="B72" s="364"/>
      <c r="C72" s="375"/>
      <c r="D72" s="375"/>
      <c r="E72" s="366"/>
      <c r="F72" s="358">
        <v>29500</v>
      </c>
      <c r="G72" s="539"/>
      <c r="H72" s="539"/>
      <c r="I72" s="539"/>
      <c r="J72" s="539"/>
      <c r="K72" s="539"/>
      <c r="M72" s="19"/>
      <c r="P72" s="19"/>
    </row>
    <row r="73" spans="1:16" s="3" customFormat="1" x14ac:dyDescent="0.3">
      <c r="A73" s="364"/>
      <c r="B73" s="364"/>
      <c r="C73" s="375"/>
      <c r="D73" s="375"/>
      <c r="E73" s="366"/>
      <c r="F73" s="358">
        <v>29500</v>
      </c>
      <c r="G73" s="539"/>
      <c r="H73" s="539"/>
      <c r="I73" s="539"/>
      <c r="J73" s="539"/>
      <c r="K73" s="539"/>
      <c r="M73" s="19"/>
      <c r="P73" s="19"/>
    </row>
    <row r="74" spans="1:16" s="148" customFormat="1" ht="16.95" customHeight="1" x14ac:dyDescent="0.3">
      <c r="A74" s="699" t="s">
        <v>81</v>
      </c>
      <c r="B74" s="699"/>
      <c r="C74" s="699"/>
      <c r="D74" s="699"/>
      <c r="E74" s="699"/>
      <c r="F74" s="699"/>
      <c r="G74" s="699"/>
      <c r="H74" s="699"/>
      <c r="I74" s="699"/>
      <c r="J74" s="699"/>
      <c r="K74" s="699"/>
      <c r="L74" s="340"/>
    </row>
    <row r="75" spans="1:16" s="148" customFormat="1" ht="16.8" x14ac:dyDescent="0.3">
      <c r="A75" s="700" t="s">
        <v>1240</v>
      </c>
      <c r="B75" s="700" t="s">
        <v>1250</v>
      </c>
      <c r="C75" s="375" t="s">
        <v>37</v>
      </c>
      <c r="D75" s="701" t="s">
        <v>534</v>
      </c>
      <c r="E75" s="701" t="s">
        <v>723</v>
      </c>
      <c r="F75" s="481" t="s">
        <v>37</v>
      </c>
      <c r="G75" s="481" t="s">
        <v>37</v>
      </c>
      <c r="H75" s="481" t="s">
        <v>37</v>
      </c>
      <c r="I75" s="481" t="s">
        <v>37</v>
      </c>
      <c r="J75" s="481" t="s">
        <v>37</v>
      </c>
      <c r="K75" s="356">
        <v>24000</v>
      </c>
      <c r="L75" s="149"/>
    </row>
    <row r="76" spans="1:16" s="148" customFormat="1" ht="16.8" x14ac:dyDescent="0.3">
      <c r="A76" s="700"/>
      <c r="B76" s="700"/>
      <c r="C76" s="375"/>
      <c r="D76" s="701"/>
      <c r="E76" s="701"/>
      <c r="F76" s="481"/>
      <c r="G76" s="481"/>
      <c r="H76" s="481"/>
      <c r="I76" s="481"/>
      <c r="J76" s="481"/>
      <c r="K76" s="83">
        <v>24000</v>
      </c>
      <c r="L76" s="149"/>
    </row>
    <row r="77" spans="1:16" s="148" customFormat="1" ht="16.8" x14ac:dyDescent="0.3">
      <c r="A77" s="700"/>
      <c r="B77" s="700"/>
      <c r="C77" s="375"/>
      <c r="D77" s="701"/>
      <c r="E77" s="701"/>
      <c r="F77" s="481"/>
      <c r="G77" s="481"/>
      <c r="H77" s="481"/>
      <c r="I77" s="481"/>
      <c r="J77" s="481"/>
      <c r="K77" s="83" t="s">
        <v>37</v>
      </c>
      <c r="L77" s="149"/>
    </row>
    <row r="78" spans="1:16" s="148" customFormat="1" x14ac:dyDescent="0.3">
      <c r="A78" s="151"/>
      <c r="B78" s="151"/>
      <c r="C78" s="151"/>
      <c r="D78" s="151"/>
      <c r="E78" s="152"/>
      <c r="F78" s="153"/>
      <c r="G78" s="153"/>
      <c r="H78" s="153"/>
      <c r="I78" s="153"/>
      <c r="J78" s="153"/>
      <c r="K78" s="153"/>
      <c r="P78" s="199"/>
    </row>
    <row r="79" spans="1:16" x14ac:dyDescent="0.35">
      <c r="A79" s="248"/>
    </row>
    <row r="80" spans="1:16" x14ac:dyDescent="0.35">
      <c r="A80" s="248"/>
    </row>
  </sheetData>
  <mergeCells count="160">
    <mergeCell ref="F75:F77"/>
    <mergeCell ref="G75:G77"/>
    <mergeCell ref="H75:H77"/>
    <mergeCell ref="I75:I77"/>
    <mergeCell ref="J75:J77"/>
    <mergeCell ref="C75:C77"/>
    <mergeCell ref="A74:K74"/>
    <mergeCell ref="B71:B73"/>
    <mergeCell ref="C71:C73"/>
    <mergeCell ref="D71:D73"/>
    <mergeCell ref="E71:E73"/>
    <mergeCell ref="G71:G73"/>
    <mergeCell ref="H71:H73"/>
    <mergeCell ref="A75:A77"/>
    <mergeCell ref="B75:B77"/>
    <mergeCell ref="D75:D77"/>
    <mergeCell ref="E75:E77"/>
    <mergeCell ref="A67:K67"/>
    <mergeCell ref="A68:A73"/>
    <mergeCell ref="B68:B70"/>
    <mergeCell ref="C68:C70"/>
    <mergeCell ref="D68:D70"/>
    <mergeCell ref="E68:E70"/>
    <mergeCell ref="F68:F70"/>
    <mergeCell ref="J68:J70"/>
    <mergeCell ref="K68:K70"/>
    <mergeCell ref="I71:I73"/>
    <mergeCell ref="J71:J73"/>
    <mergeCell ref="K71:K73"/>
    <mergeCell ref="A60:K60"/>
    <mergeCell ref="A61:A66"/>
    <mergeCell ref="B61:B63"/>
    <mergeCell ref="C61:C63"/>
    <mergeCell ref="D61:D63"/>
    <mergeCell ref="E61:E63"/>
    <mergeCell ref="J61:J63"/>
    <mergeCell ref="K61:K63"/>
    <mergeCell ref="B64:B66"/>
    <mergeCell ref="C64:C66"/>
    <mergeCell ref="K64:K66"/>
    <mergeCell ref="D64:D66"/>
    <mergeCell ref="E64:E66"/>
    <mergeCell ref="F64:F66"/>
    <mergeCell ref="G64:G66"/>
    <mergeCell ref="H64:H66"/>
    <mergeCell ref="I64:I66"/>
    <mergeCell ref="H50:H52"/>
    <mergeCell ref="I50:I52"/>
    <mergeCell ref="J50:J52"/>
    <mergeCell ref="K50:K52"/>
    <mergeCell ref="D57:D59"/>
    <mergeCell ref="E57:E59"/>
    <mergeCell ref="F57:F59"/>
    <mergeCell ref="G57:G59"/>
    <mergeCell ref="H57:H59"/>
    <mergeCell ref="I57:I59"/>
    <mergeCell ref="A53:K53"/>
    <mergeCell ref="A54:A59"/>
    <mergeCell ref="B54:B56"/>
    <mergeCell ref="C54:C56"/>
    <mergeCell ref="D54:D56"/>
    <mergeCell ref="E54:E56"/>
    <mergeCell ref="J54:J56"/>
    <mergeCell ref="K54:K56"/>
    <mergeCell ref="B57:B59"/>
    <mergeCell ref="C57:C59"/>
    <mergeCell ref="H38:H40"/>
    <mergeCell ref="I38:I40"/>
    <mergeCell ref="J44:J46"/>
    <mergeCell ref="K44:K46"/>
    <mergeCell ref="A47:A52"/>
    <mergeCell ref="B47:B49"/>
    <mergeCell ref="C47:C49"/>
    <mergeCell ref="D47:D49"/>
    <mergeCell ref="E47:E49"/>
    <mergeCell ref="H47:H49"/>
    <mergeCell ref="I47:I49"/>
    <mergeCell ref="J47:J49"/>
    <mergeCell ref="B44:B46"/>
    <mergeCell ref="C44:C46"/>
    <mergeCell ref="D44:D46"/>
    <mergeCell ref="E44:E46"/>
    <mergeCell ref="H44:H46"/>
    <mergeCell ref="I44:I46"/>
    <mergeCell ref="K47:K49"/>
    <mergeCell ref="B50:B52"/>
    <mergeCell ref="C50:C52"/>
    <mergeCell ref="D50:D52"/>
    <mergeCell ref="E50:E52"/>
    <mergeCell ref="F50:F52"/>
    <mergeCell ref="A34:K34"/>
    <mergeCell ref="A35:A46"/>
    <mergeCell ref="B35:B37"/>
    <mergeCell ref="C35:C37"/>
    <mergeCell ref="D35:D37"/>
    <mergeCell ref="E35:E37"/>
    <mergeCell ref="H35:H37"/>
    <mergeCell ref="I35:I37"/>
    <mergeCell ref="J35:J37"/>
    <mergeCell ref="K35:K37"/>
    <mergeCell ref="J38:J40"/>
    <mergeCell ref="K38:K40"/>
    <mergeCell ref="B41:B43"/>
    <mergeCell ref="C41:C43"/>
    <mergeCell ref="D41:D43"/>
    <mergeCell ref="E41:E43"/>
    <mergeCell ref="H41:H43"/>
    <mergeCell ref="I41:I43"/>
    <mergeCell ref="J41:J43"/>
    <mergeCell ref="K41:K43"/>
    <mergeCell ref="B38:B40"/>
    <mergeCell ref="C38:C40"/>
    <mergeCell ref="D38:D40"/>
    <mergeCell ref="E38:E40"/>
    <mergeCell ref="K28:K30"/>
    <mergeCell ref="B31:B33"/>
    <mergeCell ref="C31:C33"/>
    <mergeCell ref="D31:D33"/>
    <mergeCell ref="E31:E33"/>
    <mergeCell ref="J31:J33"/>
    <mergeCell ref="K31:K33"/>
    <mergeCell ref="A28:A33"/>
    <mergeCell ref="B28:B30"/>
    <mergeCell ref="C28:C30"/>
    <mergeCell ref="D28:D30"/>
    <mergeCell ref="E28:E30"/>
    <mergeCell ref="J28:J30"/>
    <mergeCell ref="A18:K18"/>
    <mergeCell ref="A19:A27"/>
    <mergeCell ref="B19:B21"/>
    <mergeCell ref="C19:C21"/>
    <mergeCell ref="D19:D21"/>
    <mergeCell ref="E19:E21"/>
    <mergeCell ref="J19:J21"/>
    <mergeCell ref="K19:K21"/>
    <mergeCell ref="B22:B24"/>
    <mergeCell ref="C22:C24"/>
    <mergeCell ref="D22:D24"/>
    <mergeCell ref="E22:E24"/>
    <mergeCell ref="J22:J24"/>
    <mergeCell ref="K22:K24"/>
    <mergeCell ref="B25:B27"/>
    <mergeCell ref="C25:C27"/>
    <mergeCell ref="D25:D27"/>
    <mergeCell ref="E25:E27"/>
    <mergeCell ref="J25:J27"/>
    <mergeCell ref="K25:K27"/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A10:K10"/>
  </mergeCells>
  <pageMargins left="0.19685039370078741" right="0" top="0.74803149606299213" bottom="0.15748031496062992" header="0.31496062992125984" footer="0.31496062992125984"/>
  <pageSetup paperSize="9" fitToHeight="47" orientation="landscape" r:id="rId1"/>
  <headerFooter>
    <oddFooter>&amp;R&amp;P</oddFooter>
  </headerFooter>
  <rowBreaks count="3" manualBreakCount="3">
    <brk id="27" max="16383" man="1"/>
    <brk id="46" max="16383" man="1"/>
    <brk id="6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88"/>
  <sheetViews>
    <sheetView topLeftCell="A174" zoomScaleNormal="100" zoomScaleSheetLayoutView="90" workbookViewId="0"/>
  </sheetViews>
  <sheetFormatPr defaultColWidth="9.109375" defaultRowHeight="16.8" x14ac:dyDescent="0.3"/>
  <cols>
    <col min="1" max="1" width="23.6640625" style="1" customWidth="1"/>
    <col min="2" max="2" width="30.6640625" style="1" customWidth="1"/>
    <col min="3" max="3" width="7.88671875" style="3" customWidth="1"/>
    <col min="4" max="4" width="9.44140625" style="3" customWidth="1"/>
    <col min="5" max="5" width="11" style="18" customWidth="1"/>
    <col min="6" max="11" width="9.6640625" style="188" customWidth="1"/>
    <col min="12" max="14" width="9.109375" style="6"/>
    <col min="15" max="15" width="9.109375" style="8"/>
    <col min="16" max="16384" width="9.109375" style="6"/>
  </cols>
  <sheetData>
    <row r="1" spans="1:14" x14ac:dyDescent="0.3">
      <c r="A1" s="80"/>
      <c r="B1" s="80"/>
      <c r="C1" s="161"/>
      <c r="D1" s="78"/>
      <c r="E1" s="61"/>
      <c r="F1" s="61"/>
      <c r="G1" s="61"/>
      <c r="H1" s="61"/>
      <c r="I1" s="61"/>
      <c r="J1" s="61"/>
      <c r="K1" s="62" t="s">
        <v>0</v>
      </c>
    </row>
    <row r="2" spans="1:14" x14ac:dyDescent="0.3">
      <c r="A2" s="80"/>
      <c r="B2" s="80"/>
      <c r="C2" s="161"/>
      <c r="D2" s="78"/>
      <c r="E2" s="61"/>
      <c r="F2" s="61"/>
      <c r="G2" s="61"/>
      <c r="H2" s="61"/>
      <c r="I2" s="61"/>
      <c r="J2" s="61"/>
      <c r="K2" s="9" t="s">
        <v>1237</v>
      </c>
    </row>
    <row r="3" spans="1:14" x14ac:dyDescent="0.3">
      <c r="A3" s="80"/>
      <c r="B3" s="80"/>
      <c r="C3" s="161"/>
      <c r="D3" s="78"/>
      <c r="E3" s="61"/>
      <c r="F3" s="61"/>
      <c r="G3" s="61"/>
      <c r="H3" s="61"/>
      <c r="I3" s="61"/>
      <c r="J3" s="61"/>
      <c r="K3" s="66" t="s">
        <v>1268</v>
      </c>
    </row>
    <row r="4" spans="1:14" x14ac:dyDescent="0.3">
      <c r="A4" s="80"/>
      <c r="B4" s="80"/>
      <c r="C4" s="161"/>
      <c r="D4" s="78"/>
      <c r="E4" s="61"/>
      <c r="F4" s="61"/>
      <c r="G4" s="61"/>
      <c r="H4" s="61"/>
      <c r="I4" s="61"/>
      <c r="J4" s="61"/>
      <c r="K4" s="61"/>
    </row>
    <row r="5" spans="1:14" x14ac:dyDescent="0.3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4" x14ac:dyDescent="0.3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</row>
    <row r="7" spans="1:14" x14ac:dyDescent="0.3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4" x14ac:dyDescent="0.3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</row>
    <row r="9" spans="1:14" x14ac:dyDescent="0.3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</row>
    <row r="10" spans="1:14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14" x14ac:dyDescent="0.3">
      <c r="A11" s="80"/>
      <c r="B11" s="80"/>
      <c r="C11" s="78"/>
      <c r="D11" s="348"/>
      <c r="E11" s="61"/>
      <c r="F11" s="61"/>
      <c r="G11" s="61"/>
      <c r="H11" s="61"/>
      <c r="I11" s="61"/>
      <c r="J11" s="61"/>
      <c r="K11" s="61"/>
    </row>
    <row r="12" spans="1:14" ht="16.95" customHeight="1" x14ac:dyDescent="0.3">
      <c r="A12" s="399" t="s">
        <v>1269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</row>
    <row r="13" spans="1:14" ht="16.95" customHeight="1" x14ac:dyDescent="0.3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</row>
    <row r="14" spans="1:14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</row>
    <row r="15" spans="1:14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</row>
    <row r="16" spans="1:14" x14ac:dyDescent="0.3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</row>
    <row r="17" spans="1:15" x14ac:dyDescent="0.3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</row>
    <row r="18" spans="1:15" s="189" customFormat="1" x14ac:dyDescent="0.3">
      <c r="A18" s="386" t="s">
        <v>32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O18" s="200"/>
    </row>
    <row r="19" spans="1:15" s="3" customFormat="1" ht="16.95" customHeight="1" x14ac:dyDescent="0.3">
      <c r="A19" s="420" t="s">
        <v>1270</v>
      </c>
      <c r="B19" s="420" t="s">
        <v>1271</v>
      </c>
      <c r="C19" s="426" t="s">
        <v>1272</v>
      </c>
      <c r="D19" s="375" t="s">
        <v>1273</v>
      </c>
      <c r="E19" s="366" t="s">
        <v>36</v>
      </c>
      <c r="F19" s="351">
        <v>108000</v>
      </c>
      <c r="G19" s="351">
        <v>107100</v>
      </c>
      <c r="H19" s="351">
        <v>107100</v>
      </c>
      <c r="I19" s="351">
        <v>107100</v>
      </c>
      <c r="J19" s="542" t="s">
        <v>37</v>
      </c>
      <c r="K19" s="542" t="s">
        <v>37</v>
      </c>
      <c r="O19" s="8"/>
    </row>
    <row r="20" spans="1:15" s="3" customFormat="1" x14ac:dyDescent="0.3">
      <c r="A20" s="421"/>
      <c r="B20" s="421"/>
      <c r="C20" s="427"/>
      <c r="D20" s="375"/>
      <c r="E20" s="366"/>
      <c r="F20" s="358">
        <f>F19/2</f>
        <v>54000</v>
      </c>
      <c r="G20" s="358">
        <f t="shared" ref="G20:I20" si="0">G19/2</f>
        <v>53550</v>
      </c>
      <c r="H20" s="358">
        <f t="shared" si="0"/>
        <v>53550</v>
      </c>
      <c r="I20" s="358">
        <f t="shared" si="0"/>
        <v>53550</v>
      </c>
      <c r="J20" s="543"/>
      <c r="K20" s="543"/>
      <c r="O20" s="8"/>
    </row>
    <row r="21" spans="1:15" s="3" customFormat="1" x14ac:dyDescent="0.3">
      <c r="A21" s="421"/>
      <c r="B21" s="422"/>
      <c r="C21" s="428"/>
      <c r="D21" s="375"/>
      <c r="E21" s="366"/>
      <c r="F21" s="358">
        <f>F19-F20</f>
        <v>54000</v>
      </c>
      <c r="G21" s="358">
        <f t="shared" ref="G21:I21" si="1">G19-G20</f>
        <v>53550</v>
      </c>
      <c r="H21" s="358">
        <f t="shared" si="1"/>
        <v>53550</v>
      </c>
      <c r="I21" s="358">
        <f t="shared" si="1"/>
        <v>53550</v>
      </c>
      <c r="J21" s="544"/>
      <c r="K21" s="544"/>
      <c r="O21" s="8"/>
    </row>
    <row r="22" spans="1:15" s="3" customFormat="1" ht="16.95" customHeight="1" x14ac:dyDescent="0.3">
      <c r="A22" s="421"/>
      <c r="B22" s="420" t="s">
        <v>1274</v>
      </c>
      <c r="C22" s="426" t="s">
        <v>1275</v>
      </c>
      <c r="D22" s="426" t="s">
        <v>1043</v>
      </c>
      <c r="E22" s="366" t="s">
        <v>36</v>
      </c>
      <c r="F22" s="351">
        <v>108000</v>
      </c>
      <c r="G22" s="351">
        <v>107100</v>
      </c>
      <c r="H22" s="351">
        <v>107100</v>
      </c>
      <c r="I22" s="351">
        <v>107100</v>
      </c>
      <c r="J22" s="542" t="s">
        <v>37</v>
      </c>
      <c r="K22" s="542" t="s">
        <v>37</v>
      </c>
      <c r="O22" s="8"/>
    </row>
    <row r="23" spans="1:15" s="3" customFormat="1" x14ac:dyDescent="0.3">
      <c r="A23" s="421"/>
      <c r="B23" s="421"/>
      <c r="C23" s="427"/>
      <c r="D23" s="427"/>
      <c r="E23" s="366"/>
      <c r="F23" s="358">
        <f t="shared" ref="F23:I23" si="2">F22/2</f>
        <v>54000</v>
      </c>
      <c r="G23" s="358">
        <f t="shared" si="2"/>
        <v>53550</v>
      </c>
      <c r="H23" s="358">
        <f t="shared" si="2"/>
        <v>53550</v>
      </c>
      <c r="I23" s="358">
        <f t="shared" si="2"/>
        <v>53550</v>
      </c>
      <c r="J23" s="543"/>
      <c r="K23" s="543"/>
      <c r="O23" s="8"/>
    </row>
    <row r="24" spans="1:15" s="3" customFormat="1" x14ac:dyDescent="0.3">
      <c r="A24" s="421"/>
      <c r="B24" s="422"/>
      <c r="C24" s="428"/>
      <c r="D24" s="428"/>
      <c r="E24" s="366"/>
      <c r="F24" s="358">
        <f t="shared" ref="F24:I24" si="3">F22-F23</f>
        <v>54000</v>
      </c>
      <c r="G24" s="358">
        <f t="shared" si="3"/>
        <v>53550</v>
      </c>
      <c r="H24" s="358">
        <f t="shared" si="3"/>
        <v>53550</v>
      </c>
      <c r="I24" s="358">
        <f t="shared" si="3"/>
        <v>53550</v>
      </c>
      <c r="J24" s="544"/>
      <c r="K24" s="544"/>
      <c r="O24" s="8"/>
    </row>
    <row r="25" spans="1:15" s="3" customFormat="1" ht="16.95" customHeight="1" x14ac:dyDescent="0.3">
      <c r="A25" s="421"/>
      <c r="B25" s="420" t="s">
        <v>1276</v>
      </c>
      <c r="C25" s="426" t="s">
        <v>1277</v>
      </c>
      <c r="D25" s="426" t="s">
        <v>1278</v>
      </c>
      <c r="E25" s="366" t="s">
        <v>36</v>
      </c>
      <c r="F25" s="351">
        <v>112000</v>
      </c>
      <c r="G25" s="351">
        <v>107000</v>
      </c>
      <c r="H25" s="351">
        <v>107000</v>
      </c>
      <c r="I25" s="351">
        <v>107000</v>
      </c>
      <c r="J25" s="542" t="s">
        <v>37</v>
      </c>
      <c r="K25" s="542" t="s">
        <v>37</v>
      </c>
      <c r="O25" s="8"/>
    </row>
    <row r="26" spans="1:15" s="3" customFormat="1" x14ac:dyDescent="0.3">
      <c r="A26" s="421"/>
      <c r="B26" s="421"/>
      <c r="C26" s="427"/>
      <c r="D26" s="427"/>
      <c r="E26" s="366"/>
      <c r="F26" s="358">
        <f t="shared" ref="F26:I26" si="4">F25/2</f>
        <v>56000</v>
      </c>
      <c r="G26" s="358">
        <f t="shared" si="4"/>
        <v>53500</v>
      </c>
      <c r="H26" s="358">
        <f t="shared" si="4"/>
        <v>53500</v>
      </c>
      <c r="I26" s="358">
        <f t="shared" si="4"/>
        <v>53500</v>
      </c>
      <c r="J26" s="543"/>
      <c r="K26" s="543"/>
      <c r="O26" s="8"/>
    </row>
    <row r="27" spans="1:15" s="3" customFormat="1" x14ac:dyDescent="0.3">
      <c r="A27" s="422"/>
      <c r="B27" s="422"/>
      <c r="C27" s="428"/>
      <c r="D27" s="428"/>
      <c r="E27" s="366"/>
      <c r="F27" s="358">
        <f t="shared" ref="F27:I27" si="5">F25-F26</f>
        <v>56000</v>
      </c>
      <c r="G27" s="358">
        <f t="shared" si="5"/>
        <v>53500</v>
      </c>
      <c r="H27" s="358">
        <f t="shared" si="5"/>
        <v>53500</v>
      </c>
      <c r="I27" s="358">
        <f t="shared" si="5"/>
        <v>53500</v>
      </c>
      <c r="J27" s="544"/>
      <c r="K27" s="544"/>
      <c r="O27" s="8"/>
    </row>
    <row r="28" spans="1:15" s="3" customFormat="1" ht="19.95" customHeight="1" x14ac:dyDescent="0.3">
      <c r="A28" s="364" t="s">
        <v>1279</v>
      </c>
      <c r="B28" s="421" t="s">
        <v>859</v>
      </c>
      <c r="C28" s="375" t="s">
        <v>860</v>
      </c>
      <c r="D28" s="375" t="s">
        <v>861</v>
      </c>
      <c r="E28" s="366" t="s">
        <v>36</v>
      </c>
      <c r="F28" s="357">
        <v>94500</v>
      </c>
      <c r="G28" s="357">
        <v>93000</v>
      </c>
      <c r="H28" s="357">
        <v>93000</v>
      </c>
      <c r="I28" s="357">
        <v>93000</v>
      </c>
      <c r="J28" s="541" t="s">
        <v>37</v>
      </c>
      <c r="K28" s="541" t="s">
        <v>37</v>
      </c>
      <c r="O28" s="8"/>
    </row>
    <row r="29" spans="1:15" s="3" customFormat="1" ht="19.95" customHeight="1" x14ac:dyDescent="0.3">
      <c r="A29" s="364"/>
      <c r="B29" s="421"/>
      <c r="C29" s="375"/>
      <c r="D29" s="375"/>
      <c r="E29" s="366"/>
      <c r="F29" s="358">
        <f t="shared" ref="F29:I29" si="6">F28/2</f>
        <v>47250</v>
      </c>
      <c r="G29" s="358">
        <f t="shared" si="6"/>
        <v>46500</v>
      </c>
      <c r="H29" s="358">
        <f t="shared" si="6"/>
        <v>46500</v>
      </c>
      <c r="I29" s="358">
        <f t="shared" si="6"/>
        <v>46500</v>
      </c>
      <c r="J29" s="541"/>
      <c r="K29" s="541"/>
      <c r="O29" s="8"/>
    </row>
    <row r="30" spans="1:15" s="3" customFormat="1" ht="19.95" customHeight="1" x14ac:dyDescent="0.3">
      <c r="A30" s="364"/>
      <c r="B30" s="422"/>
      <c r="C30" s="375"/>
      <c r="D30" s="375"/>
      <c r="E30" s="366"/>
      <c r="F30" s="358">
        <f t="shared" ref="F30:I30" si="7">F28-F29</f>
        <v>47250</v>
      </c>
      <c r="G30" s="358">
        <f t="shared" si="7"/>
        <v>46500</v>
      </c>
      <c r="H30" s="358">
        <f t="shared" si="7"/>
        <v>46500</v>
      </c>
      <c r="I30" s="358">
        <f t="shared" si="7"/>
        <v>46500</v>
      </c>
      <c r="J30" s="541"/>
      <c r="K30" s="541"/>
      <c r="O30" s="8"/>
    </row>
    <row r="31" spans="1:15" s="3" customFormat="1" ht="16.95" customHeight="1" x14ac:dyDescent="0.3">
      <c r="A31" s="364" t="s">
        <v>1280</v>
      </c>
      <c r="B31" s="364" t="s">
        <v>1281</v>
      </c>
      <c r="C31" s="375" t="s">
        <v>1282</v>
      </c>
      <c r="D31" s="375" t="s">
        <v>1283</v>
      </c>
      <c r="E31" s="366" t="s">
        <v>36</v>
      </c>
      <c r="F31" s="357">
        <v>100000</v>
      </c>
      <c r="G31" s="357">
        <v>102000</v>
      </c>
      <c r="H31" s="357">
        <v>99000</v>
      </c>
      <c r="I31" s="357">
        <v>98000</v>
      </c>
      <c r="J31" s="542" t="s">
        <v>37</v>
      </c>
      <c r="K31" s="542" t="s">
        <v>37</v>
      </c>
      <c r="O31" s="8"/>
    </row>
    <row r="32" spans="1:15" s="3" customFormat="1" x14ac:dyDescent="0.3">
      <c r="A32" s="364"/>
      <c r="B32" s="364"/>
      <c r="C32" s="375"/>
      <c r="D32" s="375"/>
      <c r="E32" s="366"/>
      <c r="F32" s="358">
        <f t="shared" ref="F32:I32" si="8">F31/2</f>
        <v>50000</v>
      </c>
      <c r="G32" s="358">
        <f t="shared" si="8"/>
        <v>51000</v>
      </c>
      <c r="H32" s="358">
        <f t="shared" si="8"/>
        <v>49500</v>
      </c>
      <c r="I32" s="358">
        <f t="shared" si="8"/>
        <v>49000</v>
      </c>
      <c r="J32" s="543"/>
      <c r="K32" s="543"/>
      <c r="O32" s="8"/>
    </row>
    <row r="33" spans="1:15" s="3" customFormat="1" x14ac:dyDescent="0.3">
      <c r="A33" s="364"/>
      <c r="B33" s="364"/>
      <c r="C33" s="375"/>
      <c r="D33" s="375"/>
      <c r="E33" s="366"/>
      <c r="F33" s="358">
        <f t="shared" ref="F33:I33" si="9">F31-F32</f>
        <v>50000</v>
      </c>
      <c r="G33" s="358">
        <f t="shared" si="9"/>
        <v>51000</v>
      </c>
      <c r="H33" s="358">
        <f t="shared" si="9"/>
        <v>49500</v>
      </c>
      <c r="I33" s="358">
        <f t="shared" si="9"/>
        <v>49000</v>
      </c>
      <c r="J33" s="544"/>
      <c r="K33" s="544"/>
      <c r="O33" s="8"/>
    </row>
    <row r="34" spans="1:15" s="3" customFormat="1" ht="16.95" customHeight="1" x14ac:dyDescent="0.3">
      <c r="A34" s="364"/>
      <c r="B34" s="364" t="s">
        <v>1284</v>
      </c>
      <c r="C34" s="375" t="s">
        <v>620</v>
      </c>
      <c r="D34" s="375" t="s">
        <v>621</v>
      </c>
      <c r="E34" s="366" t="s">
        <v>36</v>
      </c>
      <c r="F34" s="357">
        <v>100000</v>
      </c>
      <c r="G34" s="357">
        <v>102000</v>
      </c>
      <c r="H34" s="357">
        <v>99000</v>
      </c>
      <c r="I34" s="357">
        <v>98000</v>
      </c>
      <c r="J34" s="542" t="s">
        <v>37</v>
      </c>
      <c r="K34" s="542" t="s">
        <v>37</v>
      </c>
      <c r="O34" s="8"/>
    </row>
    <row r="35" spans="1:15" s="3" customFormat="1" x14ac:dyDescent="0.3">
      <c r="A35" s="364"/>
      <c r="B35" s="364"/>
      <c r="C35" s="375"/>
      <c r="D35" s="375"/>
      <c r="E35" s="366"/>
      <c r="F35" s="358">
        <f t="shared" ref="F35:I35" si="10">F34/2</f>
        <v>50000</v>
      </c>
      <c r="G35" s="358">
        <f t="shared" si="10"/>
        <v>51000</v>
      </c>
      <c r="H35" s="358">
        <f t="shared" si="10"/>
        <v>49500</v>
      </c>
      <c r="I35" s="358">
        <f t="shared" si="10"/>
        <v>49000</v>
      </c>
      <c r="J35" s="543"/>
      <c r="K35" s="543"/>
      <c r="O35" s="8"/>
    </row>
    <row r="36" spans="1:15" s="3" customFormat="1" x14ac:dyDescent="0.3">
      <c r="A36" s="364"/>
      <c r="B36" s="364"/>
      <c r="C36" s="375"/>
      <c r="D36" s="375"/>
      <c r="E36" s="366"/>
      <c r="F36" s="358">
        <f t="shared" ref="F36:I36" si="11">F34-F35</f>
        <v>50000</v>
      </c>
      <c r="G36" s="358">
        <f t="shared" si="11"/>
        <v>51000</v>
      </c>
      <c r="H36" s="358">
        <f t="shared" si="11"/>
        <v>49500</v>
      </c>
      <c r="I36" s="358">
        <f t="shared" si="11"/>
        <v>49000</v>
      </c>
      <c r="J36" s="544"/>
      <c r="K36" s="544"/>
      <c r="O36" s="8"/>
    </row>
    <row r="37" spans="1:15" s="3" customFormat="1" ht="16.95" customHeight="1" x14ac:dyDescent="0.3">
      <c r="A37" s="364"/>
      <c r="B37" s="364" t="s">
        <v>854</v>
      </c>
      <c r="C37" s="375" t="s">
        <v>855</v>
      </c>
      <c r="D37" s="375" t="s">
        <v>856</v>
      </c>
      <c r="E37" s="366" t="s">
        <v>36</v>
      </c>
      <c r="F37" s="357">
        <v>95000</v>
      </c>
      <c r="G37" s="357">
        <v>97000</v>
      </c>
      <c r="H37" s="357">
        <v>95000</v>
      </c>
      <c r="I37" s="357">
        <v>94500</v>
      </c>
      <c r="J37" s="542" t="s">
        <v>37</v>
      </c>
      <c r="K37" s="542" t="s">
        <v>37</v>
      </c>
      <c r="O37" s="8"/>
    </row>
    <row r="38" spans="1:15" s="3" customFormat="1" x14ac:dyDescent="0.3">
      <c r="A38" s="364"/>
      <c r="B38" s="364"/>
      <c r="C38" s="375"/>
      <c r="D38" s="375"/>
      <c r="E38" s="366"/>
      <c r="F38" s="358">
        <f t="shared" ref="F38:I38" si="12">F37/2</f>
        <v>47500</v>
      </c>
      <c r="G38" s="358">
        <f t="shared" si="12"/>
        <v>48500</v>
      </c>
      <c r="H38" s="358">
        <f t="shared" si="12"/>
        <v>47500</v>
      </c>
      <c r="I38" s="358">
        <f t="shared" si="12"/>
        <v>47250</v>
      </c>
      <c r="J38" s="543"/>
      <c r="K38" s="543"/>
      <c r="O38" s="8"/>
    </row>
    <row r="39" spans="1:15" s="3" customFormat="1" x14ac:dyDescent="0.3">
      <c r="A39" s="364"/>
      <c r="B39" s="364"/>
      <c r="C39" s="375"/>
      <c r="D39" s="375"/>
      <c r="E39" s="366"/>
      <c r="F39" s="358">
        <f t="shared" ref="F39:I39" si="13">F37-F38</f>
        <v>47500</v>
      </c>
      <c r="G39" s="358">
        <f t="shared" si="13"/>
        <v>48500</v>
      </c>
      <c r="H39" s="358">
        <f t="shared" si="13"/>
        <v>47500</v>
      </c>
      <c r="I39" s="358">
        <f t="shared" si="13"/>
        <v>47250</v>
      </c>
      <c r="J39" s="544"/>
      <c r="K39" s="544"/>
      <c r="O39" s="8"/>
    </row>
    <row r="40" spans="1:15" s="3" customFormat="1" ht="16.95" customHeight="1" x14ac:dyDescent="0.3">
      <c r="A40" s="420" t="s">
        <v>1285</v>
      </c>
      <c r="B40" s="364" t="s">
        <v>1286</v>
      </c>
      <c r="C40" s="375" t="s">
        <v>1287</v>
      </c>
      <c r="D40" s="375" t="s">
        <v>1288</v>
      </c>
      <c r="E40" s="366" t="s">
        <v>36</v>
      </c>
      <c r="F40" s="357">
        <v>100000</v>
      </c>
      <c r="G40" s="357">
        <v>98600</v>
      </c>
      <c r="H40" s="357">
        <v>103800</v>
      </c>
      <c r="I40" s="357">
        <v>103800</v>
      </c>
      <c r="J40" s="541" t="s">
        <v>37</v>
      </c>
      <c r="K40" s="541" t="s">
        <v>37</v>
      </c>
      <c r="O40" s="8"/>
    </row>
    <row r="41" spans="1:15" s="3" customFormat="1" x14ac:dyDescent="0.3">
      <c r="A41" s="421"/>
      <c r="B41" s="364"/>
      <c r="C41" s="375"/>
      <c r="D41" s="375"/>
      <c r="E41" s="366"/>
      <c r="F41" s="358">
        <f t="shared" ref="F41:I41" si="14">F40/2</f>
        <v>50000</v>
      </c>
      <c r="G41" s="358">
        <f t="shared" si="14"/>
        <v>49300</v>
      </c>
      <c r="H41" s="358">
        <f t="shared" si="14"/>
        <v>51900</v>
      </c>
      <c r="I41" s="358">
        <f t="shared" si="14"/>
        <v>51900</v>
      </c>
      <c r="J41" s="541"/>
      <c r="K41" s="541"/>
      <c r="O41" s="8"/>
    </row>
    <row r="42" spans="1:15" s="3" customFormat="1" x14ac:dyDescent="0.3">
      <c r="A42" s="422"/>
      <c r="B42" s="364"/>
      <c r="C42" s="375"/>
      <c r="D42" s="375"/>
      <c r="E42" s="366"/>
      <c r="F42" s="358">
        <f t="shared" ref="F42:I42" si="15">F40-F41</f>
        <v>50000</v>
      </c>
      <c r="G42" s="358">
        <f t="shared" si="15"/>
        <v>49300</v>
      </c>
      <c r="H42" s="358">
        <f t="shared" si="15"/>
        <v>51900</v>
      </c>
      <c r="I42" s="358">
        <f t="shared" si="15"/>
        <v>51900</v>
      </c>
      <c r="J42" s="541"/>
      <c r="K42" s="541"/>
      <c r="O42" s="8"/>
    </row>
    <row r="43" spans="1:15" s="3" customFormat="1" ht="16.95" customHeight="1" x14ac:dyDescent="0.3">
      <c r="A43" s="420" t="s">
        <v>1289</v>
      </c>
      <c r="B43" s="420" t="s">
        <v>525</v>
      </c>
      <c r="C43" s="545" t="s">
        <v>526</v>
      </c>
      <c r="D43" s="375" t="s">
        <v>527</v>
      </c>
      <c r="E43" s="366" t="s">
        <v>36</v>
      </c>
      <c r="F43" s="357">
        <v>93000</v>
      </c>
      <c r="G43" s="357">
        <v>95300</v>
      </c>
      <c r="H43" s="357">
        <v>98400</v>
      </c>
      <c r="I43" s="357">
        <v>98400</v>
      </c>
      <c r="J43" s="541" t="s">
        <v>37</v>
      </c>
      <c r="K43" s="541" t="s">
        <v>37</v>
      </c>
      <c r="O43" s="8"/>
    </row>
    <row r="44" spans="1:15" s="3" customFormat="1" x14ac:dyDescent="0.3">
      <c r="A44" s="421"/>
      <c r="B44" s="421"/>
      <c r="C44" s="546"/>
      <c r="D44" s="375"/>
      <c r="E44" s="366"/>
      <c r="F44" s="358">
        <f t="shared" ref="F44:I44" si="16">F43/2</f>
        <v>46500</v>
      </c>
      <c r="G44" s="358">
        <f t="shared" si="16"/>
        <v>47650</v>
      </c>
      <c r="H44" s="358">
        <f t="shared" si="16"/>
        <v>49200</v>
      </c>
      <c r="I44" s="358">
        <f t="shared" si="16"/>
        <v>49200</v>
      </c>
      <c r="J44" s="541"/>
      <c r="K44" s="541"/>
      <c r="O44" s="8"/>
    </row>
    <row r="45" spans="1:15" s="3" customFormat="1" x14ac:dyDescent="0.3">
      <c r="A45" s="421"/>
      <c r="B45" s="422"/>
      <c r="C45" s="547"/>
      <c r="D45" s="375"/>
      <c r="E45" s="366"/>
      <c r="F45" s="358">
        <f t="shared" ref="F45:I45" si="17">F43-F44</f>
        <v>46500</v>
      </c>
      <c r="G45" s="358">
        <f t="shared" si="17"/>
        <v>47650</v>
      </c>
      <c r="H45" s="358">
        <f t="shared" si="17"/>
        <v>49200</v>
      </c>
      <c r="I45" s="358">
        <f t="shared" si="17"/>
        <v>49200</v>
      </c>
      <c r="J45" s="541"/>
      <c r="K45" s="541"/>
      <c r="O45" s="8"/>
    </row>
    <row r="46" spans="1:15" s="3" customFormat="1" ht="16.95" customHeight="1" x14ac:dyDescent="0.3">
      <c r="A46" s="421"/>
      <c r="B46" s="420" t="s">
        <v>1290</v>
      </c>
      <c r="C46" s="545" t="s">
        <v>1291</v>
      </c>
      <c r="D46" s="548" t="s">
        <v>1292</v>
      </c>
      <c r="E46" s="366" t="s">
        <v>36</v>
      </c>
      <c r="F46" s="357">
        <v>88000</v>
      </c>
      <c r="G46" s="357">
        <v>88000</v>
      </c>
      <c r="H46" s="357">
        <v>88000</v>
      </c>
      <c r="I46" s="357">
        <v>88000</v>
      </c>
      <c r="J46" s="541" t="s">
        <v>37</v>
      </c>
      <c r="K46" s="541" t="s">
        <v>37</v>
      </c>
      <c r="O46" s="8"/>
    </row>
    <row r="47" spans="1:15" s="3" customFormat="1" x14ac:dyDescent="0.3">
      <c r="A47" s="421"/>
      <c r="B47" s="421"/>
      <c r="C47" s="546"/>
      <c r="D47" s="549"/>
      <c r="E47" s="366"/>
      <c r="F47" s="358">
        <f t="shared" ref="F47:I47" si="18">F46/2</f>
        <v>44000</v>
      </c>
      <c r="G47" s="358">
        <f t="shared" si="18"/>
        <v>44000</v>
      </c>
      <c r="H47" s="358">
        <f t="shared" si="18"/>
        <v>44000</v>
      </c>
      <c r="I47" s="358">
        <f t="shared" si="18"/>
        <v>44000</v>
      </c>
      <c r="J47" s="541"/>
      <c r="K47" s="541"/>
      <c r="O47" s="8"/>
    </row>
    <row r="48" spans="1:15" s="3" customFormat="1" x14ac:dyDescent="0.3">
      <c r="A48" s="422"/>
      <c r="B48" s="422"/>
      <c r="C48" s="547"/>
      <c r="D48" s="550"/>
      <c r="E48" s="366"/>
      <c r="F48" s="358">
        <f t="shared" ref="F48:I48" si="19">F46-F47</f>
        <v>44000</v>
      </c>
      <c r="G48" s="358">
        <f t="shared" si="19"/>
        <v>44000</v>
      </c>
      <c r="H48" s="358">
        <f t="shared" si="19"/>
        <v>44000</v>
      </c>
      <c r="I48" s="358">
        <f t="shared" si="19"/>
        <v>44000</v>
      </c>
      <c r="J48" s="541"/>
      <c r="K48" s="541"/>
      <c r="O48" s="8"/>
    </row>
    <row r="49" spans="1:15" s="132" customFormat="1" ht="16.95" customHeight="1" x14ac:dyDescent="0.3">
      <c r="A49" s="378" t="s">
        <v>711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O49" s="41"/>
    </row>
    <row r="50" spans="1:15" s="3" customFormat="1" ht="19.2" customHeight="1" x14ac:dyDescent="0.3">
      <c r="A50" s="364" t="s">
        <v>1279</v>
      </c>
      <c r="B50" s="364" t="s">
        <v>859</v>
      </c>
      <c r="C50" s="375" t="s">
        <v>860</v>
      </c>
      <c r="D50" s="375" t="s">
        <v>861</v>
      </c>
      <c r="E50" s="366" t="s">
        <v>36</v>
      </c>
      <c r="F50" s="357">
        <v>68000</v>
      </c>
      <c r="G50" s="541" t="s">
        <v>37</v>
      </c>
      <c r="H50" s="541" t="s">
        <v>37</v>
      </c>
      <c r="I50" s="541" t="s">
        <v>37</v>
      </c>
      <c r="J50" s="541" t="s">
        <v>37</v>
      </c>
      <c r="K50" s="541" t="s">
        <v>37</v>
      </c>
      <c r="O50" s="8"/>
    </row>
    <row r="51" spans="1:15" s="3" customFormat="1" ht="19.2" customHeight="1" x14ac:dyDescent="0.3">
      <c r="A51" s="364"/>
      <c r="B51" s="364"/>
      <c r="C51" s="375"/>
      <c r="D51" s="375"/>
      <c r="E51" s="366"/>
      <c r="F51" s="358">
        <f t="shared" ref="F51" si="20">F50/2</f>
        <v>34000</v>
      </c>
      <c r="G51" s="541"/>
      <c r="H51" s="541"/>
      <c r="I51" s="541"/>
      <c r="J51" s="541"/>
      <c r="K51" s="541"/>
      <c r="O51" s="8"/>
    </row>
    <row r="52" spans="1:15" s="3" customFormat="1" ht="19.2" customHeight="1" x14ac:dyDescent="0.3">
      <c r="A52" s="364"/>
      <c r="B52" s="364"/>
      <c r="C52" s="375"/>
      <c r="D52" s="375"/>
      <c r="E52" s="366"/>
      <c r="F52" s="358">
        <f t="shared" ref="F52" si="21">F50-F51</f>
        <v>34000</v>
      </c>
      <c r="G52" s="541"/>
      <c r="H52" s="541"/>
      <c r="I52" s="541"/>
      <c r="J52" s="541"/>
      <c r="K52" s="541"/>
      <c r="O52" s="8"/>
    </row>
    <row r="53" spans="1:15" s="3" customFormat="1" ht="16.95" customHeight="1" x14ac:dyDescent="0.3">
      <c r="A53" s="420" t="s">
        <v>1285</v>
      </c>
      <c r="B53" s="420" t="s">
        <v>1286</v>
      </c>
      <c r="C53" s="375" t="s">
        <v>1287</v>
      </c>
      <c r="D53" s="375" t="s">
        <v>1288</v>
      </c>
      <c r="E53" s="366" t="s">
        <v>36</v>
      </c>
      <c r="F53" s="357">
        <v>68000</v>
      </c>
      <c r="G53" s="357">
        <v>66600</v>
      </c>
      <c r="H53" s="357">
        <v>66600</v>
      </c>
      <c r="I53" s="357">
        <v>66600</v>
      </c>
      <c r="J53" s="541" t="s">
        <v>37</v>
      </c>
      <c r="K53" s="541" t="s">
        <v>37</v>
      </c>
      <c r="O53" s="8"/>
    </row>
    <row r="54" spans="1:15" s="3" customFormat="1" x14ac:dyDescent="0.3">
      <c r="A54" s="421"/>
      <c r="B54" s="421"/>
      <c r="C54" s="375"/>
      <c r="D54" s="375"/>
      <c r="E54" s="366"/>
      <c r="F54" s="358">
        <f t="shared" ref="F54:I54" si="22">F53/2</f>
        <v>34000</v>
      </c>
      <c r="G54" s="358">
        <f t="shared" si="22"/>
        <v>33300</v>
      </c>
      <c r="H54" s="358">
        <f t="shared" si="22"/>
        <v>33300</v>
      </c>
      <c r="I54" s="358">
        <f t="shared" si="22"/>
        <v>33300</v>
      </c>
      <c r="J54" s="541"/>
      <c r="K54" s="541"/>
      <c r="O54" s="8"/>
    </row>
    <row r="55" spans="1:15" s="3" customFormat="1" x14ac:dyDescent="0.3">
      <c r="A55" s="422"/>
      <c r="B55" s="422"/>
      <c r="C55" s="375"/>
      <c r="D55" s="375"/>
      <c r="E55" s="366"/>
      <c r="F55" s="358">
        <f t="shared" ref="F55:I55" si="23">F53-F54</f>
        <v>34000</v>
      </c>
      <c r="G55" s="358">
        <f t="shared" si="23"/>
        <v>33300</v>
      </c>
      <c r="H55" s="358">
        <f t="shared" si="23"/>
        <v>33300</v>
      </c>
      <c r="I55" s="358">
        <f t="shared" si="23"/>
        <v>33300</v>
      </c>
      <c r="J55" s="541"/>
      <c r="K55" s="541"/>
      <c r="O55" s="8"/>
    </row>
    <row r="56" spans="1:15" s="3" customFormat="1" ht="16.95" customHeight="1" x14ac:dyDescent="0.3">
      <c r="A56" s="420" t="s">
        <v>1285</v>
      </c>
      <c r="B56" s="420" t="s">
        <v>1286</v>
      </c>
      <c r="C56" s="375" t="s">
        <v>1287</v>
      </c>
      <c r="D56" s="375" t="s">
        <v>1288</v>
      </c>
      <c r="E56" s="366" t="s">
        <v>230</v>
      </c>
      <c r="F56" s="357">
        <v>79000</v>
      </c>
      <c r="G56" s="357">
        <v>79800</v>
      </c>
      <c r="H56" s="541" t="s">
        <v>37</v>
      </c>
      <c r="I56" s="541" t="s">
        <v>37</v>
      </c>
      <c r="J56" s="541" t="s">
        <v>37</v>
      </c>
      <c r="K56" s="541" t="s">
        <v>37</v>
      </c>
      <c r="O56" s="8"/>
    </row>
    <row r="57" spans="1:15" s="3" customFormat="1" ht="16.95" customHeight="1" x14ac:dyDescent="0.3">
      <c r="A57" s="421"/>
      <c r="B57" s="421"/>
      <c r="C57" s="375"/>
      <c r="D57" s="375"/>
      <c r="E57" s="366"/>
      <c r="F57" s="358">
        <f t="shared" ref="F57:G57" si="24">F56/2</f>
        <v>39500</v>
      </c>
      <c r="G57" s="358">
        <f t="shared" si="24"/>
        <v>39900</v>
      </c>
      <c r="H57" s="541"/>
      <c r="I57" s="541"/>
      <c r="J57" s="541"/>
      <c r="K57" s="541"/>
      <c r="O57" s="8"/>
    </row>
    <row r="58" spans="1:15" s="3" customFormat="1" x14ac:dyDescent="0.3">
      <c r="A58" s="422"/>
      <c r="B58" s="422"/>
      <c r="C58" s="375"/>
      <c r="D58" s="375"/>
      <c r="E58" s="366"/>
      <c r="F58" s="358">
        <f t="shared" ref="F58:G58" si="25">F56-F57</f>
        <v>39500</v>
      </c>
      <c r="G58" s="358">
        <f t="shared" si="25"/>
        <v>39900</v>
      </c>
      <c r="H58" s="541"/>
      <c r="I58" s="541"/>
      <c r="J58" s="541"/>
      <c r="K58" s="541"/>
      <c r="O58" s="8"/>
    </row>
    <row r="59" spans="1:15" s="361" customFormat="1" x14ac:dyDescent="0.3">
      <c r="A59" s="367" t="s">
        <v>80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O59" s="8"/>
    </row>
    <row r="60" spans="1:15" s="3" customFormat="1" ht="16.95" customHeight="1" x14ac:dyDescent="0.3">
      <c r="A60" s="420" t="s">
        <v>1270</v>
      </c>
      <c r="B60" s="420" t="s">
        <v>1271</v>
      </c>
      <c r="C60" s="541" t="s">
        <v>37</v>
      </c>
      <c r="D60" s="426" t="s">
        <v>1293</v>
      </c>
      <c r="E60" s="366" t="s">
        <v>36</v>
      </c>
      <c r="F60" s="541" t="s">
        <v>37</v>
      </c>
      <c r="G60" s="541" t="s">
        <v>37</v>
      </c>
      <c r="H60" s="541" t="s">
        <v>37</v>
      </c>
      <c r="I60" s="541" t="s">
        <v>37</v>
      </c>
      <c r="J60" s="351">
        <v>68780</v>
      </c>
      <c r="K60" s="541" t="s">
        <v>37</v>
      </c>
      <c r="O60" s="8"/>
    </row>
    <row r="61" spans="1:15" s="3" customFormat="1" x14ac:dyDescent="0.3">
      <c r="A61" s="421"/>
      <c r="B61" s="421"/>
      <c r="C61" s="541"/>
      <c r="D61" s="427"/>
      <c r="E61" s="366"/>
      <c r="F61" s="541"/>
      <c r="G61" s="541"/>
      <c r="H61" s="541"/>
      <c r="I61" s="541"/>
      <c r="J61" s="358">
        <f t="shared" ref="J61" si="26">J60/2</f>
        <v>34390</v>
      </c>
      <c r="K61" s="541"/>
      <c r="O61" s="8"/>
    </row>
    <row r="62" spans="1:15" s="3" customFormat="1" x14ac:dyDescent="0.3">
      <c r="A62" s="421"/>
      <c r="B62" s="422"/>
      <c r="C62" s="541"/>
      <c r="D62" s="428"/>
      <c r="E62" s="366"/>
      <c r="F62" s="541"/>
      <c r="G62" s="541"/>
      <c r="H62" s="541"/>
      <c r="I62" s="541"/>
      <c r="J62" s="358">
        <f t="shared" ref="J62" si="27">J60-J61</f>
        <v>34390</v>
      </c>
      <c r="K62" s="541"/>
      <c r="O62" s="8"/>
    </row>
    <row r="63" spans="1:15" s="3" customFormat="1" ht="16.95" customHeight="1" x14ac:dyDescent="0.3">
      <c r="A63" s="421"/>
      <c r="B63" s="420" t="s">
        <v>1271</v>
      </c>
      <c r="C63" s="541" t="s">
        <v>37</v>
      </c>
      <c r="D63" s="375" t="s">
        <v>1273</v>
      </c>
      <c r="E63" s="366" t="s">
        <v>36</v>
      </c>
      <c r="F63" s="541" t="s">
        <v>37</v>
      </c>
      <c r="G63" s="351">
        <v>69300</v>
      </c>
      <c r="H63" s="351">
        <v>69300</v>
      </c>
      <c r="I63" s="351">
        <v>68780</v>
      </c>
      <c r="J63" s="541" t="s">
        <v>37</v>
      </c>
      <c r="K63" s="541" t="s">
        <v>37</v>
      </c>
      <c r="O63" s="8"/>
    </row>
    <row r="64" spans="1:15" s="3" customFormat="1" x14ac:dyDescent="0.3">
      <c r="A64" s="421"/>
      <c r="B64" s="421"/>
      <c r="C64" s="541"/>
      <c r="D64" s="375"/>
      <c r="E64" s="366"/>
      <c r="F64" s="541"/>
      <c r="G64" s="358">
        <f t="shared" ref="G64:I64" si="28">G63/2</f>
        <v>34650</v>
      </c>
      <c r="H64" s="358">
        <f t="shared" si="28"/>
        <v>34650</v>
      </c>
      <c r="I64" s="358">
        <f t="shared" si="28"/>
        <v>34390</v>
      </c>
      <c r="J64" s="541"/>
      <c r="K64" s="541"/>
      <c r="O64" s="8"/>
    </row>
    <row r="65" spans="1:15" s="3" customFormat="1" x14ac:dyDescent="0.3">
      <c r="A65" s="421"/>
      <c r="B65" s="422"/>
      <c r="C65" s="541"/>
      <c r="D65" s="375"/>
      <c r="E65" s="366"/>
      <c r="F65" s="541"/>
      <c r="G65" s="358">
        <f t="shared" ref="G65:I65" si="29">G63-G64</f>
        <v>34650</v>
      </c>
      <c r="H65" s="358">
        <f t="shared" si="29"/>
        <v>34650</v>
      </c>
      <c r="I65" s="358">
        <f t="shared" si="29"/>
        <v>34390</v>
      </c>
      <c r="J65" s="541"/>
      <c r="K65" s="541"/>
      <c r="O65" s="8"/>
    </row>
    <row r="66" spans="1:15" s="3" customFormat="1" ht="16.95" customHeight="1" x14ac:dyDescent="0.3">
      <c r="A66" s="421"/>
      <c r="B66" s="364" t="s">
        <v>1294</v>
      </c>
      <c r="C66" s="541" t="s">
        <v>37</v>
      </c>
      <c r="D66" s="375" t="s">
        <v>1295</v>
      </c>
      <c r="E66" s="366" t="s">
        <v>36</v>
      </c>
      <c r="F66" s="541" t="s">
        <v>37</v>
      </c>
      <c r="G66" s="541" t="s">
        <v>37</v>
      </c>
      <c r="H66" s="541" t="s">
        <v>37</v>
      </c>
      <c r="I66" s="541" t="s">
        <v>37</v>
      </c>
      <c r="J66" s="351">
        <v>68780</v>
      </c>
      <c r="K66" s="541" t="s">
        <v>37</v>
      </c>
      <c r="O66" s="8"/>
    </row>
    <row r="67" spans="1:15" s="3" customFormat="1" x14ac:dyDescent="0.3">
      <c r="A67" s="421"/>
      <c r="B67" s="364"/>
      <c r="C67" s="541"/>
      <c r="D67" s="375"/>
      <c r="E67" s="366"/>
      <c r="F67" s="541"/>
      <c r="G67" s="541"/>
      <c r="H67" s="541"/>
      <c r="I67" s="541"/>
      <c r="J67" s="358">
        <f t="shared" ref="J67" si="30">J66/2</f>
        <v>34390</v>
      </c>
      <c r="K67" s="541"/>
      <c r="O67" s="8"/>
    </row>
    <row r="68" spans="1:15" s="3" customFormat="1" x14ac:dyDescent="0.3">
      <c r="A68" s="422"/>
      <c r="B68" s="364"/>
      <c r="C68" s="541"/>
      <c r="D68" s="375"/>
      <c r="E68" s="366"/>
      <c r="F68" s="541"/>
      <c r="G68" s="541"/>
      <c r="H68" s="541"/>
      <c r="I68" s="541"/>
      <c r="J68" s="358">
        <f t="shared" ref="J68" si="31">J66-J67</f>
        <v>34390</v>
      </c>
      <c r="K68" s="541"/>
      <c r="O68" s="8"/>
    </row>
    <row r="69" spans="1:15" s="3" customFormat="1" ht="16.95" customHeight="1" x14ac:dyDescent="0.3">
      <c r="A69" s="420" t="s">
        <v>1280</v>
      </c>
      <c r="B69" s="420" t="s">
        <v>1284</v>
      </c>
      <c r="C69" s="541" t="s">
        <v>37</v>
      </c>
      <c r="D69" s="375" t="s">
        <v>1296</v>
      </c>
      <c r="E69" s="366" t="s">
        <v>36</v>
      </c>
      <c r="F69" s="541" t="s">
        <v>37</v>
      </c>
      <c r="G69" s="541"/>
      <c r="H69" s="541" t="s">
        <v>37</v>
      </c>
      <c r="I69" s="541" t="s">
        <v>37</v>
      </c>
      <c r="J69" s="357">
        <v>57500</v>
      </c>
      <c r="K69" s="541" t="s">
        <v>37</v>
      </c>
      <c r="O69" s="8"/>
    </row>
    <row r="70" spans="1:15" s="3" customFormat="1" x14ac:dyDescent="0.3">
      <c r="A70" s="421"/>
      <c r="B70" s="421"/>
      <c r="C70" s="541"/>
      <c r="D70" s="375"/>
      <c r="E70" s="366"/>
      <c r="F70" s="541"/>
      <c r="G70" s="541"/>
      <c r="H70" s="541"/>
      <c r="I70" s="541"/>
      <c r="J70" s="358">
        <f t="shared" ref="J70" si="32">J69/2</f>
        <v>28750</v>
      </c>
      <c r="K70" s="541"/>
      <c r="O70" s="8"/>
    </row>
    <row r="71" spans="1:15" s="3" customFormat="1" x14ac:dyDescent="0.3">
      <c r="A71" s="421"/>
      <c r="B71" s="421"/>
      <c r="C71" s="541"/>
      <c r="D71" s="375"/>
      <c r="E71" s="366"/>
      <c r="F71" s="541"/>
      <c r="G71" s="541"/>
      <c r="H71" s="541"/>
      <c r="I71" s="541"/>
      <c r="J71" s="358">
        <f t="shared" ref="J71" si="33">J69-J70</f>
        <v>28750</v>
      </c>
      <c r="K71" s="541"/>
      <c r="O71" s="8"/>
    </row>
    <row r="72" spans="1:15" s="3" customFormat="1" ht="16.95" customHeight="1" x14ac:dyDescent="0.3">
      <c r="A72" s="421"/>
      <c r="B72" s="421"/>
      <c r="C72" s="375" t="s">
        <v>620</v>
      </c>
      <c r="D72" s="375" t="s">
        <v>621</v>
      </c>
      <c r="E72" s="366" t="s">
        <v>36</v>
      </c>
      <c r="F72" s="357">
        <v>63000</v>
      </c>
      <c r="G72" s="357">
        <v>63000</v>
      </c>
      <c r="H72" s="357">
        <v>58800</v>
      </c>
      <c r="I72" s="357">
        <v>57000</v>
      </c>
      <c r="J72" s="541" t="s">
        <v>37</v>
      </c>
      <c r="K72" s="541" t="s">
        <v>37</v>
      </c>
      <c r="O72" s="8"/>
    </row>
    <row r="73" spans="1:15" s="3" customFormat="1" x14ac:dyDescent="0.3">
      <c r="A73" s="421"/>
      <c r="B73" s="421"/>
      <c r="C73" s="375"/>
      <c r="D73" s="375"/>
      <c r="E73" s="366"/>
      <c r="F73" s="358">
        <f t="shared" ref="F73:I73" si="34">F72/2</f>
        <v>31500</v>
      </c>
      <c r="G73" s="358">
        <f t="shared" si="34"/>
        <v>31500</v>
      </c>
      <c r="H73" s="358">
        <f t="shared" si="34"/>
        <v>29400</v>
      </c>
      <c r="I73" s="358">
        <f t="shared" si="34"/>
        <v>28500</v>
      </c>
      <c r="J73" s="541"/>
      <c r="K73" s="541"/>
      <c r="O73" s="8"/>
    </row>
    <row r="74" spans="1:15" s="3" customFormat="1" x14ac:dyDescent="0.3">
      <c r="A74" s="421"/>
      <c r="B74" s="422"/>
      <c r="C74" s="375"/>
      <c r="D74" s="375"/>
      <c r="E74" s="366"/>
      <c r="F74" s="358">
        <f t="shared" ref="F74:I74" si="35">F72-F73</f>
        <v>31500</v>
      </c>
      <c r="G74" s="358">
        <f t="shared" si="35"/>
        <v>31500</v>
      </c>
      <c r="H74" s="358">
        <f t="shared" si="35"/>
        <v>29400</v>
      </c>
      <c r="I74" s="358">
        <f t="shared" si="35"/>
        <v>28500</v>
      </c>
      <c r="J74" s="541"/>
      <c r="K74" s="541"/>
      <c r="O74" s="8"/>
    </row>
    <row r="75" spans="1:15" s="3" customFormat="1" ht="16.95" customHeight="1" x14ac:dyDescent="0.3">
      <c r="A75" s="421"/>
      <c r="B75" s="420" t="s">
        <v>854</v>
      </c>
      <c r="C75" s="541" t="s">
        <v>37</v>
      </c>
      <c r="D75" s="375" t="s">
        <v>621</v>
      </c>
      <c r="E75" s="366" t="s">
        <v>36</v>
      </c>
      <c r="F75" s="541" t="s">
        <v>37</v>
      </c>
      <c r="G75" s="541" t="s">
        <v>37</v>
      </c>
      <c r="H75" s="541" t="s">
        <v>37</v>
      </c>
      <c r="I75" s="541" t="s">
        <v>37</v>
      </c>
      <c r="J75" s="357">
        <v>57500</v>
      </c>
      <c r="K75" s="541" t="s">
        <v>37</v>
      </c>
      <c r="O75" s="8"/>
    </row>
    <row r="76" spans="1:15" s="3" customFormat="1" x14ac:dyDescent="0.3">
      <c r="A76" s="421"/>
      <c r="B76" s="421"/>
      <c r="C76" s="541"/>
      <c r="D76" s="375"/>
      <c r="E76" s="366"/>
      <c r="F76" s="541"/>
      <c r="G76" s="541"/>
      <c r="H76" s="541"/>
      <c r="I76" s="541"/>
      <c r="J76" s="358">
        <f t="shared" ref="J76" si="36">J75/2</f>
        <v>28750</v>
      </c>
      <c r="K76" s="541"/>
      <c r="O76" s="8"/>
    </row>
    <row r="77" spans="1:15" s="3" customFormat="1" x14ac:dyDescent="0.3">
      <c r="A77" s="421"/>
      <c r="B77" s="421"/>
      <c r="C77" s="541"/>
      <c r="D77" s="375"/>
      <c r="E77" s="366"/>
      <c r="F77" s="541"/>
      <c r="G77" s="541"/>
      <c r="H77" s="541"/>
      <c r="I77" s="541"/>
      <c r="J77" s="358">
        <f t="shared" ref="J77" si="37">J75-J76</f>
        <v>28750</v>
      </c>
      <c r="K77" s="541"/>
      <c r="O77" s="8"/>
    </row>
    <row r="78" spans="1:15" s="3" customFormat="1" ht="16.95" customHeight="1" x14ac:dyDescent="0.3">
      <c r="A78" s="421"/>
      <c r="B78" s="421"/>
      <c r="C78" s="375" t="s">
        <v>855</v>
      </c>
      <c r="D78" s="375" t="s">
        <v>856</v>
      </c>
      <c r="E78" s="366" t="s">
        <v>36</v>
      </c>
      <c r="F78" s="357">
        <v>63000</v>
      </c>
      <c r="G78" s="357">
        <v>63000</v>
      </c>
      <c r="H78" s="357">
        <v>58800</v>
      </c>
      <c r="I78" s="357">
        <v>57000</v>
      </c>
      <c r="J78" s="541" t="s">
        <v>37</v>
      </c>
      <c r="K78" s="541" t="s">
        <v>37</v>
      </c>
      <c r="O78" s="8"/>
    </row>
    <row r="79" spans="1:15" s="3" customFormat="1" x14ac:dyDescent="0.3">
      <c r="A79" s="421"/>
      <c r="B79" s="421"/>
      <c r="C79" s="375"/>
      <c r="D79" s="375"/>
      <c r="E79" s="366"/>
      <c r="F79" s="358">
        <f t="shared" ref="F79:I79" si="38">F78/2</f>
        <v>31500</v>
      </c>
      <c r="G79" s="358">
        <f t="shared" si="38"/>
        <v>31500</v>
      </c>
      <c r="H79" s="358">
        <f t="shared" si="38"/>
        <v>29400</v>
      </c>
      <c r="I79" s="358">
        <f t="shared" si="38"/>
        <v>28500</v>
      </c>
      <c r="J79" s="541"/>
      <c r="K79" s="541"/>
      <c r="O79" s="8"/>
    </row>
    <row r="80" spans="1:15" s="3" customFormat="1" x14ac:dyDescent="0.3">
      <c r="A80" s="422"/>
      <c r="B80" s="422"/>
      <c r="C80" s="375"/>
      <c r="D80" s="375"/>
      <c r="E80" s="366"/>
      <c r="F80" s="358">
        <f t="shared" ref="F80:I80" si="39">F78-F79</f>
        <v>31500</v>
      </c>
      <c r="G80" s="358">
        <f t="shared" si="39"/>
        <v>31500</v>
      </c>
      <c r="H80" s="358">
        <f t="shared" si="39"/>
        <v>29400</v>
      </c>
      <c r="I80" s="358">
        <f t="shared" si="39"/>
        <v>28500</v>
      </c>
      <c r="J80" s="541"/>
      <c r="K80" s="541"/>
      <c r="O80" s="8"/>
    </row>
    <row r="81" spans="1:15" s="3" customFormat="1" ht="16.95" customHeight="1" x14ac:dyDescent="0.3">
      <c r="A81" s="420" t="s">
        <v>1285</v>
      </c>
      <c r="B81" s="364" t="s">
        <v>1286</v>
      </c>
      <c r="C81" s="541" t="s">
        <v>37</v>
      </c>
      <c r="D81" s="375" t="s">
        <v>1288</v>
      </c>
      <c r="E81" s="366" t="s">
        <v>36</v>
      </c>
      <c r="F81" s="541" t="s">
        <v>37</v>
      </c>
      <c r="G81" s="357">
        <v>63000</v>
      </c>
      <c r="H81" s="357">
        <v>66600</v>
      </c>
      <c r="I81" s="357">
        <v>66600</v>
      </c>
      <c r="J81" s="541" t="s">
        <v>37</v>
      </c>
      <c r="K81" s="541" t="s">
        <v>37</v>
      </c>
      <c r="O81" s="8"/>
    </row>
    <row r="82" spans="1:15" s="3" customFormat="1" x14ac:dyDescent="0.3">
      <c r="A82" s="421"/>
      <c r="B82" s="364"/>
      <c r="C82" s="541"/>
      <c r="D82" s="375"/>
      <c r="E82" s="366"/>
      <c r="F82" s="541"/>
      <c r="G82" s="358">
        <f t="shared" ref="G82:I82" si="40">G81/2</f>
        <v>31500</v>
      </c>
      <c r="H82" s="358">
        <f t="shared" si="40"/>
        <v>33300</v>
      </c>
      <c r="I82" s="358">
        <f t="shared" si="40"/>
        <v>33300</v>
      </c>
      <c r="J82" s="541"/>
      <c r="K82" s="541"/>
      <c r="O82" s="8"/>
    </row>
    <row r="83" spans="1:15" s="3" customFormat="1" x14ac:dyDescent="0.3">
      <c r="A83" s="422"/>
      <c r="B83" s="364"/>
      <c r="C83" s="541"/>
      <c r="D83" s="375"/>
      <c r="E83" s="366"/>
      <c r="F83" s="541"/>
      <c r="G83" s="358">
        <f t="shared" ref="G83:I83" si="41">G81-G82</f>
        <v>31500</v>
      </c>
      <c r="H83" s="358">
        <f t="shared" si="41"/>
        <v>33300</v>
      </c>
      <c r="I83" s="358">
        <f t="shared" si="41"/>
        <v>33300</v>
      </c>
      <c r="J83" s="541"/>
      <c r="K83" s="541"/>
      <c r="O83" s="8"/>
    </row>
    <row r="84" spans="1:15" s="3" customFormat="1" ht="16.95" customHeight="1" x14ac:dyDescent="0.3">
      <c r="A84" s="420" t="s">
        <v>1289</v>
      </c>
      <c r="B84" s="420" t="s">
        <v>525</v>
      </c>
      <c r="C84" s="432" t="s">
        <v>526</v>
      </c>
      <c r="D84" s="429" t="s">
        <v>527</v>
      </c>
      <c r="E84" s="366" t="s">
        <v>36</v>
      </c>
      <c r="F84" s="357">
        <v>56000</v>
      </c>
      <c r="G84" s="357">
        <v>56600</v>
      </c>
      <c r="H84" s="357">
        <v>56600</v>
      </c>
      <c r="I84" s="357">
        <v>56600</v>
      </c>
      <c r="J84" s="357">
        <v>56600</v>
      </c>
      <c r="K84" s="541" t="s">
        <v>37</v>
      </c>
      <c r="O84" s="8"/>
    </row>
    <row r="85" spans="1:15" s="3" customFormat="1" x14ac:dyDescent="0.3">
      <c r="A85" s="421"/>
      <c r="B85" s="421"/>
      <c r="C85" s="433"/>
      <c r="D85" s="430"/>
      <c r="E85" s="366"/>
      <c r="F85" s="358">
        <f t="shared" ref="F85:J85" si="42">F84/2</f>
        <v>28000</v>
      </c>
      <c r="G85" s="358">
        <f t="shared" si="42"/>
        <v>28300</v>
      </c>
      <c r="H85" s="358">
        <f t="shared" si="42"/>
        <v>28300</v>
      </c>
      <c r="I85" s="358">
        <f t="shared" si="42"/>
        <v>28300</v>
      </c>
      <c r="J85" s="358">
        <f t="shared" si="42"/>
        <v>28300</v>
      </c>
      <c r="K85" s="541"/>
      <c r="O85" s="8"/>
    </row>
    <row r="86" spans="1:15" s="3" customFormat="1" x14ac:dyDescent="0.3">
      <c r="A86" s="421"/>
      <c r="B86" s="422"/>
      <c r="C86" s="434"/>
      <c r="D86" s="431"/>
      <c r="E86" s="366"/>
      <c r="F86" s="358">
        <f t="shared" ref="F86:J86" si="43">F84-F85</f>
        <v>28000</v>
      </c>
      <c r="G86" s="358">
        <f t="shared" si="43"/>
        <v>28300</v>
      </c>
      <c r="H86" s="358">
        <f t="shared" si="43"/>
        <v>28300</v>
      </c>
      <c r="I86" s="358">
        <f t="shared" si="43"/>
        <v>28300</v>
      </c>
      <c r="J86" s="358">
        <f t="shared" si="43"/>
        <v>28300</v>
      </c>
      <c r="K86" s="541"/>
      <c r="O86" s="8"/>
    </row>
    <row r="87" spans="1:15" s="3" customFormat="1" ht="16.95" customHeight="1" x14ac:dyDescent="0.3">
      <c r="A87" s="421"/>
      <c r="B87" s="420" t="s">
        <v>1290</v>
      </c>
      <c r="C87" s="432" t="s">
        <v>1291</v>
      </c>
      <c r="D87" s="429" t="s">
        <v>1292</v>
      </c>
      <c r="E87" s="366" t="s">
        <v>36</v>
      </c>
      <c r="F87" s="357">
        <v>54000</v>
      </c>
      <c r="G87" s="357">
        <v>54400</v>
      </c>
      <c r="H87" s="357">
        <v>54400</v>
      </c>
      <c r="I87" s="357">
        <v>54400</v>
      </c>
      <c r="J87" s="541" t="s">
        <v>37</v>
      </c>
      <c r="K87" s="541" t="s">
        <v>37</v>
      </c>
      <c r="O87" s="8"/>
    </row>
    <row r="88" spans="1:15" s="3" customFormat="1" ht="16.95" customHeight="1" x14ac:dyDescent="0.3">
      <c r="A88" s="421"/>
      <c r="B88" s="421"/>
      <c r="C88" s="433"/>
      <c r="D88" s="430"/>
      <c r="E88" s="366"/>
      <c r="F88" s="358">
        <f t="shared" ref="F88:I88" si="44">F87/2</f>
        <v>27000</v>
      </c>
      <c r="G88" s="358">
        <f t="shared" si="44"/>
        <v>27200</v>
      </c>
      <c r="H88" s="358">
        <f t="shared" si="44"/>
        <v>27200</v>
      </c>
      <c r="I88" s="358">
        <f t="shared" si="44"/>
        <v>27200</v>
      </c>
      <c r="J88" s="541"/>
      <c r="K88" s="541"/>
      <c r="O88" s="8"/>
    </row>
    <row r="89" spans="1:15" s="3" customFormat="1" x14ac:dyDescent="0.3">
      <c r="A89" s="422"/>
      <c r="B89" s="422"/>
      <c r="C89" s="434"/>
      <c r="D89" s="431"/>
      <c r="E89" s="366"/>
      <c r="F89" s="358">
        <f t="shared" ref="F89:I89" si="45">F87-F88</f>
        <v>27000</v>
      </c>
      <c r="G89" s="358">
        <f t="shared" si="45"/>
        <v>27200</v>
      </c>
      <c r="H89" s="358">
        <f t="shared" si="45"/>
        <v>27200</v>
      </c>
      <c r="I89" s="358">
        <f t="shared" si="45"/>
        <v>27200</v>
      </c>
      <c r="J89" s="541"/>
      <c r="K89" s="541"/>
      <c r="O89" s="8"/>
    </row>
    <row r="90" spans="1:15" s="361" customFormat="1" x14ac:dyDescent="0.3">
      <c r="A90" s="367" t="s">
        <v>1297</v>
      </c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O90" s="8"/>
    </row>
    <row r="91" spans="1:15" s="3" customFormat="1" ht="16.95" customHeight="1" x14ac:dyDescent="0.3">
      <c r="A91" s="420" t="s">
        <v>1289</v>
      </c>
      <c r="B91" s="420" t="s">
        <v>525</v>
      </c>
      <c r="C91" s="545" t="s">
        <v>526</v>
      </c>
      <c r="D91" s="429" t="s">
        <v>527</v>
      </c>
      <c r="E91" s="469" t="s">
        <v>229</v>
      </c>
      <c r="F91" s="357">
        <v>52400</v>
      </c>
      <c r="G91" s="201">
        <v>52400</v>
      </c>
      <c r="H91" s="201">
        <v>52400</v>
      </c>
      <c r="I91" s="201">
        <v>52400</v>
      </c>
      <c r="J91" s="357">
        <v>52400</v>
      </c>
      <c r="K91" s="541" t="s">
        <v>37</v>
      </c>
      <c r="O91" s="8"/>
    </row>
    <row r="92" spans="1:15" s="3" customFormat="1" x14ac:dyDescent="0.3">
      <c r="A92" s="421"/>
      <c r="B92" s="421"/>
      <c r="C92" s="546"/>
      <c r="D92" s="430"/>
      <c r="E92" s="469"/>
      <c r="F92" s="358">
        <f t="shared" ref="F92:J92" si="46">F91/2</f>
        <v>26200</v>
      </c>
      <c r="G92" s="358">
        <f t="shared" si="46"/>
        <v>26200</v>
      </c>
      <c r="H92" s="358">
        <f t="shared" si="46"/>
        <v>26200</v>
      </c>
      <c r="I92" s="358">
        <f t="shared" si="46"/>
        <v>26200</v>
      </c>
      <c r="J92" s="358">
        <f t="shared" si="46"/>
        <v>26200</v>
      </c>
      <c r="K92" s="541"/>
      <c r="O92" s="8"/>
    </row>
    <row r="93" spans="1:15" s="3" customFormat="1" x14ac:dyDescent="0.3">
      <c r="A93" s="421"/>
      <c r="B93" s="422"/>
      <c r="C93" s="547"/>
      <c r="D93" s="431"/>
      <c r="E93" s="469"/>
      <c r="F93" s="358">
        <f t="shared" ref="F93:J93" si="47">F91-F92</f>
        <v>26200</v>
      </c>
      <c r="G93" s="358">
        <f t="shared" si="47"/>
        <v>26200</v>
      </c>
      <c r="H93" s="358">
        <f t="shared" si="47"/>
        <v>26200</v>
      </c>
      <c r="I93" s="358">
        <f t="shared" si="47"/>
        <v>26200</v>
      </c>
      <c r="J93" s="358">
        <f t="shared" si="47"/>
        <v>26200</v>
      </c>
      <c r="K93" s="541"/>
      <c r="O93" s="8"/>
    </row>
    <row r="94" spans="1:15" s="3" customFormat="1" ht="16.95" customHeight="1" x14ac:dyDescent="0.3">
      <c r="A94" s="551"/>
      <c r="B94" s="420" t="s">
        <v>1290</v>
      </c>
      <c r="C94" s="545" t="s">
        <v>1291</v>
      </c>
      <c r="D94" s="429" t="s">
        <v>1292</v>
      </c>
      <c r="E94" s="469" t="s">
        <v>229</v>
      </c>
      <c r="F94" s="357">
        <v>52400</v>
      </c>
      <c r="G94" s="357">
        <v>52400</v>
      </c>
      <c r="H94" s="357">
        <v>52400</v>
      </c>
      <c r="I94" s="357">
        <v>52400</v>
      </c>
      <c r="J94" s="541" t="s">
        <v>37</v>
      </c>
      <c r="K94" s="541" t="s">
        <v>37</v>
      </c>
      <c r="O94" s="8"/>
    </row>
    <row r="95" spans="1:15" s="3" customFormat="1" x14ac:dyDescent="0.3">
      <c r="A95" s="551"/>
      <c r="B95" s="421"/>
      <c r="C95" s="546"/>
      <c r="D95" s="430"/>
      <c r="E95" s="469"/>
      <c r="F95" s="358">
        <f t="shared" ref="F95:I95" si="48">F94/2</f>
        <v>26200</v>
      </c>
      <c r="G95" s="358">
        <f t="shared" si="48"/>
        <v>26200</v>
      </c>
      <c r="H95" s="358">
        <f t="shared" si="48"/>
        <v>26200</v>
      </c>
      <c r="I95" s="358">
        <f t="shared" si="48"/>
        <v>26200</v>
      </c>
      <c r="J95" s="541"/>
      <c r="K95" s="541"/>
      <c r="O95" s="8"/>
    </row>
    <row r="96" spans="1:15" s="3" customFormat="1" x14ac:dyDescent="0.3">
      <c r="A96" s="552"/>
      <c r="B96" s="422"/>
      <c r="C96" s="547"/>
      <c r="D96" s="431"/>
      <c r="E96" s="469"/>
      <c r="F96" s="358">
        <f t="shared" ref="F96:I96" si="49">F94-F95</f>
        <v>26200</v>
      </c>
      <c r="G96" s="358">
        <f t="shared" si="49"/>
        <v>26200</v>
      </c>
      <c r="H96" s="358">
        <f t="shared" si="49"/>
        <v>26200</v>
      </c>
      <c r="I96" s="358">
        <f t="shared" si="49"/>
        <v>26200</v>
      </c>
      <c r="J96" s="541"/>
      <c r="K96" s="541"/>
      <c r="O96" s="8"/>
    </row>
    <row r="97" spans="1:15" s="3" customFormat="1" ht="16.95" customHeight="1" x14ac:dyDescent="0.3">
      <c r="A97" s="420" t="s">
        <v>1285</v>
      </c>
      <c r="B97" s="364" t="s">
        <v>1286</v>
      </c>
      <c r="C97" s="541" t="s">
        <v>37</v>
      </c>
      <c r="D97" s="375" t="s">
        <v>1288</v>
      </c>
      <c r="E97" s="469" t="s">
        <v>229</v>
      </c>
      <c r="F97" s="541" t="s">
        <v>37</v>
      </c>
      <c r="G97" s="357">
        <v>79800</v>
      </c>
      <c r="H97" s="357">
        <v>79600</v>
      </c>
      <c r="I97" s="357">
        <v>79800</v>
      </c>
      <c r="J97" s="541" t="s">
        <v>37</v>
      </c>
      <c r="K97" s="541" t="s">
        <v>37</v>
      </c>
      <c r="O97" s="8"/>
    </row>
    <row r="98" spans="1:15" s="3" customFormat="1" ht="16.95" customHeight="1" x14ac:dyDescent="0.3">
      <c r="A98" s="421"/>
      <c r="B98" s="364"/>
      <c r="C98" s="541"/>
      <c r="D98" s="375"/>
      <c r="E98" s="469"/>
      <c r="F98" s="541"/>
      <c r="G98" s="358">
        <f t="shared" ref="G98:I98" si="50">G97/2</f>
        <v>39900</v>
      </c>
      <c r="H98" s="358">
        <f t="shared" si="50"/>
        <v>39800</v>
      </c>
      <c r="I98" s="358">
        <f t="shared" si="50"/>
        <v>39900</v>
      </c>
      <c r="J98" s="541"/>
      <c r="K98" s="541"/>
      <c r="O98" s="8"/>
    </row>
    <row r="99" spans="1:15" s="3" customFormat="1" x14ac:dyDescent="0.3">
      <c r="A99" s="422"/>
      <c r="B99" s="364"/>
      <c r="C99" s="541"/>
      <c r="D99" s="375"/>
      <c r="E99" s="469"/>
      <c r="F99" s="541"/>
      <c r="G99" s="358">
        <f t="shared" ref="G99:I99" si="51">G97-G98</f>
        <v>39900</v>
      </c>
      <c r="H99" s="358">
        <f t="shared" si="51"/>
        <v>39800</v>
      </c>
      <c r="I99" s="358">
        <f t="shared" si="51"/>
        <v>39900</v>
      </c>
      <c r="J99" s="541"/>
      <c r="K99" s="541"/>
      <c r="O99" s="8"/>
    </row>
    <row r="100" spans="1:15" s="3" customFormat="1" x14ac:dyDescent="0.3">
      <c r="A100" s="378" t="s">
        <v>1298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O100" s="8"/>
    </row>
    <row r="101" spans="1:15" s="3" customFormat="1" ht="16.95" customHeight="1" x14ac:dyDescent="0.3">
      <c r="A101" s="420" t="s">
        <v>1285</v>
      </c>
      <c r="B101" s="364" t="s">
        <v>1299</v>
      </c>
      <c r="C101" s="541" t="s">
        <v>37</v>
      </c>
      <c r="D101" s="375" t="s">
        <v>1300</v>
      </c>
      <c r="E101" s="366" t="s">
        <v>36</v>
      </c>
      <c r="F101" s="541" t="s">
        <v>37</v>
      </c>
      <c r="G101" s="541" t="s">
        <v>37</v>
      </c>
      <c r="H101" s="541" t="s">
        <v>37</v>
      </c>
      <c r="I101" s="541" t="s">
        <v>37</v>
      </c>
      <c r="J101" s="357">
        <v>103800</v>
      </c>
      <c r="K101" s="541" t="s">
        <v>37</v>
      </c>
      <c r="O101" s="8"/>
    </row>
    <row r="102" spans="1:15" s="3" customFormat="1" x14ac:dyDescent="0.3">
      <c r="A102" s="421"/>
      <c r="B102" s="364"/>
      <c r="C102" s="541"/>
      <c r="D102" s="375"/>
      <c r="E102" s="366"/>
      <c r="F102" s="541"/>
      <c r="G102" s="541"/>
      <c r="H102" s="541"/>
      <c r="I102" s="541"/>
      <c r="J102" s="358">
        <f t="shared" ref="J102" si="52">J101/2</f>
        <v>51900</v>
      </c>
      <c r="K102" s="541"/>
      <c r="O102" s="8"/>
    </row>
    <row r="103" spans="1:15" s="3" customFormat="1" x14ac:dyDescent="0.3">
      <c r="A103" s="421"/>
      <c r="B103" s="364"/>
      <c r="C103" s="541"/>
      <c r="D103" s="375"/>
      <c r="E103" s="366"/>
      <c r="F103" s="541"/>
      <c r="G103" s="541"/>
      <c r="H103" s="541"/>
      <c r="I103" s="541"/>
      <c r="J103" s="358">
        <f t="shared" ref="J103" si="53">J101-J102</f>
        <v>51900</v>
      </c>
      <c r="K103" s="541"/>
      <c r="O103" s="8"/>
    </row>
    <row r="104" spans="1:15" s="3" customFormat="1" x14ac:dyDescent="0.3">
      <c r="A104" s="421"/>
      <c r="B104" s="364" t="s">
        <v>1299</v>
      </c>
      <c r="C104" s="375" t="s">
        <v>1301</v>
      </c>
      <c r="D104" s="375" t="s">
        <v>1051</v>
      </c>
      <c r="E104" s="366" t="s">
        <v>36</v>
      </c>
      <c r="F104" s="357">
        <v>100000</v>
      </c>
      <c r="G104" s="357">
        <v>98600</v>
      </c>
      <c r="H104" s="357">
        <v>103800</v>
      </c>
      <c r="I104" s="357">
        <v>103800</v>
      </c>
      <c r="J104" s="541" t="s">
        <v>37</v>
      </c>
      <c r="K104" s="541" t="s">
        <v>37</v>
      </c>
      <c r="L104" s="292"/>
      <c r="O104" s="8"/>
    </row>
    <row r="105" spans="1:15" s="3" customFormat="1" ht="16.95" customHeight="1" x14ac:dyDescent="0.3">
      <c r="A105" s="421"/>
      <c r="B105" s="364"/>
      <c r="C105" s="375"/>
      <c r="D105" s="375"/>
      <c r="E105" s="366"/>
      <c r="F105" s="358">
        <f t="shared" ref="F105:I105" si="54">F104/2</f>
        <v>50000</v>
      </c>
      <c r="G105" s="358">
        <f t="shared" si="54"/>
        <v>49300</v>
      </c>
      <c r="H105" s="358">
        <f t="shared" si="54"/>
        <v>51900</v>
      </c>
      <c r="I105" s="358">
        <f t="shared" si="54"/>
        <v>51900</v>
      </c>
      <c r="J105" s="541"/>
      <c r="K105" s="541"/>
      <c r="O105" s="8"/>
    </row>
    <row r="106" spans="1:15" s="3" customFormat="1" x14ac:dyDescent="0.3">
      <c r="A106" s="422"/>
      <c r="B106" s="364"/>
      <c r="C106" s="375"/>
      <c r="D106" s="375"/>
      <c r="E106" s="366"/>
      <c r="F106" s="358">
        <f t="shared" ref="F106:I106" si="55">F104-F105</f>
        <v>50000</v>
      </c>
      <c r="G106" s="358">
        <f t="shared" si="55"/>
        <v>49300</v>
      </c>
      <c r="H106" s="358">
        <f t="shared" si="55"/>
        <v>51900</v>
      </c>
      <c r="I106" s="358">
        <f t="shared" si="55"/>
        <v>51900</v>
      </c>
      <c r="J106" s="541"/>
      <c r="K106" s="541"/>
      <c r="O106" s="8"/>
    </row>
    <row r="107" spans="1:15" s="361" customFormat="1" x14ac:dyDescent="0.3">
      <c r="A107" s="367" t="s">
        <v>81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O107" s="8"/>
    </row>
    <row r="108" spans="1:15" s="3" customFormat="1" ht="16.95" customHeight="1" x14ac:dyDescent="0.3">
      <c r="A108" s="374" t="s">
        <v>1285</v>
      </c>
      <c r="B108" s="364" t="s">
        <v>1286</v>
      </c>
      <c r="C108" s="541" t="s">
        <v>37</v>
      </c>
      <c r="D108" s="375" t="s">
        <v>1302</v>
      </c>
      <c r="E108" s="366" t="s">
        <v>36</v>
      </c>
      <c r="F108" s="541" t="s">
        <v>37</v>
      </c>
      <c r="G108" s="541" t="s">
        <v>37</v>
      </c>
      <c r="H108" s="541" t="s">
        <v>37</v>
      </c>
      <c r="I108" s="541" t="s">
        <v>37</v>
      </c>
      <c r="J108" s="357">
        <v>75600</v>
      </c>
      <c r="K108" s="357">
        <v>75600</v>
      </c>
      <c r="O108" s="8"/>
    </row>
    <row r="109" spans="1:15" s="3" customFormat="1" x14ac:dyDescent="0.3">
      <c r="A109" s="374"/>
      <c r="B109" s="364"/>
      <c r="C109" s="541"/>
      <c r="D109" s="375"/>
      <c r="E109" s="366"/>
      <c r="F109" s="541"/>
      <c r="G109" s="541"/>
      <c r="H109" s="541"/>
      <c r="I109" s="541"/>
      <c r="J109" s="358">
        <f t="shared" ref="J109:K109" si="56">J108/2</f>
        <v>37800</v>
      </c>
      <c r="K109" s="358">
        <f t="shared" si="56"/>
        <v>37800</v>
      </c>
      <c r="O109" s="8"/>
    </row>
    <row r="110" spans="1:15" s="3" customFormat="1" x14ac:dyDescent="0.3">
      <c r="A110" s="374"/>
      <c r="B110" s="364"/>
      <c r="C110" s="541"/>
      <c r="D110" s="375"/>
      <c r="E110" s="366"/>
      <c r="F110" s="541"/>
      <c r="G110" s="541"/>
      <c r="H110" s="541"/>
      <c r="I110" s="541"/>
      <c r="J110" s="358">
        <f t="shared" ref="J110:K110" si="57">J108-J109</f>
        <v>37800</v>
      </c>
      <c r="K110" s="358">
        <f t="shared" si="57"/>
        <v>37800</v>
      </c>
      <c r="O110" s="8"/>
    </row>
    <row r="111" spans="1:15" s="3" customFormat="1" ht="16.95" customHeight="1" x14ac:dyDescent="0.3">
      <c r="A111" s="448" t="s">
        <v>1289</v>
      </c>
      <c r="B111" s="420" t="s">
        <v>525</v>
      </c>
      <c r="C111" s="541" t="s">
        <v>37</v>
      </c>
      <c r="D111" s="553" t="s">
        <v>1303</v>
      </c>
      <c r="E111" s="366" t="s">
        <v>36</v>
      </c>
      <c r="F111" s="541" t="s">
        <v>37</v>
      </c>
      <c r="G111" s="541" t="s">
        <v>37</v>
      </c>
      <c r="H111" s="541" t="s">
        <v>37</v>
      </c>
      <c r="I111" s="541" t="s">
        <v>37</v>
      </c>
      <c r="J111" s="541" t="s">
        <v>37</v>
      </c>
      <c r="K111" s="357">
        <v>56600</v>
      </c>
      <c r="O111" s="8"/>
    </row>
    <row r="112" spans="1:15" s="3" customFormat="1" x14ac:dyDescent="0.3">
      <c r="A112" s="449"/>
      <c r="B112" s="421"/>
      <c r="C112" s="541"/>
      <c r="D112" s="554"/>
      <c r="E112" s="366"/>
      <c r="F112" s="541"/>
      <c r="G112" s="541"/>
      <c r="H112" s="541"/>
      <c r="I112" s="541"/>
      <c r="J112" s="541"/>
      <c r="K112" s="358">
        <f t="shared" ref="K112" si="58">K111/2</f>
        <v>28300</v>
      </c>
      <c r="O112" s="8"/>
    </row>
    <row r="113" spans="1:15" s="3" customFormat="1" x14ac:dyDescent="0.3">
      <c r="A113" s="449"/>
      <c r="B113" s="422"/>
      <c r="C113" s="541"/>
      <c r="D113" s="555"/>
      <c r="E113" s="366"/>
      <c r="F113" s="541"/>
      <c r="G113" s="541"/>
      <c r="H113" s="541"/>
      <c r="I113" s="541"/>
      <c r="J113" s="541"/>
      <c r="K113" s="358">
        <f t="shared" ref="K113" si="59">K111-K112</f>
        <v>28300</v>
      </c>
      <c r="O113" s="8"/>
    </row>
    <row r="114" spans="1:15" s="3" customFormat="1" ht="16.95" customHeight="1" x14ac:dyDescent="0.3">
      <c r="A114" s="563"/>
      <c r="B114" s="420" t="s">
        <v>1290</v>
      </c>
      <c r="C114" s="541" t="s">
        <v>37</v>
      </c>
      <c r="D114" s="556" t="s">
        <v>1304</v>
      </c>
      <c r="E114" s="366" t="s">
        <v>36</v>
      </c>
      <c r="F114" s="541" t="s">
        <v>37</v>
      </c>
      <c r="G114" s="541" t="s">
        <v>37</v>
      </c>
      <c r="H114" s="541" t="s">
        <v>37</v>
      </c>
      <c r="I114" s="541" t="s">
        <v>37</v>
      </c>
      <c r="J114" s="357">
        <v>54400</v>
      </c>
      <c r="K114" s="357">
        <v>54400</v>
      </c>
      <c r="O114" s="8"/>
    </row>
    <row r="115" spans="1:15" s="3" customFormat="1" x14ac:dyDescent="0.3">
      <c r="A115" s="563"/>
      <c r="B115" s="421"/>
      <c r="C115" s="541"/>
      <c r="D115" s="557"/>
      <c r="E115" s="366"/>
      <c r="F115" s="541"/>
      <c r="G115" s="541"/>
      <c r="H115" s="541"/>
      <c r="I115" s="541"/>
      <c r="J115" s="358">
        <f t="shared" ref="J115:K115" si="60">J114/2</f>
        <v>27200</v>
      </c>
      <c r="K115" s="358">
        <f t="shared" si="60"/>
        <v>27200</v>
      </c>
      <c r="O115" s="8"/>
    </row>
    <row r="116" spans="1:15" s="3" customFormat="1" x14ac:dyDescent="0.3">
      <c r="A116" s="564"/>
      <c r="B116" s="422"/>
      <c r="C116" s="541"/>
      <c r="D116" s="558"/>
      <c r="E116" s="366"/>
      <c r="F116" s="541"/>
      <c r="G116" s="541"/>
      <c r="H116" s="541"/>
      <c r="I116" s="541"/>
      <c r="J116" s="358">
        <f t="shared" ref="J116:K116" si="61">J114-J115</f>
        <v>27200</v>
      </c>
      <c r="K116" s="358">
        <f t="shared" si="61"/>
        <v>27200</v>
      </c>
      <c r="O116" s="8"/>
    </row>
    <row r="117" spans="1:15" s="3" customFormat="1" ht="16.95" customHeight="1" x14ac:dyDescent="0.3">
      <c r="A117" s="420" t="s">
        <v>1280</v>
      </c>
      <c r="B117" s="420" t="s">
        <v>1284</v>
      </c>
      <c r="C117" s="541" t="s">
        <v>37</v>
      </c>
      <c r="D117" s="432" t="s">
        <v>1305</v>
      </c>
      <c r="E117" s="366" t="s">
        <v>36</v>
      </c>
      <c r="F117" s="541" t="s">
        <v>37</v>
      </c>
      <c r="G117" s="541" t="s">
        <v>37</v>
      </c>
      <c r="H117" s="541" t="s">
        <v>37</v>
      </c>
      <c r="I117" s="541" t="s">
        <v>37</v>
      </c>
      <c r="J117" s="541" t="s">
        <v>37</v>
      </c>
      <c r="K117" s="357">
        <v>57500</v>
      </c>
      <c r="O117" s="8"/>
    </row>
    <row r="118" spans="1:15" s="3" customFormat="1" x14ac:dyDescent="0.3">
      <c r="A118" s="551"/>
      <c r="B118" s="551"/>
      <c r="C118" s="541"/>
      <c r="D118" s="433"/>
      <c r="E118" s="366"/>
      <c r="F118" s="541"/>
      <c r="G118" s="541"/>
      <c r="H118" s="541"/>
      <c r="I118" s="541"/>
      <c r="J118" s="541"/>
      <c r="K118" s="358">
        <f t="shared" ref="K118" si="62">K117/2</f>
        <v>28750</v>
      </c>
      <c r="O118" s="8"/>
    </row>
    <row r="119" spans="1:15" s="3" customFormat="1" x14ac:dyDescent="0.3">
      <c r="A119" s="551"/>
      <c r="B119" s="552"/>
      <c r="C119" s="541"/>
      <c r="D119" s="434"/>
      <c r="E119" s="366"/>
      <c r="F119" s="541"/>
      <c r="G119" s="541"/>
      <c r="H119" s="541"/>
      <c r="I119" s="541"/>
      <c r="J119" s="541"/>
      <c r="K119" s="358">
        <f t="shared" ref="K119" si="63">K117-K118</f>
        <v>28750</v>
      </c>
      <c r="O119" s="8"/>
    </row>
    <row r="120" spans="1:15" s="3" customFormat="1" x14ac:dyDescent="0.3">
      <c r="A120" s="551"/>
      <c r="B120" s="420" t="s">
        <v>854</v>
      </c>
      <c r="C120" s="541" t="s">
        <v>37</v>
      </c>
      <c r="D120" s="432" t="s">
        <v>1306</v>
      </c>
      <c r="E120" s="366" t="s">
        <v>36</v>
      </c>
      <c r="F120" s="541" t="s">
        <v>37</v>
      </c>
      <c r="G120" s="541" t="s">
        <v>37</v>
      </c>
      <c r="H120" s="541" t="s">
        <v>37</v>
      </c>
      <c r="I120" s="541" t="s">
        <v>37</v>
      </c>
      <c r="J120" s="541" t="s">
        <v>37</v>
      </c>
      <c r="K120" s="357">
        <v>57500</v>
      </c>
      <c r="O120" s="8"/>
    </row>
    <row r="121" spans="1:15" s="3" customFormat="1" ht="16.95" customHeight="1" x14ac:dyDescent="0.3">
      <c r="A121" s="551"/>
      <c r="B121" s="551"/>
      <c r="C121" s="541"/>
      <c r="D121" s="433"/>
      <c r="E121" s="366"/>
      <c r="F121" s="541"/>
      <c r="G121" s="541"/>
      <c r="H121" s="541"/>
      <c r="I121" s="541"/>
      <c r="J121" s="541"/>
      <c r="K121" s="358">
        <f t="shared" ref="K121" si="64">K120/2</f>
        <v>28750</v>
      </c>
      <c r="O121" s="8"/>
    </row>
    <row r="122" spans="1:15" s="3" customFormat="1" x14ac:dyDescent="0.3">
      <c r="A122" s="552"/>
      <c r="B122" s="552"/>
      <c r="C122" s="541"/>
      <c r="D122" s="434"/>
      <c r="E122" s="366"/>
      <c r="F122" s="541"/>
      <c r="G122" s="541"/>
      <c r="H122" s="541"/>
      <c r="I122" s="541"/>
      <c r="J122" s="541"/>
      <c r="K122" s="358">
        <f t="shared" ref="K122" si="65">K120-K121</f>
        <v>28750</v>
      </c>
      <c r="O122" s="8"/>
    </row>
    <row r="123" spans="1:15" s="361" customFormat="1" x14ac:dyDescent="0.3">
      <c r="A123" s="367" t="s">
        <v>1307</v>
      </c>
      <c r="B123" s="500"/>
      <c r="C123" s="500"/>
      <c r="D123" s="500"/>
      <c r="E123" s="500"/>
      <c r="F123" s="500"/>
      <c r="G123" s="500"/>
      <c r="H123" s="500"/>
      <c r="I123" s="500"/>
      <c r="J123" s="500"/>
      <c r="K123" s="500"/>
      <c r="O123" s="8"/>
    </row>
    <row r="124" spans="1:15" s="46" customFormat="1" ht="16.95" customHeight="1" x14ac:dyDescent="0.3">
      <c r="A124" s="420" t="s">
        <v>1289</v>
      </c>
      <c r="B124" s="420" t="s">
        <v>525</v>
      </c>
      <c r="C124" s="541" t="s">
        <v>37</v>
      </c>
      <c r="D124" s="429" t="s">
        <v>1303</v>
      </c>
      <c r="E124" s="469" t="s">
        <v>229</v>
      </c>
      <c r="F124" s="541" t="s">
        <v>37</v>
      </c>
      <c r="G124" s="541" t="s">
        <v>37</v>
      </c>
      <c r="H124" s="541" t="s">
        <v>37</v>
      </c>
      <c r="I124" s="541" t="s">
        <v>37</v>
      </c>
      <c r="J124" s="541" t="s">
        <v>37</v>
      </c>
      <c r="K124" s="357">
        <v>52400</v>
      </c>
      <c r="O124" s="247"/>
    </row>
    <row r="125" spans="1:15" s="46" customFormat="1" x14ac:dyDescent="0.3">
      <c r="A125" s="421"/>
      <c r="B125" s="421"/>
      <c r="C125" s="541"/>
      <c r="D125" s="433"/>
      <c r="E125" s="469"/>
      <c r="F125" s="541"/>
      <c r="G125" s="541"/>
      <c r="H125" s="541"/>
      <c r="I125" s="541"/>
      <c r="J125" s="541"/>
      <c r="K125" s="358">
        <f t="shared" ref="K125" si="66">K124/2</f>
        <v>26200</v>
      </c>
      <c r="O125" s="247"/>
    </row>
    <row r="126" spans="1:15" s="46" customFormat="1" x14ac:dyDescent="0.3">
      <c r="A126" s="421"/>
      <c r="B126" s="422"/>
      <c r="C126" s="541"/>
      <c r="D126" s="434"/>
      <c r="E126" s="469"/>
      <c r="F126" s="541"/>
      <c r="G126" s="541"/>
      <c r="H126" s="541"/>
      <c r="I126" s="541"/>
      <c r="J126" s="541"/>
      <c r="K126" s="358">
        <f t="shared" ref="K126" si="67">K124-K125</f>
        <v>26200</v>
      </c>
      <c r="O126" s="247"/>
    </row>
    <row r="127" spans="1:15" s="46" customFormat="1" ht="16.95" customHeight="1" x14ac:dyDescent="0.3">
      <c r="A127" s="421"/>
      <c r="B127" s="420" t="s">
        <v>1290</v>
      </c>
      <c r="C127" s="541" t="s">
        <v>37</v>
      </c>
      <c r="D127" s="556" t="s">
        <v>1304</v>
      </c>
      <c r="E127" s="469" t="s">
        <v>229</v>
      </c>
      <c r="F127" s="541" t="s">
        <v>37</v>
      </c>
      <c r="G127" s="541" t="s">
        <v>37</v>
      </c>
      <c r="H127" s="541" t="s">
        <v>37</v>
      </c>
      <c r="I127" s="541" t="s">
        <v>37</v>
      </c>
      <c r="J127" s="357">
        <v>52400</v>
      </c>
      <c r="K127" s="357">
        <v>52400</v>
      </c>
      <c r="O127" s="247"/>
    </row>
    <row r="128" spans="1:15" s="46" customFormat="1" ht="16.95" customHeight="1" x14ac:dyDescent="0.3">
      <c r="A128" s="421"/>
      <c r="B128" s="421"/>
      <c r="C128" s="541"/>
      <c r="D128" s="559"/>
      <c r="E128" s="469"/>
      <c r="F128" s="541"/>
      <c r="G128" s="541"/>
      <c r="H128" s="541"/>
      <c r="I128" s="541"/>
      <c r="J128" s="358">
        <f t="shared" ref="J128:K128" si="68">J127/2</f>
        <v>26200</v>
      </c>
      <c r="K128" s="358">
        <f t="shared" si="68"/>
        <v>26200</v>
      </c>
      <c r="O128" s="247"/>
    </row>
    <row r="129" spans="1:15" s="46" customFormat="1" x14ac:dyDescent="0.3">
      <c r="A129" s="422"/>
      <c r="B129" s="422"/>
      <c r="C129" s="541"/>
      <c r="D129" s="560"/>
      <c r="E129" s="469"/>
      <c r="F129" s="541"/>
      <c r="G129" s="541"/>
      <c r="H129" s="541"/>
      <c r="I129" s="541"/>
      <c r="J129" s="358">
        <f t="shared" ref="J129:K129" si="69">J127-J128</f>
        <v>26200</v>
      </c>
      <c r="K129" s="358">
        <f t="shared" si="69"/>
        <v>26200</v>
      </c>
      <c r="O129" s="247"/>
    </row>
    <row r="130" spans="1:15" s="45" customFormat="1" x14ac:dyDescent="0.3">
      <c r="A130" s="367" t="s">
        <v>75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O130" s="247"/>
    </row>
    <row r="131" spans="1:15" s="46" customFormat="1" ht="16.95" customHeight="1" x14ac:dyDescent="0.3">
      <c r="A131" s="420" t="s">
        <v>1270</v>
      </c>
      <c r="B131" s="420" t="s">
        <v>1271</v>
      </c>
      <c r="C131" s="426" t="s">
        <v>1308</v>
      </c>
      <c r="D131" s="380" t="s">
        <v>1309</v>
      </c>
      <c r="E131" s="366" t="s">
        <v>36</v>
      </c>
      <c r="F131" s="351">
        <v>80000</v>
      </c>
      <c r="G131" s="351">
        <v>79800</v>
      </c>
      <c r="H131" s="541" t="s">
        <v>37</v>
      </c>
      <c r="I131" s="541" t="s">
        <v>37</v>
      </c>
      <c r="J131" s="541" t="s">
        <v>37</v>
      </c>
      <c r="K131" s="541" t="s">
        <v>37</v>
      </c>
      <c r="O131" s="247"/>
    </row>
    <row r="132" spans="1:15" s="46" customFormat="1" x14ac:dyDescent="0.3">
      <c r="A132" s="421"/>
      <c r="B132" s="421"/>
      <c r="C132" s="427"/>
      <c r="D132" s="380"/>
      <c r="E132" s="366"/>
      <c r="F132" s="358">
        <f t="shared" ref="F132:G132" si="70">F131/2</f>
        <v>40000</v>
      </c>
      <c r="G132" s="358">
        <f t="shared" si="70"/>
        <v>39900</v>
      </c>
      <c r="H132" s="541"/>
      <c r="I132" s="541"/>
      <c r="J132" s="541"/>
      <c r="K132" s="541"/>
      <c r="O132" s="247"/>
    </row>
    <row r="133" spans="1:15" s="46" customFormat="1" x14ac:dyDescent="0.3">
      <c r="A133" s="421"/>
      <c r="B133" s="422"/>
      <c r="C133" s="428"/>
      <c r="D133" s="380"/>
      <c r="E133" s="366"/>
      <c r="F133" s="358">
        <f t="shared" ref="F133:G133" si="71">F131-F132</f>
        <v>40000</v>
      </c>
      <c r="G133" s="358">
        <f t="shared" si="71"/>
        <v>39900</v>
      </c>
      <c r="H133" s="541"/>
      <c r="I133" s="541"/>
      <c r="J133" s="541"/>
      <c r="K133" s="541"/>
      <c r="O133" s="247"/>
    </row>
    <row r="134" spans="1:15" s="46" customFormat="1" ht="16.95" customHeight="1" x14ac:dyDescent="0.3">
      <c r="A134" s="421"/>
      <c r="B134" s="420" t="s">
        <v>1274</v>
      </c>
      <c r="C134" s="426" t="s">
        <v>1310</v>
      </c>
      <c r="D134" s="380" t="s">
        <v>1311</v>
      </c>
      <c r="E134" s="366" t="s">
        <v>36</v>
      </c>
      <c r="F134" s="351">
        <v>80000</v>
      </c>
      <c r="G134" s="351">
        <v>79800</v>
      </c>
      <c r="H134" s="541" t="s">
        <v>37</v>
      </c>
      <c r="I134" s="541" t="s">
        <v>37</v>
      </c>
      <c r="J134" s="541" t="s">
        <v>37</v>
      </c>
      <c r="K134" s="541" t="s">
        <v>37</v>
      </c>
      <c r="O134" s="247"/>
    </row>
    <row r="135" spans="1:15" s="46" customFormat="1" x14ac:dyDescent="0.3">
      <c r="A135" s="421"/>
      <c r="B135" s="421"/>
      <c r="C135" s="427"/>
      <c r="D135" s="380"/>
      <c r="E135" s="366"/>
      <c r="F135" s="358">
        <f t="shared" ref="F135:G135" si="72">F134/2</f>
        <v>40000</v>
      </c>
      <c r="G135" s="358">
        <f t="shared" si="72"/>
        <v>39900</v>
      </c>
      <c r="H135" s="541"/>
      <c r="I135" s="541"/>
      <c r="J135" s="541"/>
      <c r="K135" s="541"/>
      <c r="O135" s="247"/>
    </row>
    <row r="136" spans="1:15" s="46" customFormat="1" x14ac:dyDescent="0.3">
      <c r="A136" s="421"/>
      <c r="B136" s="422"/>
      <c r="C136" s="428"/>
      <c r="D136" s="380"/>
      <c r="E136" s="366"/>
      <c r="F136" s="358">
        <f t="shared" ref="F136:G136" si="73">F134-F135</f>
        <v>40000</v>
      </c>
      <c r="G136" s="358">
        <f t="shared" si="73"/>
        <v>39900</v>
      </c>
      <c r="H136" s="541"/>
      <c r="I136" s="541"/>
      <c r="J136" s="541"/>
      <c r="K136" s="541"/>
      <c r="O136" s="247"/>
    </row>
    <row r="137" spans="1:15" s="46" customFormat="1" ht="16.95" customHeight="1" x14ac:dyDescent="0.3">
      <c r="A137" s="421"/>
      <c r="B137" s="420" t="s">
        <v>1276</v>
      </c>
      <c r="C137" s="426" t="s">
        <v>1312</v>
      </c>
      <c r="D137" s="380" t="s">
        <v>1313</v>
      </c>
      <c r="E137" s="366" t="s">
        <v>36</v>
      </c>
      <c r="F137" s="351">
        <v>80000</v>
      </c>
      <c r="G137" s="351">
        <v>79800</v>
      </c>
      <c r="H137" s="541" t="s">
        <v>37</v>
      </c>
      <c r="I137" s="541" t="s">
        <v>37</v>
      </c>
      <c r="J137" s="541" t="s">
        <v>37</v>
      </c>
      <c r="K137" s="541" t="s">
        <v>37</v>
      </c>
      <c r="O137" s="247"/>
    </row>
    <row r="138" spans="1:15" s="46" customFormat="1" x14ac:dyDescent="0.3">
      <c r="A138" s="421"/>
      <c r="B138" s="421"/>
      <c r="C138" s="427"/>
      <c r="D138" s="380"/>
      <c r="E138" s="366"/>
      <c r="F138" s="358">
        <f t="shared" ref="F138:G138" si="74">F137/2</f>
        <v>40000</v>
      </c>
      <c r="G138" s="358">
        <f t="shared" si="74"/>
        <v>39900</v>
      </c>
      <c r="H138" s="541"/>
      <c r="I138" s="541"/>
      <c r="J138" s="541"/>
      <c r="K138" s="541"/>
      <c r="O138" s="247"/>
    </row>
    <row r="139" spans="1:15" s="46" customFormat="1" x14ac:dyDescent="0.3">
      <c r="A139" s="422"/>
      <c r="B139" s="422"/>
      <c r="C139" s="428"/>
      <c r="D139" s="380"/>
      <c r="E139" s="366"/>
      <c r="F139" s="358">
        <f t="shared" ref="F139:G139" si="75">F137-F138</f>
        <v>40000</v>
      </c>
      <c r="G139" s="358">
        <f t="shared" si="75"/>
        <v>39900</v>
      </c>
      <c r="H139" s="541"/>
      <c r="I139" s="541"/>
      <c r="J139" s="541"/>
      <c r="K139" s="541"/>
      <c r="O139" s="247"/>
    </row>
    <row r="140" spans="1:15" s="46" customFormat="1" ht="16.95" customHeight="1" x14ac:dyDescent="0.3">
      <c r="A140" s="364" t="s">
        <v>1280</v>
      </c>
      <c r="B140" s="364" t="s">
        <v>1281</v>
      </c>
      <c r="C140" s="426" t="s">
        <v>1314</v>
      </c>
      <c r="D140" s="380" t="s">
        <v>1315</v>
      </c>
      <c r="E140" s="366" t="s">
        <v>36</v>
      </c>
      <c r="F140" s="357">
        <v>79800</v>
      </c>
      <c r="G140" s="357">
        <v>78000</v>
      </c>
      <c r="H140" s="541" t="s">
        <v>37</v>
      </c>
      <c r="I140" s="541" t="s">
        <v>37</v>
      </c>
      <c r="J140" s="541" t="s">
        <v>37</v>
      </c>
      <c r="K140" s="541" t="s">
        <v>37</v>
      </c>
      <c r="O140" s="247"/>
    </row>
    <row r="141" spans="1:15" s="46" customFormat="1" x14ac:dyDescent="0.3">
      <c r="A141" s="364"/>
      <c r="B141" s="364"/>
      <c r="C141" s="427"/>
      <c r="D141" s="380"/>
      <c r="E141" s="366"/>
      <c r="F141" s="358">
        <f t="shared" ref="F141:G141" si="76">F140/2</f>
        <v>39900</v>
      </c>
      <c r="G141" s="358">
        <f t="shared" si="76"/>
        <v>39000</v>
      </c>
      <c r="H141" s="541"/>
      <c r="I141" s="541"/>
      <c r="J141" s="541"/>
      <c r="K141" s="541"/>
      <c r="O141" s="247"/>
    </row>
    <row r="142" spans="1:15" s="46" customFormat="1" x14ac:dyDescent="0.3">
      <c r="A142" s="364"/>
      <c r="B142" s="364"/>
      <c r="C142" s="428"/>
      <c r="D142" s="380"/>
      <c r="E142" s="366"/>
      <c r="F142" s="358">
        <f t="shared" ref="F142:G142" si="77">F140-F141</f>
        <v>39900</v>
      </c>
      <c r="G142" s="358">
        <f t="shared" si="77"/>
        <v>39000</v>
      </c>
      <c r="H142" s="541"/>
      <c r="I142" s="541"/>
      <c r="J142" s="541"/>
      <c r="K142" s="541"/>
      <c r="O142" s="247"/>
    </row>
    <row r="143" spans="1:15" s="46" customFormat="1" ht="16.95" customHeight="1" x14ac:dyDescent="0.3">
      <c r="A143" s="364"/>
      <c r="B143" s="364" t="s">
        <v>1284</v>
      </c>
      <c r="C143" s="426" t="s">
        <v>1316</v>
      </c>
      <c r="D143" s="380" t="s">
        <v>1317</v>
      </c>
      <c r="E143" s="366" t="s">
        <v>36</v>
      </c>
      <c r="F143" s="357">
        <v>79800</v>
      </c>
      <c r="G143" s="357">
        <v>78000</v>
      </c>
      <c r="H143" s="541" t="s">
        <v>37</v>
      </c>
      <c r="I143" s="541" t="s">
        <v>37</v>
      </c>
      <c r="J143" s="541" t="s">
        <v>37</v>
      </c>
      <c r="K143" s="541" t="s">
        <v>37</v>
      </c>
      <c r="O143" s="247"/>
    </row>
    <row r="144" spans="1:15" s="46" customFormat="1" x14ac:dyDescent="0.3">
      <c r="A144" s="364"/>
      <c r="B144" s="364"/>
      <c r="C144" s="427"/>
      <c r="D144" s="380"/>
      <c r="E144" s="366"/>
      <c r="F144" s="358">
        <f t="shared" ref="F144:G144" si="78">F143/2</f>
        <v>39900</v>
      </c>
      <c r="G144" s="358">
        <f t="shared" si="78"/>
        <v>39000</v>
      </c>
      <c r="H144" s="541"/>
      <c r="I144" s="541"/>
      <c r="J144" s="541"/>
      <c r="K144" s="541"/>
      <c r="O144" s="247"/>
    </row>
    <row r="145" spans="1:15" s="46" customFormat="1" x14ac:dyDescent="0.3">
      <c r="A145" s="364"/>
      <c r="B145" s="364"/>
      <c r="C145" s="428"/>
      <c r="D145" s="380"/>
      <c r="E145" s="366"/>
      <c r="F145" s="358">
        <f t="shared" ref="F145:G145" si="79">F143-F144</f>
        <v>39900</v>
      </c>
      <c r="G145" s="358">
        <f t="shared" si="79"/>
        <v>39000</v>
      </c>
      <c r="H145" s="541"/>
      <c r="I145" s="541"/>
      <c r="J145" s="541"/>
      <c r="K145" s="541"/>
      <c r="O145" s="247"/>
    </row>
    <row r="146" spans="1:15" s="46" customFormat="1" ht="16.95" customHeight="1" x14ac:dyDescent="0.3">
      <c r="A146" s="364"/>
      <c r="B146" s="364" t="s">
        <v>854</v>
      </c>
      <c r="C146" s="426" t="s">
        <v>903</v>
      </c>
      <c r="D146" s="380" t="s">
        <v>904</v>
      </c>
      <c r="E146" s="366" t="s">
        <v>36</v>
      </c>
      <c r="F146" s="357">
        <v>79800</v>
      </c>
      <c r="G146" s="357">
        <v>78000</v>
      </c>
      <c r="H146" s="541" t="s">
        <v>37</v>
      </c>
      <c r="I146" s="541" t="s">
        <v>37</v>
      </c>
      <c r="J146" s="541" t="s">
        <v>37</v>
      </c>
      <c r="K146" s="541" t="s">
        <v>37</v>
      </c>
      <c r="O146" s="247"/>
    </row>
    <row r="147" spans="1:15" s="46" customFormat="1" x14ac:dyDescent="0.3">
      <c r="A147" s="364"/>
      <c r="B147" s="364"/>
      <c r="C147" s="427"/>
      <c r="D147" s="380"/>
      <c r="E147" s="366"/>
      <c r="F147" s="358">
        <f t="shared" ref="F147:G147" si="80">F146/2</f>
        <v>39900</v>
      </c>
      <c r="G147" s="358">
        <f t="shared" si="80"/>
        <v>39000</v>
      </c>
      <c r="H147" s="541"/>
      <c r="I147" s="541"/>
      <c r="J147" s="541"/>
      <c r="K147" s="541"/>
      <c r="O147" s="247"/>
    </row>
    <row r="148" spans="1:15" s="46" customFormat="1" x14ac:dyDescent="0.3">
      <c r="A148" s="364"/>
      <c r="B148" s="364"/>
      <c r="C148" s="428"/>
      <c r="D148" s="380"/>
      <c r="E148" s="366"/>
      <c r="F148" s="358">
        <f t="shared" ref="F148:G148" si="81">F146-F147</f>
        <v>39900</v>
      </c>
      <c r="G148" s="358">
        <f t="shared" si="81"/>
        <v>39000</v>
      </c>
      <c r="H148" s="541"/>
      <c r="I148" s="541"/>
      <c r="J148" s="541"/>
      <c r="K148" s="541"/>
      <c r="O148" s="247"/>
    </row>
    <row r="149" spans="1:15" s="46" customFormat="1" ht="16.95" customHeight="1" x14ac:dyDescent="0.3">
      <c r="A149" s="420" t="s">
        <v>1279</v>
      </c>
      <c r="B149" s="364" t="s">
        <v>1318</v>
      </c>
      <c r="C149" s="380" t="s">
        <v>1319</v>
      </c>
      <c r="D149" s="380" t="s">
        <v>1320</v>
      </c>
      <c r="E149" s="366" t="s">
        <v>36</v>
      </c>
      <c r="F149" s="357">
        <v>108000</v>
      </c>
      <c r="G149" s="541" t="s">
        <v>37</v>
      </c>
      <c r="H149" s="541" t="s">
        <v>37</v>
      </c>
      <c r="I149" s="541" t="s">
        <v>37</v>
      </c>
      <c r="J149" s="541" t="s">
        <v>37</v>
      </c>
      <c r="K149" s="541" t="s">
        <v>37</v>
      </c>
      <c r="O149" s="247"/>
    </row>
    <row r="150" spans="1:15" s="46" customFormat="1" x14ac:dyDescent="0.3">
      <c r="A150" s="421"/>
      <c r="B150" s="364"/>
      <c r="C150" s="380"/>
      <c r="D150" s="380"/>
      <c r="E150" s="366"/>
      <c r="F150" s="358">
        <f t="shared" ref="F150" si="82">F149/2</f>
        <v>54000</v>
      </c>
      <c r="G150" s="541"/>
      <c r="H150" s="541"/>
      <c r="I150" s="541"/>
      <c r="J150" s="541"/>
      <c r="K150" s="541"/>
      <c r="O150" s="247"/>
    </row>
    <row r="151" spans="1:15" s="46" customFormat="1" x14ac:dyDescent="0.3">
      <c r="A151" s="421"/>
      <c r="B151" s="364"/>
      <c r="C151" s="380"/>
      <c r="D151" s="380"/>
      <c r="E151" s="366"/>
      <c r="F151" s="358">
        <f t="shared" ref="F151" si="83">F149-F150</f>
        <v>54000</v>
      </c>
      <c r="G151" s="541"/>
      <c r="H151" s="541"/>
      <c r="I151" s="541"/>
      <c r="J151" s="541"/>
      <c r="K151" s="541"/>
      <c r="O151" s="247"/>
    </row>
    <row r="152" spans="1:15" s="46" customFormat="1" ht="16.95" customHeight="1" x14ac:dyDescent="0.3">
      <c r="A152" s="421"/>
      <c r="B152" s="364" t="s">
        <v>859</v>
      </c>
      <c r="C152" s="380" t="s">
        <v>901</v>
      </c>
      <c r="D152" s="380" t="s">
        <v>902</v>
      </c>
      <c r="E152" s="366" t="s">
        <v>36</v>
      </c>
      <c r="F152" s="357">
        <v>81000</v>
      </c>
      <c r="G152" s="357">
        <v>78000</v>
      </c>
      <c r="H152" s="541" t="s">
        <v>37</v>
      </c>
      <c r="I152" s="541" t="s">
        <v>37</v>
      </c>
      <c r="J152" s="541" t="s">
        <v>37</v>
      </c>
      <c r="K152" s="541" t="s">
        <v>37</v>
      </c>
      <c r="O152" s="247"/>
    </row>
    <row r="153" spans="1:15" s="46" customFormat="1" x14ac:dyDescent="0.3">
      <c r="A153" s="421"/>
      <c r="B153" s="364"/>
      <c r="C153" s="380"/>
      <c r="D153" s="380"/>
      <c r="E153" s="366"/>
      <c r="F153" s="358">
        <f t="shared" ref="F153:G153" si="84">F152/2</f>
        <v>40500</v>
      </c>
      <c r="G153" s="358">
        <f t="shared" si="84"/>
        <v>39000</v>
      </c>
      <c r="H153" s="541"/>
      <c r="I153" s="541"/>
      <c r="J153" s="541"/>
      <c r="K153" s="541"/>
      <c r="O153" s="247"/>
    </row>
    <row r="154" spans="1:15" s="46" customFormat="1" x14ac:dyDescent="0.3">
      <c r="A154" s="422"/>
      <c r="B154" s="364"/>
      <c r="C154" s="380"/>
      <c r="D154" s="380"/>
      <c r="E154" s="366"/>
      <c r="F154" s="358">
        <f t="shared" ref="F154:G154" si="85">F152-F153</f>
        <v>40500</v>
      </c>
      <c r="G154" s="358">
        <f t="shared" si="85"/>
        <v>39000</v>
      </c>
      <c r="H154" s="541"/>
      <c r="I154" s="541"/>
      <c r="J154" s="541"/>
      <c r="K154" s="541"/>
      <c r="O154" s="247"/>
    </row>
    <row r="155" spans="1:15" s="46" customFormat="1" ht="16.95" customHeight="1" x14ac:dyDescent="0.3">
      <c r="A155" s="420" t="s">
        <v>1289</v>
      </c>
      <c r="B155" s="420" t="s">
        <v>525</v>
      </c>
      <c r="C155" s="432" t="s">
        <v>1321</v>
      </c>
      <c r="D155" s="453" t="s">
        <v>1322</v>
      </c>
      <c r="E155" s="366" t="s">
        <v>36</v>
      </c>
      <c r="F155" s="357">
        <v>74400</v>
      </c>
      <c r="G155" s="357">
        <v>74400</v>
      </c>
      <c r="H155" s="541" t="s">
        <v>37</v>
      </c>
      <c r="I155" s="541" t="s">
        <v>37</v>
      </c>
      <c r="J155" s="541" t="s">
        <v>37</v>
      </c>
      <c r="K155" s="541" t="s">
        <v>37</v>
      </c>
      <c r="O155" s="247"/>
    </row>
    <row r="156" spans="1:15" s="46" customFormat="1" x14ac:dyDescent="0.3">
      <c r="A156" s="421"/>
      <c r="B156" s="421"/>
      <c r="C156" s="433"/>
      <c r="D156" s="380"/>
      <c r="E156" s="366"/>
      <c r="F156" s="358">
        <f t="shared" ref="F156:G156" si="86">F155/2</f>
        <v>37200</v>
      </c>
      <c r="G156" s="358">
        <f t="shared" si="86"/>
        <v>37200</v>
      </c>
      <c r="H156" s="541"/>
      <c r="I156" s="541"/>
      <c r="J156" s="541"/>
      <c r="K156" s="541"/>
      <c r="O156" s="247"/>
    </row>
    <row r="157" spans="1:15" s="46" customFormat="1" x14ac:dyDescent="0.3">
      <c r="A157" s="421"/>
      <c r="B157" s="422"/>
      <c r="C157" s="434"/>
      <c r="D157" s="380"/>
      <c r="E157" s="366"/>
      <c r="F157" s="358">
        <f t="shared" ref="F157:G157" si="87">F155-F156</f>
        <v>37200</v>
      </c>
      <c r="G157" s="358">
        <f t="shared" si="87"/>
        <v>37200</v>
      </c>
      <c r="H157" s="541"/>
      <c r="I157" s="541"/>
      <c r="J157" s="541"/>
      <c r="K157" s="541"/>
      <c r="O157" s="247"/>
    </row>
    <row r="158" spans="1:15" s="46" customFormat="1" ht="16.95" customHeight="1" x14ac:dyDescent="0.3">
      <c r="A158" s="421"/>
      <c r="B158" s="420" t="s">
        <v>1290</v>
      </c>
      <c r="C158" s="432" t="s">
        <v>1323</v>
      </c>
      <c r="D158" s="380" t="s">
        <v>1324</v>
      </c>
      <c r="E158" s="366" t="s">
        <v>36</v>
      </c>
      <c r="F158" s="357">
        <v>74400</v>
      </c>
      <c r="G158" s="357">
        <v>74400</v>
      </c>
      <c r="H158" s="541" t="s">
        <v>37</v>
      </c>
      <c r="I158" s="541" t="s">
        <v>37</v>
      </c>
      <c r="J158" s="541" t="s">
        <v>37</v>
      </c>
      <c r="K158" s="541" t="s">
        <v>37</v>
      </c>
      <c r="O158" s="247"/>
    </row>
    <row r="159" spans="1:15" s="46" customFormat="1" x14ac:dyDescent="0.3">
      <c r="A159" s="421"/>
      <c r="B159" s="421"/>
      <c r="C159" s="433"/>
      <c r="D159" s="380"/>
      <c r="E159" s="366"/>
      <c r="F159" s="358">
        <f t="shared" ref="F159:G159" si="88">F158/2</f>
        <v>37200</v>
      </c>
      <c r="G159" s="358">
        <f t="shared" si="88"/>
        <v>37200</v>
      </c>
      <c r="H159" s="541"/>
      <c r="I159" s="541"/>
      <c r="J159" s="541"/>
      <c r="K159" s="541"/>
      <c r="O159" s="247"/>
    </row>
    <row r="160" spans="1:15" s="46" customFormat="1" x14ac:dyDescent="0.3">
      <c r="A160" s="421"/>
      <c r="B160" s="422"/>
      <c r="C160" s="434"/>
      <c r="D160" s="380"/>
      <c r="E160" s="366"/>
      <c r="F160" s="358">
        <f t="shared" ref="F160:G160" si="89">F158-F159</f>
        <v>37200</v>
      </c>
      <c r="G160" s="358">
        <f t="shared" si="89"/>
        <v>37200</v>
      </c>
      <c r="H160" s="541"/>
      <c r="I160" s="541"/>
      <c r="J160" s="541"/>
      <c r="K160" s="541"/>
      <c r="O160" s="247"/>
    </row>
    <row r="161" spans="1:186" s="205" customFormat="1" ht="15.6" customHeight="1" x14ac:dyDescent="0.3">
      <c r="A161" s="421"/>
      <c r="B161" s="364" t="s">
        <v>1392</v>
      </c>
      <c r="C161" s="432" t="s">
        <v>1394</v>
      </c>
      <c r="D161" s="380" t="s">
        <v>1393</v>
      </c>
      <c r="E161" s="366" t="s">
        <v>36</v>
      </c>
      <c r="F161" s="223">
        <v>76000</v>
      </c>
      <c r="G161" s="223">
        <v>74400</v>
      </c>
      <c r="H161" s="540" t="s">
        <v>37</v>
      </c>
      <c r="I161" s="540" t="s">
        <v>37</v>
      </c>
      <c r="J161" s="540" t="s">
        <v>37</v>
      </c>
      <c r="K161" s="540" t="s">
        <v>37</v>
      </c>
      <c r="L161" s="1"/>
      <c r="M161" s="361"/>
      <c r="N161" s="361"/>
      <c r="O161" s="361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  <c r="BD161" s="361"/>
      <c r="BE161" s="361"/>
      <c r="BF161" s="361"/>
      <c r="BG161" s="361"/>
      <c r="BH161" s="361"/>
      <c r="BI161" s="361"/>
      <c r="BJ161" s="361"/>
      <c r="BK161" s="361"/>
      <c r="BL161" s="361"/>
      <c r="BM161" s="361"/>
      <c r="BN161" s="361"/>
      <c r="BO161" s="361"/>
      <c r="BP161" s="361"/>
      <c r="BQ161" s="361"/>
      <c r="BR161" s="361"/>
      <c r="BS161" s="361"/>
      <c r="BT161" s="361"/>
      <c r="BU161" s="361"/>
      <c r="BV161" s="361"/>
      <c r="BW161" s="361"/>
      <c r="BX161" s="361"/>
      <c r="BY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  <c r="DH161" s="361"/>
      <c r="DI161" s="361"/>
      <c r="DJ161" s="361"/>
      <c r="DK161" s="361"/>
      <c r="DL161" s="361"/>
      <c r="DM161" s="361"/>
      <c r="DN161" s="361"/>
      <c r="DO161" s="361"/>
      <c r="DP161" s="361"/>
      <c r="DQ161" s="361"/>
      <c r="DR161" s="361"/>
      <c r="DS161" s="361"/>
      <c r="DT161" s="361"/>
      <c r="DU161" s="361"/>
      <c r="DV161" s="361"/>
      <c r="DW161" s="361"/>
      <c r="DX161" s="361"/>
      <c r="DY161" s="361"/>
      <c r="DZ161" s="361"/>
      <c r="EA161" s="361"/>
      <c r="EB161" s="361"/>
      <c r="EC161" s="361"/>
      <c r="ED161" s="361"/>
      <c r="EE161" s="361"/>
      <c r="EF161" s="361"/>
      <c r="EG161" s="361"/>
      <c r="EH161" s="361"/>
      <c r="EI161" s="361"/>
      <c r="EJ161" s="361"/>
      <c r="EK161" s="361"/>
      <c r="EL161" s="361"/>
      <c r="EM161" s="361"/>
      <c r="EN161" s="361"/>
      <c r="EO161" s="361"/>
      <c r="EP161" s="361"/>
      <c r="EQ161" s="361"/>
      <c r="ER161" s="361"/>
      <c r="ES161" s="361"/>
      <c r="ET161" s="361"/>
      <c r="EU161" s="361"/>
      <c r="EV161" s="361"/>
      <c r="EW161" s="361"/>
      <c r="EX161" s="361"/>
      <c r="EY161" s="361"/>
      <c r="EZ161" s="361"/>
      <c r="FA161" s="361"/>
      <c r="FB161" s="361"/>
      <c r="FC161" s="361"/>
      <c r="FD161" s="361"/>
      <c r="FE161" s="361"/>
      <c r="FF161" s="361"/>
      <c r="FG161" s="361"/>
      <c r="FH161" s="361"/>
      <c r="FI161" s="361"/>
      <c r="FJ161" s="361"/>
      <c r="FK161" s="361"/>
      <c r="FL161" s="361"/>
      <c r="FM161" s="361"/>
      <c r="FN161" s="361"/>
      <c r="FO161" s="361"/>
      <c r="FP161" s="361"/>
      <c r="FQ161" s="361"/>
      <c r="FR161" s="361"/>
      <c r="FS161" s="361"/>
      <c r="FT161" s="361"/>
      <c r="FU161" s="361"/>
      <c r="FV161" s="361"/>
      <c r="FW161" s="361"/>
      <c r="FX161" s="361"/>
      <c r="FY161" s="361"/>
      <c r="FZ161" s="361"/>
      <c r="GA161" s="361"/>
      <c r="GB161" s="361"/>
      <c r="GC161" s="361"/>
      <c r="GD161" s="362"/>
    </row>
    <row r="162" spans="1:186" s="205" customFormat="1" ht="15.6" x14ac:dyDescent="0.3">
      <c r="A162" s="421"/>
      <c r="B162" s="561"/>
      <c r="C162" s="433"/>
      <c r="D162" s="561"/>
      <c r="E162" s="366"/>
      <c r="F162" s="224">
        <f>F161/2</f>
        <v>38000</v>
      </c>
      <c r="G162" s="224">
        <f>G161/2</f>
        <v>37200</v>
      </c>
      <c r="H162" s="540"/>
      <c r="I162" s="540"/>
      <c r="J162" s="540"/>
      <c r="K162" s="540"/>
      <c r="L162" s="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  <c r="BD162" s="361"/>
      <c r="BE162" s="361"/>
      <c r="BF162" s="361"/>
      <c r="BG162" s="361"/>
      <c r="BH162" s="361"/>
      <c r="BI162" s="361"/>
      <c r="BJ162" s="361"/>
      <c r="BK162" s="361"/>
      <c r="BL162" s="361"/>
      <c r="BM162" s="361"/>
      <c r="BN162" s="361"/>
      <c r="BO162" s="361"/>
      <c r="BP162" s="361"/>
      <c r="BQ162" s="361"/>
      <c r="BR162" s="361"/>
      <c r="BS162" s="361"/>
      <c r="BT162" s="361"/>
      <c r="BU162" s="361"/>
      <c r="BV162" s="361"/>
      <c r="BW162" s="361"/>
      <c r="BX162" s="361"/>
      <c r="BY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  <c r="DH162" s="361"/>
      <c r="DI162" s="361"/>
      <c r="DJ162" s="361"/>
      <c r="DK162" s="361"/>
      <c r="DL162" s="361"/>
      <c r="DM162" s="361"/>
      <c r="DN162" s="361"/>
      <c r="DO162" s="361"/>
      <c r="DP162" s="361"/>
      <c r="DQ162" s="361"/>
      <c r="DR162" s="361"/>
      <c r="DS162" s="361"/>
      <c r="DT162" s="361"/>
      <c r="DU162" s="361"/>
      <c r="DV162" s="361"/>
      <c r="DW162" s="361"/>
      <c r="DX162" s="361"/>
      <c r="DY162" s="361"/>
      <c r="DZ162" s="361"/>
      <c r="EA162" s="361"/>
      <c r="EB162" s="361"/>
      <c r="EC162" s="361"/>
      <c r="ED162" s="361"/>
      <c r="EE162" s="361"/>
      <c r="EF162" s="361"/>
      <c r="EG162" s="361"/>
      <c r="EH162" s="361"/>
      <c r="EI162" s="361"/>
      <c r="EJ162" s="361"/>
      <c r="EK162" s="361"/>
      <c r="EL162" s="361"/>
      <c r="EM162" s="361"/>
      <c r="EN162" s="361"/>
      <c r="EO162" s="361"/>
      <c r="EP162" s="361"/>
      <c r="EQ162" s="361"/>
      <c r="ER162" s="361"/>
      <c r="ES162" s="361"/>
      <c r="ET162" s="361"/>
      <c r="EU162" s="361"/>
      <c r="EV162" s="361"/>
      <c r="EW162" s="361"/>
      <c r="EX162" s="361"/>
      <c r="EY162" s="361"/>
      <c r="EZ162" s="361"/>
      <c r="FA162" s="361"/>
      <c r="FB162" s="361"/>
      <c r="FC162" s="361"/>
      <c r="FD162" s="361"/>
      <c r="FE162" s="361"/>
      <c r="FF162" s="361"/>
      <c r="FG162" s="361"/>
      <c r="FH162" s="361"/>
      <c r="FI162" s="361"/>
      <c r="FJ162" s="361"/>
      <c r="FK162" s="361"/>
      <c r="FL162" s="361"/>
      <c r="FM162" s="361"/>
      <c r="FN162" s="361"/>
      <c r="FO162" s="361"/>
      <c r="FP162" s="361"/>
      <c r="FQ162" s="361"/>
      <c r="FR162" s="361"/>
      <c r="FS162" s="361"/>
      <c r="FT162" s="361"/>
      <c r="FU162" s="361"/>
      <c r="FV162" s="361"/>
      <c r="FW162" s="361"/>
      <c r="FX162" s="361"/>
      <c r="FY162" s="361"/>
      <c r="FZ162" s="361"/>
      <c r="GA162" s="361"/>
      <c r="GB162" s="361"/>
      <c r="GC162" s="361"/>
      <c r="GD162" s="362"/>
    </row>
    <row r="163" spans="1:186" s="205" customFormat="1" ht="15.6" x14ac:dyDescent="0.3">
      <c r="A163" s="422"/>
      <c r="B163" s="561"/>
      <c r="C163" s="434"/>
      <c r="D163" s="561"/>
      <c r="E163" s="366"/>
      <c r="F163" s="224">
        <f>F161/2</f>
        <v>38000</v>
      </c>
      <c r="G163" s="224">
        <f>G161/2</f>
        <v>37200</v>
      </c>
      <c r="H163" s="540"/>
      <c r="I163" s="540"/>
      <c r="J163" s="540"/>
      <c r="K163" s="540"/>
      <c r="L163" s="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AS163" s="361"/>
      <c r="AT163" s="361"/>
      <c r="AU163" s="361"/>
      <c r="AV163" s="361"/>
      <c r="AW163" s="361"/>
      <c r="AX163" s="361"/>
      <c r="AY163" s="361"/>
      <c r="AZ163" s="361"/>
      <c r="BA163" s="361"/>
      <c r="BB163" s="361"/>
      <c r="BC163" s="361"/>
      <c r="BD163" s="361"/>
      <c r="BE163" s="361"/>
      <c r="BF163" s="361"/>
      <c r="BG163" s="361"/>
      <c r="BH163" s="361"/>
      <c r="BI163" s="361"/>
      <c r="BJ163" s="361"/>
      <c r="BK163" s="361"/>
      <c r="BL163" s="361"/>
      <c r="BM163" s="361"/>
      <c r="BN163" s="361"/>
      <c r="BO163" s="361"/>
      <c r="BP163" s="361"/>
      <c r="BQ163" s="361"/>
      <c r="BR163" s="361"/>
      <c r="BS163" s="361"/>
      <c r="BT163" s="361"/>
      <c r="BU163" s="361"/>
      <c r="BV163" s="361"/>
      <c r="BW163" s="361"/>
      <c r="BX163" s="361"/>
      <c r="BY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  <c r="DH163" s="361"/>
      <c r="DI163" s="361"/>
      <c r="DJ163" s="361"/>
      <c r="DK163" s="361"/>
      <c r="DL163" s="361"/>
      <c r="DM163" s="361"/>
      <c r="DN163" s="361"/>
      <c r="DO163" s="361"/>
      <c r="DP163" s="361"/>
      <c r="DQ163" s="361"/>
      <c r="DR163" s="361"/>
      <c r="DS163" s="361"/>
      <c r="DT163" s="361"/>
      <c r="DU163" s="361"/>
      <c r="DV163" s="361"/>
      <c r="DW163" s="361"/>
      <c r="DX163" s="361"/>
      <c r="DY163" s="361"/>
      <c r="DZ163" s="361"/>
      <c r="EA163" s="361"/>
      <c r="EB163" s="361"/>
      <c r="EC163" s="361"/>
      <c r="ED163" s="361"/>
      <c r="EE163" s="361"/>
      <c r="EF163" s="361"/>
      <c r="EG163" s="361"/>
      <c r="EH163" s="361"/>
      <c r="EI163" s="361"/>
      <c r="EJ163" s="361"/>
      <c r="EK163" s="361"/>
      <c r="EL163" s="361"/>
      <c r="EM163" s="361"/>
      <c r="EN163" s="361"/>
      <c r="EO163" s="361"/>
      <c r="EP163" s="361"/>
      <c r="EQ163" s="361"/>
      <c r="ER163" s="361"/>
      <c r="ES163" s="361"/>
      <c r="ET163" s="361"/>
      <c r="EU163" s="361"/>
      <c r="EV163" s="361"/>
      <c r="EW163" s="361"/>
      <c r="EX163" s="361"/>
      <c r="EY163" s="361"/>
      <c r="EZ163" s="361"/>
      <c r="FA163" s="361"/>
      <c r="FB163" s="361"/>
      <c r="FC163" s="361"/>
      <c r="FD163" s="361"/>
      <c r="FE163" s="361"/>
      <c r="FF163" s="361"/>
      <c r="FG163" s="361"/>
      <c r="FH163" s="361"/>
      <c r="FI163" s="361"/>
      <c r="FJ163" s="361"/>
      <c r="FK163" s="361"/>
      <c r="FL163" s="361"/>
      <c r="FM163" s="361"/>
      <c r="FN163" s="361"/>
      <c r="FO163" s="361"/>
      <c r="FP163" s="361"/>
      <c r="FQ163" s="361"/>
      <c r="FR163" s="361"/>
      <c r="FS163" s="361"/>
      <c r="FT163" s="361"/>
      <c r="FU163" s="361"/>
      <c r="FV163" s="361"/>
      <c r="FW163" s="361"/>
      <c r="FX163" s="361"/>
      <c r="FY163" s="361"/>
      <c r="FZ163" s="361"/>
      <c r="GA163" s="361"/>
      <c r="GB163" s="361"/>
      <c r="GC163" s="361"/>
      <c r="GD163" s="362"/>
    </row>
    <row r="164" spans="1:186" s="46" customFormat="1" ht="16.95" customHeight="1" x14ac:dyDescent="0.3">
      <c r="A164" s="364" t="s">
        <v>1285</v>
      </c>
      <c r="B164" s="364" t="s">
        <v>1286</v>
      </c>
      <c r="C164" s="375" t="s">
        <v>1325</v>
      </c>
      <c r="D164" s="380" t="s">
        <v>1326</v>
      </c>
      <c r="E164" s="366" t="s">
        <v>36</v>
      </c>
      <c r="F164" s="357">
        <v>88200</v>
      </c>
      <c r="G164" s="357">
        <v>88200</v>
      </c>
      <c r="H164" s="541" t="s">
        <v>37</v>
      </c>
      <c r="I164" s="541" t="s">
        <v>37</v>
      </c>
      <c r="J164" s="541" t="s">
        <v>37</v>
      </c>
      <c r="K164" s="541" t="s">
        <v>37</v>
      </c>
      <c r="O164" s="247"/>
    </row>
    <row r="165" spans="1:186" s="46" customFormat="1" ht="16.95" customHeight="1" x14ac:dyDescent="0.3">
      <c r="A165" s="364"/>
      <c r="B165" s="364"/>
      <c r="C165" s="375"/>
      <c r="D165" s="380"/>
      <c r="E165" s="366"/>
      <c r="F165" s="358">
        <f t="shared" ref="F165:G165" si="90">F164/2</f>
        <v>44100</v>
      </c>
      <c r="G165" s="358">
        <f t="shared" si="90"/>
        <v>44100</v>
      </c>
      <c r="H165" s="541"/>
      <c r="I165" s="541"/>
      <c r="J165" s="541"/>
      <c r="K165" s="541"/>
      <c r="O165" s="247"/>
    </row>
    <row r="166" spans="1:186" s="46" customFormat="1" x14ac:dyDescent="0.3">
      <c r="A166" s="364"/>
      <c r="B166" s="364"/>
      <c r="C166" s="375"/>
      <c r="D166" s="380"/>
      <c r="E166" s="366"/>
      <c r="F166" s="358">
        <f t="shared" ref="F166:G166" si="91">F164-F165</f>
        <v>44100</v>
      </c>
      <c r="G166" s="358">
        <f t="shared" si="91"/>
        <v>44100</v>
      </c>
      <c r="H166" s="541"/>
      <c r="I166" s="541"/>
      <c r="J166" s="541"/>
      <c r="K166" s="541"/>
      <c r="O166" s="247"/>
    </row>
    <row r="167" spans="1:186" s="45" customFormat="1" x14ac:dyDescent="0.3">
      <c r="A167" s="367" t="s">
        <v>1041</v>
      </c>
      <c r="B167" s="367"/>
      <c r="C167" s="367"/>
      <c r="D167" s="367"/>
      <c r="E167" s="367"/>
      <c r="F167" s="367"/>
      <c r="G167" s="367"/>
      <c r="H167" s="367"/>
      <c r="I167" s="367"/>
      <c r="J167" s="367"/>
      <c r="K167" s="367"/>
      <c r="O167" s="247"/>
    </row>
    <row r="168" spans="1:186" s="46" customFormat="1" ht="20.399999999999999" customHeight="1" x14ac:dyDescent="0.3">
      <c r="A168" s="420" t="s">
        <v>1327</v>
      </c>
      <c r="B168" s="420" t="s">
        <v>1271</v>
      </c>
      <c r="C168" s="426" t="s">
        <v>1308</v>
      </c>
      <c r="D168" s="426" t="s">
        <v>1309</v>
      </c>
      <c r="E168" s="366" t="s">
        <v>36</v>
      </c>
      <c r="F168" s="351">
        <v>60000</v>
      </c>
      <c r="G168" s="351">
        <v>59500</v>
      </c>
      <c r="H168" s="351">
        <v>29750</v>
      </c>
      <c r="I168" s="541" t="s">
        <v>37</v>
      </c>
      <c r="J168" s="541" t="s">
        <v>37</v>
      </c>
      <c r="K168" s="541" t="s">
        <v>37</v>
      </c>
      <c r="O168" s="247"/>
    </row>
    <row r="169" spans="1:186" s="46" customFormat="1" ht="20.399999999999999" customHeight="1" x14ac:dyDescent="0.3">
      <c r="A169" s="421"/>
      <c r="B169" s="421"/>
      <c r="C169" s="427"/>
      <c r="D169" s="427"/>
      <c r="E169" s="366"/>
      <c r="F169" s="358">
        <f t="shared" ref="F169:G169" si="92">F168/2</f>
        <v>30000</v>
      </c>
      <c r="G169" s="358">
        <f t="shared" si="92"/>
        <v>29750</v>
      </c>
      <c r="H169" s="346">
        <v>29750</v>
      </c>
      <c r="I169" s="541"/>
      <c r="J169" s="541"/>
      <c r="K169" s="541"/>
      <c r="O169" s="247"/>
    </row>
    <row r="170" spans="1:186" s="46" customFormat="1" ht="20.399999999999999" customHeight="1" x14ac:dyDescent="0.3">
      <c r="A170" s="422"/>
      <c r="B170" s="422"/>
      <c r="C170" s="428"/>
      <c r="D170" s="428"/>
      <c r="E170" s="366"/>
      <c r="F170" s="358">
        <f t="shared" ref="F170:G170" si="93">F168-F169</f>
        <v>30000</v>
      </c>
      <c r="G170" s="358">
        <f t="shared" si="93"/>
        <v>29750</v>
      </c>
      <c r="H170" s="346" t="s">
        <v>37</v>
      </c>
      <c r="I170" s="541"/>
      <c r="J170" s="541"/>
      <c r="K170" s="541"/>
      <c r="O170" s="247"/>
    </row>
    <row r="171" spans="1:186" s="46" customFormat="1" ht="19.95" customHeight="1" x14ac:dyDescent="0.3">
      <c r="A171" s="364" t="s">
        <v>1279</v>
      </c>
      <c r="B171" s="364" t="s">
        <v>859</v>
      </c>
      <c r="C171" s="380" t="s">
        <v>901</v>
      </c>
      <c r="D171" s="380" t="s">
        <v>902</v>
      </c>
      <c r="E171" s="366" t="s">
        <v>36</v>
      </c>
      <c r="F171" s="357">
        <v>58700</v>
      </c>
      <c r="G171" s="357">
        <v>58700</v>
      </c>
      <c r="H171" s="541" t="s">
        <v>37</v>
      </c>
      <c r="I171" s="541" t="s">
        <v>37</v>
      </c>
      <c r="J171" s="541" t="s">
        <v>37</v>
      </c>
      <c r="K171" s="541" t="s">
        <v>37</v>
      </c>
      <c r="O171" s="247"/>
    </row>
    <row r="172" spans="1:186" s="46" customFormat="1" ht="19.95" customHeight="1" x14ac:dyDescent="0.3">
      <c r="A172" s="364"/>
      <c r="B172" s="364"/>
      <c r="C172" s="380"/>
      <c r="D172" s="380"/>
      <c r="E172" s="366"/>
      <c r="F172" s="358">
        <f t="shared" ref="F172:G172" si="94">F171/2</f>
        <v>29350</v>
      </c>
      <c r="G172" s="358">
        <f t="shared" si="94"/>
        <v>29350</v>
      </c>
      <c r="H172" s="541"/>
      <c r="I172" s="541"/>
      <c r="J172" s="541"/>
      <c r="K172" s="541"/>
      <c r="O172" s="247"/>
    </row>
    <row r="173" spans="1:186" s="46" customFormat="1" ht="19.95" customHeight="1" x14ac:dyDescent="0.3">
      <c r="A173" s="364"/>
      <c r="B173" s="364"/>
      <c r="C173" s="380"/>
      <c r="D173" s="380"/>
      <c r="E173" s="366"/>
      <c r="F173" s="358">
        <f t="shared" ref="F173:G173" si="95">F171-F172</f>
        <v>29350</v>
      </c>
      <c r="G173" s="358">
        <f t="shared" si="95"/>
        <v>29350</v>
      </c>
      <c r="H173" s="541"/>
      <c r="I173" s="541"/>
      <c r="J173" s="541"/>
      <c r="K173" s="541"/>
      <c r="O173" s="247"/>
    </row>
    <row r="174" spans="1:186" s="46" customFormat="1" x14ac:dyDescent="0.3">
      <c r="A174" s="364" t="s">
        <v>1285</v>
      </c>
      <c r="B174" s="420" t="s">
        <v>1286</v>
      </c>
      <c r="C174" s="375" t="s">
        <v>1325</v>
      </c>
      <c r="D174" s="380" t="s">
        <v>1326</v>
      </c>
      <c r="E174" s="366" t="s">
        <v>36</v>
      </c>
      <c r="F174" s="357">
        <v>60000</v>
      </c>
      <c r="G174" s="541" t="s">
        <v>37</v>
      </c>
      <c r="H174" s="541" t="s">
        <v>37</v>
      </c>
      <c r="I174" s="541" t="s">
        <v>37</v>
      </c>
      <c r="J174" s="541" t="s">
        <v>37</v>
      </c>
      <c r="K174" s="541" t="s">
        <v>37</v>
      </c>
      <c r="O174" s="247"/>
    </row>
    <row r="175" spans="1:186" s="46" customFormat="1" x14ac:dyDescent="0.3">
      <c r="A175" s="364"/>
      <c r="B175" s="421"/>
      <c r="C175" s="375"/>
      <c r="D175" s="380"/>
      <c r="E175" s="366"/>
      <c r="F175" s="358">
        <f t="shared" ref="F175" si="96">F174/2</f>
        <v>30000</v>
      </c>
      <c r="G175" s="541"/>
      <c r="H175" s="541"/>
      <c r="I175" s="541"/>
      <c r="J175" s="541"/>
      <c r="K175" s="541"/>
      <c r="O175" s="247"/>
    </row>
    <row r="176" spans="1:186" s="46" customFormat="1" x14ac:dyDescent="0.3">
      <c r="A176" s="364"/>
      <c r="B176" s="422"/>
      <c r="C176" s="375"/>
      <c r="D176" s="380"/>
      <c r="E176" s="366"/>
      <c r="F176" s="358">
        <f t="shared" ref="F176" si="97">F174-F175</f>
        <v>30000</v>
      </c>
      <c r="G176" s="541"/>
      <c r="H176" s="541"/>
      <c r="I176" s="541"/>
      <c r="J176" s="541"/>
      <c r="K176" s="541"/>
      <c r="O176" s="247"/>
    </row>
    <row r="177" spans="1:185" s="361" customFormat="1" ht="16.95" customHeight="1" x14ac:dyDescent="0.3">
      <c r="A177" s="487" t="s">
        <v>1328</v>
      </c>
      <c r="B177" s="488"/>
      <c r="C177" s="488"/>
      <c r="D177" s="488"/>
      <c r="E177" s="488"/>
      <c r="F177" s="488"/>
      <c r="G177" s="488"/>
      <c r="H177" s="488"/>
      <c r="I177" s="488"/>
      <c r="J177" s="488"/>
      <c r="K177" s="562"/>
      <c r="O177" s="8"/>
    </row>
    <row r="178" spans="1:185" s="361" customFormat="1" x14ac:dyDescent="0.3">
      <c r="A178" s="367" t="s">
        <v>1329</v>
      </c>
      <c r="B178" s="367"/>
      <c r="C178" s="367"/>
      <c r="D178" s="367"/>
      <c r="E178" s="367"/>
      <c r="F178" s="367"/>
      <c r="G178" s="367"/>
      <c r="H178" s="367"/>
      <c r="I178" s="367"/>
      <c r="J178" s="367"/>
      <c r="K178" s="367"/>
      <c r="O178" s="8"/>
    </row>
    <row r="179" spans="1:185" s="361" customFormat="1" x14ac:dyDescent="0.3">
      <c r="A179" s="487" t="s">
        <v>1330</v>
      </c>
      <c r="B179" s="488"/>
      <c r="C179" s="488"/>
      <c r="D179" s="488"/>
      <c r="E179" s="488"/>
      <c r="F179" s="488"/>
      <c r="G179" s="488"/>
      <c r="H179" s="488"/>
      <c r="I179" s="488"/>
      <c r="J179" s="488"/>
      <c r="K179" s="488"/>
      <c r="O179" s="8"/>
    </row>
    <row r="180" spans="1:185" x14ac:dyDescent="0.3">
      <c r="A180" s="364" t="s">
        <v>1331</v>
      </c>
      <c r="B180" s="364" t="s">
        <v>525</v>
      </c>
      <c r="C180" s="426" t="s">
        <v>526</v>
      </c>
      <c r="D180" s="375" t="s">
        <v>527</v>
      </c>
      <c r="E180" s="366" t="s">
        <v>36</v>
      </c>
      <c r="F180" s="351">
        <v>52920</v>
      </c>
      <c r="G180" s="541" t="s">
        <v>37</v>
      </c>
      <c r="H180" s="541" t="s">
        <v>37</v>
      </c>
      <c r="I180" s="351">
        <v>52500</v>
      </c>
      <c r="J180" s="351">
        <v>50925</v>
      </c>
      <c r="K180" s="541" t="s">
        <v>37</v>
      </c>
    </row>
    <row r="181" spans="1:185" x14ac:dyDescent="0.3">
      <c r="A181" s="364"/>
      <c r="B181" s="364"/>
      <c r="C181" s="427"/>
      <c r="D181" s="375"/>
      <c r="E181" s="366"/>
      <c r="F181" s="358">
        <f t="shared" ref="F181" si="98">F180/2</f>
        <v>26460</v>
      </c>
      <c r="G181" s="541"/>
      <c r="H181" s="541"/>
      <c r="I181" s="358">
        <f t="shared" ref="I181" si="99">I180/2</f>
        <v>26250</v>
      </c>
      <c r="J181" s="346">
        <v>25462.5</v>
      </c>
      <c r="K181" s="541"/>
    </row>
    <row r="182" spans="1:185" x14ac:dyDescent="0.3">
      <c r="A182" s="364"/>
      <c r="B182" s="364"/>
      <c r="C182" s="428"/>
      <c r="D182" s="375"/>
      <c r="E182" s="366"/>
      <c r="F182" s="358">
        <f>F180-F181</f>
        <v>26460</v>
      </c>
      <c r="G182" s="541"/>
      <c r="H182" s="541"/>
      <c r="I182" s="358">
        <f>I180-I181</f>
        <v>26250</v>
      </c>
      <c r="J182" s="346" t="s">
        <v>37</v>
      </c>
      <c r="K182" s="541"/>
    </row>
    <row r="183" spans="1:185" s="361" customFormat="1" x14ac:dyDescent="0.3">
      <c r="A183" s="367" t="s">
        <v>1332</v>
      </c>
      <c r="B183" s="367"/>
      <c r="C183" s="367"/>
      <c r="D183" s="367"/>
      <c r="E183" s="367"/>
      <c r="F183" s="367"/>
      <c r="G183" s="367"/>
      <c r="H183" s="367"/>
      <c r="I183" s="367"/>
      <c r="J183" s="367"/>
      <c r="K183" s="367"/>
      <c r="O183" s="8"/>
    </row>
    <row r="184" spans="1:185" s="361" customFormat="1" x14ac:dyDescent="0.3">
      <c r="A184" s="367" t="s">
        <v>1330</v>
      </c>
      <c r="B184" s="367"/>
      <c r="C184" s="367"/>
      <c r="D184" s="367"/>
      <c r="E184" s="367"/>
      <c r="F184" s="367"/>
      <c r="G184" s="367"/>
      <c r="H184" s="367"/>
      <c r="I184" s="367"/>
      <c r="J184" s="367"/>
      <c r="K184" s="367"/>
      <c r="O184" s="8"/>
    </row>
    <row r="185" spans="1:185" x14ac:dyDescent="0.3">
      <c r="A185" s="517" t="s">
        <v>1331</v>
      </c>
      <c r="B185" s="364" t="s">
        <v>525</v>
      </c>
      <c r="C185" s="426" t="s">
        <v>1321</v>
      </c>
      <c r="D185" s="426" t="s">
        <v>1322</v>
      </c>
      <c r="E185" s="366" t="s">
        <v>36</v>
      </c>
      <c r="F185" s="351">
        <v>47250</v>
      </c>
      <c r="G185" s="541" t="s">
        <v>37</v>
      </c>
      <c r="H185" s="351">
        <v>22890</v>
      </c>
      <c r="I185" s="541" t="s">
        <v>37</v>
      </c>
      <c r="J185" s="541" t="s">
        <v>37</v>
      </c>
      <c r="K185" s="541" t="s">
        <v>37</v>
      </c>
    </row>
    <row r="186" spans="1:185" x14ac:dyDescent="0.3">
      <c r="A186" s="518"/>
      <c r="B186" s="364"/>
      <c r="C186" s="427"/>
      <c r="D186" s="427"/>
      <c r="E186" s="366"/>
      <c r="F186" s="358">
        <f t="shared" ref="F186" si="100">F185/2</f>
        <v>23625</v>
      </c>
      <c r="G186" s="541"/>
      <c r="H186" s="346">
        <v>22890</v>
      </c>
      <c r="I186" s="541"/>
      <c r="J186" s="541"/>
      <c r="K186" s="541"/>
    </row>
    <row r="187" spans="1:185" x14ac:dyDescent="0.3">
      <c r="A187" s="519"/>
      <c r="B187" s="364"/>
      <c r="C187" s="428"/>
      <c r="D187" s="428"/>
      <c r="E187" s="366"/>
      <c r="F187" s="358">
        <f>F185-F186</f>
        <v>23625</v>
      </c>
      <c r="G187" s="541"/>
      <c r="H187" s="351" t="s">
        <v>37</v>
      </c>
      <c r="I187" s="541"/>
      <c r="J187" s="541"/>
      <c r="K187" s="541"/>
    </row>
    <row r="188" spans="1:185" s="205" customFormat="1" ht="14.4" x14ac:dyDescent="0.3">
      <c r="A188" s="3"/>
      <c r="B188" s="1"/>
      <c r="C188" s="202"/>
      <c r="D188" s="203"/>
      <c r="E188" s="202"/>
      <c r="F188" s="22"/>
      <c r="G188" s="22"/>
      <c r="H188" s="197"/>
      <c r="I188" s="197"/>
      <c r="J188" s="204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62"/>
    </row>
  </sheetData>
  <mergeCells count="439">
    <mergeCell ref="A108:A110"/>
    <mergeCell ref="A111:A116"/>
    <mergeCell ref="K180:K182"/>
    <mergeCell ref="A183:K183"/>
    <mergeCell ref="A184:K184"/>
    <mergeCell ref="A185:A187"/>
    <mergeCell ref="B185:B187"/>
    <mergeCell ref="C185:C187"/>
    <mergeCell ref="D185:D187"/>
    <mergeCell ref="E185:E187"/>
    <mergeCell ref="G185:G187"/>
    <mergeCell ref="I185:I187"/>
    <mergeCell ref="J185:J187"/>
    <mergeCell ref="K185:K187"/>
    <mergeCell ref="H164:H166"/>
    <mergeCell ref="I164:I166"/>
    <mergeCell ref="J164:J166"/>
    <mergeCell ref="K164:K166"/>
    <mergeCell ref="A167:K167"/>
    <mergeCell ref="A174:A176"/>
    <mergeCell ref="B174:B176"/>
    <mergeCell ref="C174:C176"/>
    <mergeCell ref="D174:D176"/>
    <mergeCell ref="E174:E176"/>
    <mergeCell ref="G174:G176"/>
    <mergeCell ref="H174:H176"/>
    <mergeCell ref="I174:I176"/>
    <mergeCell ref="J174:J176"/>
    <mergeCell ref="K174:K176"/>
    <mergeCell ref="J104:J106"/>
    <mergeCell ref="K104:K106"/>
    <mergeCell ref="A107:K107"/>
    <mergeCell ref="J111:J113"/>
    <mergeCell ref="A117:A122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J120:J122"/>
    <mergeCell ref="A101:A106"/>
    <mergeCell ref="F101:F103"/>
    <mergeCell ref="G101:G103"/>
    <mergeCell ref="H101:H103"/>
    <mergeCell ref="I101:I103"/>
    <mergeCell ref="B104:B106"/>
    <mergeCell ref="C104:C106"/>
    <mergeCell ref="D104:D106"/>
    <mergeCell ref="E104:E106"/>
    <mergeCell ref="A97:A99"/>
    <mergeCell ref="B97:B99"/>
    <mergeCell ref="C97:C99"/>
    <mergeCell ref="D97:D99"/>
    <mergeCell ref="E97:E99"/>
    <mergeCell ref="F97:F99"/>
    <mergeCell ref="J97:J99"/>
    <mergeCell ref="K97:K99"/>
    <mergeCell ref="A100:K100"/>
    <mergeCell ref="J81:J83"/>
    <mergeCell ref="A84:A89"/>
    <mergeCell ref="B87:B89"/>
    <mergeCell ref="C87:C89"/>
    <mergeCell ref="D87:D89"/>
    <mergeCell ref="E87:E89"/>
    <mergeCell ref="J87:J89"/>
    <mergeCell ref="K87:K89"/>
    <mergeCell ref="A90:K90"/>
    <mergeCell ref="J94:J96"/>
    <mergeCell ref="K94:K96"/>
    <mergeCell ref="B94:B96"/>
    <mergeCell ref="C94:C96"/>
    <mergeCell ref="D94:D96"/>
    <mergeCell ref="E94:E96"/>
    <mergeCell ref="B91:B93"/>
    <mergeCell ref="C91:C93"/>
    <mergeCell ref="D91:D93"/>
    <mergeCell ref="E91:E93"/>
    <mergeCell ref="K91:K93"/>
    <mergeCell ref="D84:D86"/>
    <mergeCell ref="A59:K59"/>
    <mergeCell ref="A60:A68"/>
    <mergeCell ref="G60:G62"/>
    <mergeCell ref="H60:H62"/>
    <mergeCell ref="I60:I62"/>
    <mergeCell ref="J63:J65"/>
    <mergeCell ref="B66:B68"/>
    <mergeCell ref="A69:A80"/>
    <mergeCell ref="B69:B74"/>
    <mergeCell ref="F69:F71"/>
    <mergeCell ref="G69:G71"/>
    <mergeCell ref="H69:H71"/>
    <mergeCell ref="I69:I71"/>
    <mergeCell ref="J72:J74"/>
    <mergeCell ref="B75:B80"/>
    <mergeCell ref="F75:F77"/>
    <mergeCell ref="G75:G77"/>
    <mergeCell ref="H75:H77"/>
    <mergeCell ref="I75:I77"/>
    <mergeCell ref="K63:K65"/>
    <mergeCell ref="K75:K77"/>
    <mergeCell ref="K60:K62"/>
    <mergeCell ref="C66:C68"/>
    <mergeCell ref="D66:D68"/>
    <mergeCell ref="A56:A58"/>
    <mergeCell ref="B56:B58"/>
    <mergeCell ref="C56:C58"/>
    <mergeCell ref="D56:D58"/>
    <mergeCell ref="E56:E58"/>
    <mergeCell ref="H56:H58"/>
    <mergeCell ref="I56:I58"/>
    <mergeCell ref="J56:J58"/>
    <mergeCell ref="K56:K58"/>
    <mergeCell ref="A177:K177"/>
    <mergeCell ref="A178:K178"/>
    <mergeCell ref="A179:K179"/>
    <mergeCell ref="A180:A182"/>
    <mergeCell ref="B180:B182"/>
    <mergeCell ref="C180:C182"/>
    <mergeCell ref="D180:D182"/>
    <mergeCell ref="E180:E182"/>
    <mergeCell ref="G180:G182"/>
    <mergeCell ref="H180:H182"/>
    <mergeCell ref="K171:K173"/>
    <mergeCell ref="A171:A173"/>
    <mergeCell ref="B171:B173"/>
    <mergeCell ref="C171:C173"/>
    <mergeCell ref="D171:D173"/>
    <mergeCell ref="E171:E173"/>
    <mergeCell ref="H171:H173"/>
    <mergeCell ref="I171:I173"/>
    <mergeCell ref="J171:J173"/>
    <mergeCell ref="A168:A170"/>
    <mergeCell ref="B168:B170"/>
    <mergeCell ref="C168:C170"/>
    <mergeCell ref="D168:D170"/>
    <mergeCell ref="E168:E170"/>
    <mergeCell ref="I168:I170"/>
    <mergeCell ref="J168:J170"/>
    <mergeCell ref="K168:K170"/>
    <mergeCell ref="I158:I160"/>
    <mergeCell ref="J158:J160"/>
    <mergeCell ref="K158:K160"/>
    <mergeCell ref="B158:B160"/>
    <mergeCell ref="C158:C160"/>
    <mergeCell ref="D158:D160"/>
    <mergeCell ref="E158:E160"/>
    <mergeCell ref="H158:H160"/>
    <mergeCell ref="A164:A166"/>
    <mergeCell ref="B164:B166"/>
    <mergeCell ref="C164:C166"/>
    <mergeCell ref="D164:D166"/>
    <mergeCell ref="E164:E166"/>
    <mergeCell ref="C161:C163"/>
    <mergeCell ref="B161:B163"/>
    <mergeCell ref="D161:D163"/>
    <mergeCell ref="J149:J151"/>
    <mergeCell ref="K149:K151"/>
    <mergeCell ref="B152:B154"/>
    <mergeCell ref="C152:C154"/>
    <mergeCell ref="D152:D154"/>
    <mergeCell ref="E152:E154"/>
    <mergeCell ref="H152:H154"/>
    <mergeCell ref="I152:I154"/>
    <mergeCell ref="J152:J154"/>
    <mergeCell ref="K152:K154"/>
    <mergeCell ref="A140:A148"/>
    <mergeCell ref="A149:A154"/>
    <mergeCell ref="G149:G151"/>
    <mergeCell ref="B149:B151"/>
    <mergeCell ref="C149:C151"/>
    <mergeCell ref="D149:D151"/>
    <mergeCell ref="E149:E151"/>
    <mergeCell ref="H149:H151"/>
    <mergeCell ref="I149:I151"/>
    <mergeCell ref="B146:B148"/>
    <mergeCell ref="C146:C148"/>
    <mergeCell ref="D146:D148"/>
    <mergeCell ref="E146:E148"/>
    <mergeCell ref="B143:B145"/>
    <mergeCell ref="C143:C145"/>
    <mergeCell ref="D143:D145"/>
    <mergeCell ref="E143:E145"/>
    <mergeCell ref="H143:H145"/>
    <mergeCell ref="I143:I145"/>
    <mergeCell ref="J143:J145"/>
    <mergeCell ref="K143:K145"/>
    <mergeCell ref="H146:H148"/>
    <mergeCell ref="I146:I148"/>
    <mergeCell ref="J146:J148"/>
    <mergeCell ref="K146:K148"/>
    <mergeCell ref="K137:K139"/>
    <mergeCell ref="B140:B142"/>
    <mergeCell ref="C140:C142"/>
    <mergeCell ref="D140:D142"/>
    <mergeCell ref="E140:E142"/>
    <mergeCell ref="H140:H142"/>
    <mergeCell ref="I140:I142"/>
    <mergeCell ref="J140:J142"/>
    <mergeCell ref="K140:K142"/>
    <mergeCell ref="B137:B139"/>
    <mergeCell ref="C137:C139"/>
    <mergeCell ref="D137:D139"/>
    <mergeCell ref="E137:E139"/>
    <mergeCell ref="H137:H139"/>
    <mergeCell ref="I137:I139"/>
    <mergeCell ref="J137:J139"/>
    <mergeCell ref="D134:D136"/>
    <mergeCell ref="E134:E136"/>
    <mergeCell ref="H134:H136"/>
    <mergeCell ref="I134:I136"/>
    <mergeCell ref="J134:J136"/>
    <mergeCell ref="K134:K136"/>
    <mergeCell ref="B131:B133"/>
    <mergeCell ref="C131:C133"/>
    <mergeCell ref="D131:D133"/>
    <mergeCell ref="E131:E133"/>
    <mergeCell ref="H131:H133"/>
    <mergeCell ref="I131:I133"/>
    <mergeCell ref="A130:K130"/>
    <mergeCell ref="A131:A139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A124:A129"/>
    <mergeCell ref="J124:J126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31:J133"/>
    <mergeCell ref="K131:K133"/>
    <mergeCell ref="B134:B136"/>
    <mergeCell ref="C134:C13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A123:K123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C75:C77"/>
    <mergeCell ref="D75:D77"/>
    <mergeCell ref="E75:E77"/>
    <mergeCell ref="K101:K103"/>
    <mergeCell ref="H108:H110"/>
    <mergeCell ref="I108:I110"/>
    <mergeCell ref="B111:B113"/>
    <mergeCell ref="C111:C113"/>
    <mergeCell ref="D111:D113"/>
    <mergeCell ref="E111:E113"/>
    <mergeCell ref="F111:F113"/>
    <mergeCell ref="G111:G113"/>
    <mergeCell ref="H111:H113"/>
    <mergeCell ref="B108:B110"/>
    <mergeCell ref="C108:C110"/>
    <mergeCell ref="D108:D110"/>
    <mergeCell ref="B101:B103"/>
    <mergeCell ref="C101:C103"/>
    <mergeCell ref="D101:D103"/>
    <mergeCell ref="E101:E103"/>
    <mergeCell ref="E108:E110"/>
    <mergeCell ref="F108:F110"/>
    <mergeCell ref="G108:G110"/>
    <mergeCell ref="I111:I113"/>
    <mergeCell ref="E63:E65"/>
    <mergeCell ref="F63:F65"/>
    <mergeCell ref="H66:H68"/>
    <mergeCell ref="E84:E86"/>
    <mergeCell ref="K84:K86"/>
    <mergeCell ref="A91:A96"/>
    <mergeCell ref="C72:C74"/>
    <mergeCell ref="D72:D74"/>
    <mergeCell ref="E72:E74"/>
    <mergeCell ref="J78:J80"/>
    <mergeCell ref="K78:K80"/>
    <mergeCell ref="B81:B83"/>
    <mergeCell ref="C81:C83"/>
    <mergeCell ref="D81:D83"/>
    <mergeCell ref="E81:E83"/>
    <mergeCell ref="K81:K83"/>
    <mergeCell ref="B84:B86"/>
    <mergeCell ref="C84:C86"/>
    <mergeCell ref="C78:C80"/>
    <mergeCell ref="D78:D80"/>
    <mergeCell ref="E78:E80"/>
    <mergeCell ref="A81:A83"/>
    <mergeCell ref="F81:F83"/>
    <mergeCell ref="K72:K74"/>
    <mergeCell ref="I66:I68"/>
    <mergeCell ref="K66:K68"/>
    <mergeCell ref="C69:C71"/>
    <mergeCell ref="D69:D71"/>
    <mergeCell ref="E69:E71"/>
    <mergeCell ref="K69:K71"/>
    <mergeCell ref="A53:A55"/>
    <mergeCell ref="B53:B55"/>
    <mergeCell ref="C53:C55"/>
    <mergeCell ref="D53:D55"/>
    <mergeCell ref="E53:E55"/>
    <mergeCell ref="J53:J55"/>
    <mergeCell ref="K53:K55"/>
    <mergeCell ref="B60:B62"/>
    <mergeCell ref="C60:C62"/>
    <mergeCell ref="D60:D62"/>
    <mergeCell ref="E60:E62"/>
    <mergeCell ref="F60:F62"/>
    <mergeCell ref="E66:E68"/>
    <mergeCell ref="F66:F68"/>
    <mergeCell ref="G66:G68"/>
    <mergeCell ref="B63:B65"/>
    <mergeCell ref="C63:C65"/>
    <mergeCell ref="D63:D65"/>
    <mergeCell ref="A49:K49"/>
    <mergeCell ref="A50:A52"/>
    <mergeCell ref="B50:B52"/>
    <mergeCell ref="C50:C52"/>
    <mergeCell ref="D50:D52"/>
    <mergeCell ref="E50:E52"/>
    <mergeCell ref="G50:G52"/>
    <mergeCell ref="H50:H52"/>
    <mergeCell ref="I50:I52"/>
    <mergeCell ref="J50:J52"/>
    <mergeCell ref="K50:K52"/>
    <mergeCell ref="J37:J39"/>
    <mergeCell ref="K37:K39"/>
    <mergeCell ref="K40:K42"/>
    <mergeCell ref="A43:A48"/>
    <mergeCell ref="B43:B45"/>
    <mergeCell ref="C43:C45"/>
    <mergeCell ref="D43:D45"/>
    <mergeCell ref="E43:E45"/>
    <mergeCell ref="J43:J45"/>
    <mergeCell ref="K43:K45"/>
    <mergeCell ref="B46:B48"/>
    <mergeCell ref="C46:C48"/>
    <mergeCell ref="A40:A42"/>
    <mergeCell ref="B40:B42"/>
    <mergeCell ref="C40:C42"/>
    <mergeCell ref="D40:D42"/>
    <mergeCell ref="E40:E42"/>
    <mergeCell ref="J40:J42"/>
    <mergeCell ref="D46:D48"/>
    <mergeCell ref="E46:E48"/>
    <mergeCell ref="J46:J48"/>
    <mergeCell ref="K46:K48"/>
    <mergeCell ref="K28:K30"/>
    <mergeCell ref="A31:A39"/>
    <mergeCell ref="B31:B33"/>
    <mergeCell ref="C31:C33"/>
    <mergeCell ref="D31:D33"/>
    <mergeCell ref="E31:E33"/>
    <mergeCell ref="J31:J33"/>
    <mergeCell ref="K31:K33"/>
    <mergeCell ref="B34:B36"/>
    <mergeCell ref="C34:C36"/>
    <mergeCell ref="A28:A30"/>
    <mergeCell ref="B28:B30"/>
    <mergeCell ref="C28:C30"/>
    <mergeCell ref="D28:D30"/>
    <mergeCell ref="E28:E30"/>
    <mergeCell ref="J28:J30"/>
    <mergeCell ref="D34:D36"/>
    <mergeCell ref="E34:E36"/>
    <mergeCell ref="J34:J36"/>
    <mergeCell ref="K34:K36"/>
    <mergeCell ref="B37:B39"/>
    <mergeCell ref="C37:C39"/>
    <mergeCell ref="D37:D39"/>
    <mergeCell ref="E37:E39"/>
    <mergeCell ref="A18:K18"/>
    <mergeCell ref="A19:A27"/>
    <mergeCell ref="B19:B21"/>
    <mergeCell ref="C19:C21"/>
    <mergeCell ref="D19:D21"/>
    <mergeCell ref="E19:E21"/>
    <mergeCell ref="J19:J21"/>
    <mergeCell ref="K19:K21"/>
    <mergeCell ref="B22:B24"/>
    <mergeCell ref="C22:C24"/>
    <mergeCell ref="D22:D24"/>
    <mergeCell ref="E22:E24"/>
    <mergeCell ref="J22:J24"/>
    <mergeCell ref="K22:K24"/>
    <mergeCell ref="B25:B27"/>
    <mergeCell ref="C25:C27"/>
    <mergeCell ref="D25:D27"/>
    <mergeCell ref="E25:E27"/>
    <mergeCell ref="J25:J27"/>
    <mergeCell ref="K25:K27"/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A10:K10"/>
    <mergeCell ref="E161:E163"/>
    <mergeCell ref="H161:H163"/>
    <mergeCell ref="I161:I163"/>
    <mergeCell ref="J161:J163"/>
    <mergeCell ref="K161:K163"/>
    <mergeCell ref="A155:A163"/>
    <mergeCell ref="D155:D157"/>
    <mergeCell ref="E155:E157"/>
    <mergeCell ref="H155:H157"/>
    <mergeCell ref="I155:I157"/>
    <mergeCell ref="J155:J157"/>
    <mergeCell ref="K155:K157"/>
    <mergeCell ref="B155:B157"/>
    <mergeCell ref="C155:C157"/>
  </mergeCells>
  <pageMargins left="0.19685039370078741" right="0" top="0.74803149606299213" bottom="0.15748031496062992" header="0.31496062992125984" footer="0.31496062992125984"/>
  <pageSetup paperSize="9" fitToHeight="47" orientation="landscape" r:id="rId1"/>
  <headerFooter>
    <oddFooter>&amp;R&amp;P</oddFooter>
  </headerFooter>
  <rowBreaks count="7" manualBreakCount="7">
    <brk id="30" max="16383" man="1"/>
    <brk id="55" max="16383" man="1"/>
    <brk id="80" max="16383" man="1"/>
    <brk id="103" max="16383" man="1"/>
    <brk id="126" max="16383" man="1"/>
    <brk id="151" max="16383" man="1"/>
    <brk id="17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64" zoomScaleNormal="100" zoomScaleSheetLayoutView="70" workbookViewId="0"/>
  </sheetViews>
  <sheetFormatPr defaultRowHeight="16.8" x14ac:dyDescent="0.3"/>
  <cols>
    <col min="1" max="1" width="23.6640625" style="103" customWidth="1"/>
    <col min="2" max="2" width="30.6640625" style="103" customWidth="1"/>
    <col min="3" max="3" width="7.88671875" style="104" customWidth="1"/>
    <col min="4" max="4" width="9.44140625" style="104" customWidth="1"/>
    <col min="5" max="5" width="11.88671875" style="96" customWidth="1"/>
    <col min="6" max="11" width="9.5546875" style="219" customWidth="1"/>
    <col min="12" max="13" width="8.88671875" style="211"/>
    <col min="14" max="14" width="8.88671875" style="95"/>
    <col min="15" max="15" width="8.88671875" style="101"/>
    <col min="16" max="256" width="8.88671875" style="211"/>
    <col min="257" max="257" width="23.6640625" style="211" customWidth="1"/>
    <col min="258" max="258" width="30.6640625" style="211" customWidth="1"/>
    <col min="259" max="259" width="7.88671875" style="211" customWidth="1"/>
    <col min="260" max="260" width="9.44140625" style="211" customWidth="1"/>
    <col min="261" max="261" width="11.88671875" style="211" customWidth="1"/>
    <col min="262" max="267" width="9.5546875" style="211" customWidth="1"/>
    <col min="268" max="512" width="8.88671875" style="211"/>
    <col min="513" max="513" width="23.6640625" style="211" customWidth="1"/>
    <col min="514" max="514" width="30.6640625" style="211" customWidth="1"/>
    <col min="515" max="515" width="7.88671875" style="211" customWidth="1"/>
    <col min="516" max="516" width="9.44140625" style="211" customWidth="1"/>
    <col min="517" max="517" width="11.88671875" style="211" customWidth="1"/>
    <col min="518" max="523" width="9.5546875" style="211" customWidth="1"/>
    <col min="524" max="768" width="8.88671875" style="211"/>
    <col min="769" max="769" width="23.6640625" style="211" customWidth="1"/>
    <col min="770" max="770" width="30.6640625" style="211" customWidth="1"/>
    <col min="771" max="771" width="7.88671875" style="211" customWidth="1"/>
    <col min="772" max="772" width="9.44140625" style="211" customWidth="1"/>
    <col min="773" max="773" width="11.88671875" style="211" customWidth="1"/>
    <col min="774" max="779" width="9.5546875" style="211" customWidth="1"/>
    <col min="780" max="1024" width="8.88671875" style="211"/>
    <col min="1025" max="1025" width="23.6640625" style="211" customWidth="1"/>
    <col min="1026" max="1026" width="30.6640625" style="211" customWidth="1"/>
    <col min="1027" max="1027" width="7.88671875" style="211" customWidth="1"/>
    <col min="1028" max="1028" width="9.44140625" style="211" customWidth="1"/>
    <col min="1029" max="1029" width="11.88671875" style="211" customWidth="1"/>
    <col min="1030" max="1035" width="9.5546875" style="211" customWidth="1"/>
    <col min="1036" max="1280" width="8.88671875" style="211"/>
    <col min="1281" max="1281" width="23.6640625" style="211" customWidth="1"/>
    <col min="1282" max="1282" width="30.6640625" style="211" customWidth="1"/>
    <col min="1283" max="1283" width="7.88671875" style="211" customWidth="1"/>
    <col min="1284" max="1284" width="9.44140625" style="211" customWidth="1"/>
    <col min="1285" max="1285" width="11.88671875" style="211" customWidth="1"/>
    <col min="1286" max="1291" width="9.5546875" style="211" customWidth="1"/>
    <col min="1292" max="1536" width="8.88671875" style="211"/>
    <col min="1537" max="1537" width="23.6640625" style="211" customWidth="1"/>
    <col min="1538" max="1538" width="30.6640625" style="211" customWidth="1"/>
    <col min="1539" max="1539" width="7.88671875" style="211" customWidth="1"/>
    <col min="1540" max="1540" width="9.44140625" style="211" customWidth="1"/>
    <col min="1541" max="1541" width="11.88671875" style="211" customWidth="1"/>
    <col min="1542" max="1547" width="9.5546875" style="211" customWidth="1"/>
    <col min="1548" max="1792" width="8.88671875" style="211"/>
    <col min="1793" max="1793" width="23.6640625" style="211" customWidth="1"/>
    <col min="1794" max="1794" width="30.6640625" style="211" customWidth="1"/>
    <col min="1795" max="1795" width="7.88671875" style="211" customWidth="1"/>
    <col min="1796" max="1796" width="9.44140625" style="211" customWidth="1"/>
    <col min="1797" max="1797" width="11.88671875" style="211" customWidth="1"/>
    <col min="1798" max="1803" width="9.5546875" style="211" customWidth="1"/>
    <col min="1804" max="2048" width="8.88671875" style="211"/>
    <col min="2049" max="2049" width="23.6640625" style="211" customWidth="1"/>
    <col min="2050" max="2050" width="30.6640625" style="211" customWidth="1"/>
    <col min="2051" max="2051" width="7.88671875" style="211" customWidth="1"/>
    <col min="2052" max="2052" width="9.44140625" style="211" customWidth="1"/>
    <col min="2053" max="2053" width="11.88671875" style="211" customWidth="1"/>
    <col min="2054" max="2059" width="9.5546875" style="211" customWidth="1"/>
    <col min="2060" max="2304" width="8.88671875" style="211"/>
    <col min="2305" max="2305" width="23.6640625" style="211" customWidth="1"/>
    <col min="2306" max="2306" width="30.6640625" style="211" customWidth="1"/>
    <col min="2307" max="2307" width="7.88671875" style="211" customWidth="1"/>
    <col min="2308" max="2308" width="9.44140625" style="211" customWidth="1"/>
    <col min="2309" max="2309" width="11.88671875" style="211" customWidth="1"/>
    <col min="2310" max="2315" width="9.5546875" style="211" customWidth="1"/>
    <col min="2316" max="2560" width="8.88671875" style="211"/>
    <col min="2561" max="2561" width="23.6640625" style="211" customWidth="1"/>
    <col min="2562" max="2562" width="30.6640625" style="211" customWidth="1"/>
    <col min="2563" max="2563" width="7.88671875" style="211" customWidth="1"/>
    <col min="2564" max="2564" width="9.44140625" style="211" customWidth="1"/>
    <col min="2565" max="2565" width="11.88671875" style="211" customWidth="1"/>
    <col min="2566" max="2571" width="9.5546875" style="211" customWidth="1"/>
    <col min="2572" max="2816" width="8.88671875" style="211"/>
    <col min="2817" max="2817" width="23.6640625" style="211" customWidth="1"/>
    <col min="2818" max="2818" width="30.6640625" style="211" customWidth="1"/>
    <col min="2819" max="2819" width="7.88671875" style="211" customWidth="1"/>
    <col min="2820" max="2820" width="9.44140625" style="211" customWidth="1"/>
    <col min="2821" max="2821" width="11.88671875" style="211" customWidth="1"/>
    <col min="2822" max="2827" width="9.5546875" style="211" customWidth="1"/>
    <col min="2828" max="3072" width="8.88671875" style="211"/>
    <col min="3073" max="3073" width="23.6640625" style="211" customWidth="1"/>
    <col min="3074" max="3074" width="30.6640625" style="211" customWidth="1"/>
    <col min="3075" max="3075" width="7.88671875" style="211" customWidth="1"/>
    <col min="3076" max="3076" width="9.44140625" style="211" customWidth="1"/>
    <col min="3077" max="3077" width="11.88671875" style="211" customWidth="1"/>
    <col min="3078" max="3083" width="9.5546875" style="211" customWidth="1"/>
    <col min="3084" max="3328" width="8.88671875" style="211"/>
    <col min="3329" max="3329" width="23.6640625" style="211" customWidth="1"/>
    <col min="3330" max="3330" width="30.6640625" style="211" customWidth="1"/>
    <col min="3331" max="3331" width="7.88671875" style="211" customWidth="1"/>
    <col min="3332" max="3332" width="9.44140625" style="211" customWidth="1"/>
    <col min="3333" max="3333" width="11.88671875" style="211" customWidth="1"/>
    <col min="3334" max="3339" width="9.5546875" style="211" customWidth="1"/>
    <col min="3340" max="3584" width="8.88671875" style="211"/>
    <col min="3585" max="3585" width="23.6640625" style="211" customWidth="1"/>
    <col min="3586" max="3586" width="30.6640625" style="211" customWidth="1"/>
    <col min="3587" max="3587" width="7.88671875" style="211" customWidth="1"/>
    <col min="3588" max="3588" width="9.44140625" style="211" customWidth="1"/>
    <col min="3589" max="3589" width="11.88671875" style="211" customWidth="1"/>
    <col min="3590" max="3595" width="9.5546875" style="211" customWidth="1"/>
    <col min="3596" max="3840" width="8.88671875" style="211"/>
    <col min="3841" max="3841" width="23.6640625" style="211" customWidth="1"/>
    <col min="3842" max="3842" width="30.6640625" style="211" customWidth="1"/>
    <col min="3843" max="3843" width="7.88671875" style="211" customWidth="1"/>
    <col min="3844" max="3844" width="9.44140625" style="211" customWidth="1"/>
    <col min="3845" max="3845" width="11.88671875" style="211" customWidth="1"/>
    <col min="3846" max="3851" width="9.5546875" style="211" customWidth="1"/>
    <col min="3852" max="4096" width="8.88671875" style="211"/>
    <col min="4097" max="4097" width="23.6640625" style="211" customWidth="1"/>
    <col min="4098" max="4098" width="30.6640625" style="211" customWidth="1"/>
    <col min="4099" max="4099" width="7.88671875" style="211" customWidth="1"/>
    <col min="4100" max="4100" width="9.44140625" style="211" customWidth="1"/>
    <col min="4101" max="4101" width="11.88671875" style="211" customWidth="1"/>
    <col min="4102" max="4107" width="9.5546875" style="211" customWidth="1"/>
    <col min="4108" max="4352" width="8.88671875" style="211"/>
    <col min="4353" max="4353" width="23.6640625" style="211" customWidth="1"/>
    <col min="4354" max="4354" width="30.6640625" style="211" customWidth="1"/>
    <col min="4355" max="4355" width="7.88671875" style="211" customWidth="1"/>
    <col min="4356" max="4356" width="9.44140625" style="211" customWidth="1"/>
    <col min="4357" max="4357" width="11.88671875" style="211" customWidth="1"/>
    <col min="4358" max="4363" width="9.5546875" style="211" customWidth="1"/>
    <col min="4364" max="4608" width="8.88671875" style="211"/>
    <col min="4609" max="4609" width="23.6640625" style="211" customWidth="1"/>
    <col min="4610" max="4610" width="30.6640625" style="211" customWidth="1"/>
    <col min="4611" max="4611" width="7.88671875" style="211" customWidth="1"/>
    <col min="4612" max="4612" width="9.44140625" style="211" customWidth="1"/>
    <col min="4613" max="4613" width="11.88671875" style="211" customWidth="1"/>
    <col min="4614" max="4619" width="9.5546875" style="211" customWidth="1"/>
    <col min="4620" max="4864" width="8.88671875" style="211"/>
    <col min="4865" max="4865" width="23.6640625" style="211" customWidth="1"/>
    <col min="4866" max="4866" width="30.6640625" style="211" customWidth="1"/>
    <col min="4867" max="4867" width="7.88671875" style="211" customWidth="1"/>
    <col min="4868" max="4868" width="9.44140625" style="211" customWidth="1"/>
    <col min="4869" max="4869" width="11.88671875" style="211" customWidth="1"/>
    <col min="4870" max="4875" width="9.5546875" style="211" customWidth="1"/>
    <col min="4876" max="5120" width="8.88671875" style="211"/>
    <col min="5121" max="5121" width="23.6640625" style="211" customWidth="1"/>
    <col min="5122" max="5122" width="30.6640625" style="211" customWidth="1"/>
    <col min="5123" max="5123" width="7.88671875" style="211" customWidth="1"/>
    <col min="5124" max="5124" width="9.44140625" style="211" customWidth="1"/>
    <col min="5125" max="5125" width="11.88671875" style="211" customWidth="1"/>
    <col min="5126" max="5131" width="9.5546875" style="211" customWidth="1"/>
    <col min="5132" max="5376" width="8.88671875" style="211"/>
    <col min="5377" max="5377" width="23.6640625" style="211" customWidth="1"/>
    <col min="5378" max="5378" width="30.6640625" style="211" customWidth="1"/>
    <col min="5379" max="5379" width="7.88671875" style="211" customWidth="1"/>
    <col min="5380" max="5380" width="9.44140625" style="211" customWidth="1"/>
    <col min="5381" max="5381" width="11.88671875" style="211" customWidth="1"/>
    <col min="5382" max="5387" width="9.5546875" style="211" customWidth="1"/>
    <col min="5388" max="5632" width="8.88671875" style="211"/>
    <col min="5633" max="5633" width="23.6640625" style="211" customWidth="1"/>
    <col min="5634" max="5634" width="30.6640625" style="211" customWidth="1"/>
    <col min="5635" max="5635" width="7.88671875" style="211" customWidth="1"/>
    <col min="5636" max="5636" width="9.44140625" style="211" customWidth="1"/>
    <col min="5637" max="5637" width="11.88671875" style="211" customWidth="1"/>
    <col min="5638" max="5643" width="9.5546875" style="211" customWidth="1"/>
    <col min="5644" max="5888" width="8.88671875" style="211"/>
    <col min="5889" max="5889" width="23.6640625" style="211" customWidth="1"/>
    <col min="5890" max="5890" width="30.6640625" style="211" customWidth="1"/>
    <col min="5891" max="5891" width="7.88671875" style="211" customWidth="1"/>
    <col min="5892" max="5892" width="9.44140625" style="211" customWidth="1"/>
    <col min="5893" max="5893" width="11.88671875" style="211" customWidth="1"/>
    <col min="5894" max="5899" width="9.5546875" style="211" customWidth="1"/>
    <col min="5900" max="6144" width="8.88671875" style="211"/>
    <col min="6145" max="6145" width="23.6640625" style="211" customWidth="1"/>
    <col min="6146" max="6146" width="30.6640625" style="211" customWidth="1"/>
    <col min="6147" max="6147" width="7.88671875" style="211" customWidth="1"/>
    <col min="6148" max="6148" width="9.44140625" style="211" customWidth="1"/>
    <col min="6149" max="6149" width="11.88671875" style="211" customWidth="1"/>
    <col min="6150" max="6155" width="9.5546875" style="211" customWidth="1"/>
    <col min="6156" max="6400" width="8.88671875" style="211"/>
    <col min="6401" max="6401" width="23.6640625" style="211" customWidth="1"/>
    <col min="6402" max="6402" width="30.6640625" style="211" customWidth="1"/>
    <col min="6403" max="6403" width="7.88671875" style="211" customWidth="1"/>
    <col min="6404" max="6404" width="9.44140625" style="211" customWidth="1"/>
    <col min="6405" max="6405" width="11.88671875" style="211" customWidth="1"/>
    <col min="6406" max="6411" width="9.5546875" style="211" customWidth="1"/>
    <col min="6412" max="6656" width="8.88671875" style="211"/>
    <col min="6657" max="6657" width="23.6640625" style="211" customWidth="1"/>
    <col min="6658" max="6658" width="30.6640625" style="211" customWidth="1"/>
    <col min="6659" max="6659" width="7.88671875" style="211" customWidth="1"/>
    <col min="6660" max="6660" width="9.44140625" style="211" customWidth="1"/>
    <col min="6661" max="6661" width="11.88671875" style="211" customWidth="1"/>
    <col min="6662" max="6667" width="9.5546875" style="211" customWidth="1"/>
    <col min="6668" max="6912" width="8.88671875" style="211"/>
    <col min="6913" max="6913" width="23.6640625" style="211" customWidth="1"/>
    <col min="6914" max="6914" width="30.6640625" style="211" customWidth="1"/>
    <col min="6915" max="6915" width="7.88671875" style="211" customWidth="1"/>
    <col min="6916" max="6916" width="9.44140625" style="211" customWidth="1"/>
    <col min="6917" max="6917" width="11.88671875" style="211" customWidth="1"/>
    <col min="6918" max="6923" width="9.5546875" style="211" customWidth="1"/>
    <col min="6924" max="7168" width="8.88671875" style="211"/>
    <col min="7169" max="7169" width="23.6640625" style="211" customWidth="1"/>
    <col min="7170" max="7170" width="30.6640625" style="211" customWidth="1"/>
    <col min="7171" max="7171" width="7.88671875" style="211" customWidth="1"/>
    <col min="7172" max="7172" width="9.44140625" style="211" customWidth="1"/>
    <col min="7173" max="7173" width="11.88671875" style="211" customWidth="1"/>
    <col min="7174" max="7179" width="9.5546875" style="211" customWidth="1"/>
    <col min="7180" max="7424" width="8.88671875" style="211"/>
    <col min="7425" max="7425" width="23.6640625" style="211" customWidth="1"/>
    <col min="7426" max="7426" width="30.6640625" style="211" customWidth="1"/>
    <col min="7427" max="7427" width="7.88671875" style="211" customWidth="1"/>
    <col min="7428" max="7428" width="9.44140625" style="211" customWidth="1"/>
    <col min="7429" max="7429" width="11.88671875" style="211" customWidth="1"/>
    <col min="7430" max="7435" width="9.5546875" style="211" customWidth="1"/>
    <col min="7436" max="7680" width="8.88671875" style="211"/>
    <col min="7681" max="7681" width="23.6640625" style="211" customWidth="1"/>
    <col min="7682" max="7682" width="30.6640625" style="211" customWidth="1"/>
    <col min="7683" max="7683" width="7.88671875" style="211" customWidth="1"/>
    <col min="7684" max="7684" width="9.44140625" style="211" customWidth="1"/>
    <col min="7685" max="7685" width="11.88671875" style="211" customWidth="1"/>
    <col min="7686" max="7691" width="9.5546875" style="211" customWidth="1"/>
    <col min="7692" max="7936" width="8.88671875" style="211"/>
    <col min="7937" max="7937" width="23.6640625" style="211" customWidth="1"/>
    <col min="7938" max="7938" width="30.6640625" style="211" customWidth="1"/>
    <col min="7939" max="7939" width="7.88671875" style="211" customWidth="1"/>
    <col min="7940" max="7940" width="9.44140625" style="211" customWidth="1"/>
    <col min="7941" max="7941" width="11.88671875" style="211" customWidth="1"/>
    <col min="7942" max="7947" width="9.5546875" style="211" customWidth="1"/>
    <col min="7948" max="8192" width="8.88671875" style="211"/>
    <col min="8193" max="8193" width="23.6640625" style="211" customWidth="1"/>
    <col min="8194" max="8194" width="30.6640625" style="211" customWidth="1"/>
    <col min="8195" max="8195" width="7.88671875" style="211" customWidth="1"/>
    <col min="8196" max="8196" width="9.44140625" style="211" customWidth="1"/>
    <col min="8197" max="8197" width="11.88671875" style="211" customWidth="1"/>
    <col min="8198" max="8203" width="9.5546875" style="211" customWidth="1"/>
    <col min="8204" max="8448" width="8.88671875" style="211"/>
    <col min="8449" max="8449" width="23.6640625" style="211" customWidth="1"/>
    <col min="8450" max="8450" width="30.6640625" style="211" customWidth="1"/>
    <col min="8451" max="8451" width="7.88671875" style="211" customWidth="1"/>
    <col min="8452" max="8452" width="9.44140625" style="211" customWidth="1"/>
    <col min="8453" max="8453" width="11.88671875" style="211" customWidth="1"/>
    <col min="8454" max="8459" width="9.5546875" style="211" customWidth="1"/>
    <col min="8460" max="8704" width="8.88671875" style="211"/>
    <col min="8705" max="8705" width="23.6640625" style="211" customWidth="1"/>
    <col min="8706" max="8706" width="30.6640625" style="211" customWidth="1"/>
    <col min="8707" max="8707" width="7.88671875" style="211" customWidth="1"/>
    <col min="8708" max="8708" width="9.44140625" style="211" customWidth="1"/>
    <col min="8709" max="8709" width="11.88671875" style="211" customWidth="1"/>
    <col min="8710" max="8715" width="9.5546875" style="211" customWidth="1"/>
    <col min="8716" max="8960" width="8.88671875" style="211"/>
    <col min="8961" max="8961" width="23.6640625" style="211" customWidth="1"/>
    <col min="8962" max="8962" width="30.6640625" style="211" customWidth="1"/>
    <col min="8963" max="8963" width="7.88671875" style="211" customWidth="1"/>
    <col min="8964" max="8964" width="9.44140625" style="211" customWidth="1"/>
    <col min="8965" max="8965" width="11.88671875" style="211" customWidth="1"/>
    <col min="8966" max="8971" width="9.5546875" style="211" customWidth="1"/>
    <col min="8972" max="9216" width="8.88671875" style="211"/>
    <col min="9217" max="9217" width="23.6640625" style="211" customWidth="1"/>
    <col min="9218" max="9218" width="30.6640625" style="211" customWidth="1"/>
    <col min="9219" max="9219" width="7.88671875" style="211" customWidth="1"/>
    <col min="9220" max="9220" width="9.44140625" style="211" customWidth="1"/>
    <col min="9221" max="9221" width="11.88671875" style="211" customWidth="1"/>
    <col min="9222" max="9227" width="9.5546875" style="211" customWidth="1"/>
    <col min="9228" max="9472" width="8.88671875" style="211"/>
    <col min="9473" max="9473" width="23.6640625" style="211" customWidth="1"/>
    <col min="9474" max="9474" width="30.6640625" style="211" customWidth="1"/>
    <col min="9475" max="9475" width="7.88671875" style="211" customWidth="1"/>
    <col min="9476" max="9476" width="9.44140625" style="211" customWidth="1"/>
    <col min="9477" max="9477" width="11.88671875" style="211" customWidth="1"/>
    <col min="9478" max="9483" width="9.5546875" style="211" customWidth="1"/>
    <col min="9484" max="9728" width="8.88671875" style="211"/>
    <col min="9729" max="9729" width="23.6640625" style="211" customWidth="1"/>
    <col min="9730" max="9730" width="30.6640625" style="211" customWidth="1"/>
    <col min="9731" max="9731" width="7.88671875" style="211" customWidth="1"/>
    <col min="9732" max="9732" width="9.44140625" style="211" customWidth="1"/>
    <col min="9733" max="9733" width="11.88671875" style="211" customWidth="1"/>
    <col min="9734" max="9739" width="9.5546875" style="211" customWidth="1"/>
    <col min="9740" max="9984" width="8.88671875" style="211"/>
    <col min="9985" max="9985" width="23.6640625" style="211" customWidth="1"/>
    <col min="9986" max="9986" width="30.6640625" style="211" customWidth="1"/>
    <col min="9987" max="9987" width="7.88671875" style="211" customWidth="1"/>
    <col min="9988" max="9988" width="9.44140625" style="211" customWidth="1"/>
    <col min="9989" max="9989" width="11.88671875" style="211" customWidth="1"/>
    <col min="9990" max="9995" width="9.5546875" style="211" customWidth="1"/>
    <col min="9996" max="10240" width="8.88671875" style="211"/>
    <col min="10241" max="10241" width="23.6640625" style="211" customWidth="1"/>
    <col min="10242" max="10242" width="30.6640625" style="211" customWidth="1"/>
    <col min="10243" max="10243" width="7.88671875" style="211" customWidth="1"/>
    <col min="10244" max="10244" width="9.44140625" style="211" customWidth="1"/>
    <col min="10245" max="10245" width="11.88671875" style="211" customWidth="1"/>
    <col min="10246" max="10251" width="9.5546875" style="211" customWidth="1"/>
    <col min="10252" max="10496" width="8.88671875" style="211"/>
    <col min="10497" max="10497" width="23.6640625" style="211" customWidth="1"/>
    <col min="10498" max="10498" width="30.6640625" style="211" customWidth="1"/>
    <col min="10499" max="10499" width="7.88671875" style="211" customWidth="1"/>
    <col min="10500" max="10500" width="9.44140625" style="211" customWidth="1"/>
    <col min="10501" max="10501" width="11.88671875" style="211" customWidth="1"/>
    <col min="10502" max="10507" width="9.5546875" style="211" customWidth="1"/>
    <col min="10508" max="10752" width="8.88671875" style="211"/>
    <col min="10753" max="10753" width="23.6640625" style="211" customWidth="1"/>
    <col min="10754" max="10754" width="30.6640625" style="211" customWidth="1"/>
    <col min="10755" max="10755" width="7.88671875" style="211" customWidth="1"/>
    <col min="10756" max="10756" width="9.44140625" style="211" customWidth="1"/>
    <col min="10757" max="10757" width="11.88671875" style="211" customWidth="1"/>
    <col min="10758" max="10763" width="9.5546875" style="211" customWidth="1"/>
    <col min="10764" max="11008" width="8.88671875" style="211"/>
    <col min="11009" max="11009" width="23.6640625" style="211" customWidth="1"/>
    <col min="11010" max="11010" width="30.6640625" style="211" customWidth="1"/>
    <col min="11011" max="11011" width="7.88671875" style="211" customWidth="1"/>
    <col min="11012" max="11012" width="9.44140625" style="211" customWidth="1"/>
    <col min="11013" max="11013" width="11.88671875" style="211" customWidth="1"/>
    <col min="11014" max="11019" width="9.5546875" style="211" customWidth="1"/>
    <col min="11020" max="11264" width="8.88671875" style="211"/>
    <col min="11265" max="11265" width="23.6640625" style="211" customWidth="1"/>
    <col min="11266" max="11266" width="30.6640625" style="211" customWidth="1"/>
    <col min="11267" max="11267" width="7.88671875" style="211" customWidth="1"/>
    <col min="11268" max="11268" width="9.44140625" style="211" customWidth="1"/>
    <col min="11269" max="11269" width="11.88671875" style="211" customWidth="1"/>
    <col min="11270" max="11275" width="9.5546875" style="211" customWidth="1"/>
    <col min="11276" max="11520" width="8.88671875" style="211"/>
    <col min="11521" max="11521" width="23.6640625" style="211" customWidth="1"/>
    <col min="11522" max="11522" width="30.6640625" style="211" customWidth="1"/>
    <col min="11523" max="11523" width="7.88671875" style="211" customWidth="1"/>
    <col min="11524" max="11524" width="9.44140625" style="211" customWidth="1"/>
    <col min="11525" max="11525" width="11.88671875" style="211" customWidth="1"/>
    <col min="11526" max="11531" width="9.5546875" style="211" customWidth="1"/>
    <col min="11532" max="11776" width="8.88671875" style="211"/>
    <col min="11777" max="11777" width="23.6640625" style="211" customWidth="1"/>
    <col min="11778" max="11778" width="30.6640625" style="211" customWidth="1"/>
    <col min="11779" max="11779" width="7.88671875" style="211" customWidth="1"/>
    <col min="11780" max="11780" width="9.44140625" style="211" customWidth="1"/>
    <col min="11781" max="11781" width="11.88671875" style="211" customWidth="1"/>
    <col min="11782" max="11787" width="9.5546875" style="211" customWidth="1"/>
    <col min="11788" max="12032" width="8.88671875" style="211"/>
    <col min="12033" max="12033" width="23.6640625" style="211" customWidth="1"/>
    <col min="12034" max="12034" width="30.6640625" style="211" customWidth="1"/>
    <col min="12035" max="12035" width="7.88671875" style="211" customWidth="1"/>
    <col min="12036" max="12036" width="9.44140625" style="211" customWidth="1"/>
    <col min="12037" max="12037" width="11.88671875" style="211" customWidth="1"/>
    <col min="12038" max="12043" width="9.5546875" style="211" customWidth="1"/>
    <col min="12044" max="12288" width="8.88671875" style="211"/>
    <col min="12289" max="12289" width="23.6640625" style="211" customWidth="1"/>
    <col min="12290" max="12290" width="30.6640625" style="211" customWidth="1"/>
    <col min="12291" max="12291" width="7.88671875" style="211" customWidth="1"/>
    <col min="12292" max="12292" width="9.44140625" style="211" customWidth="1"/>
    <col min="12293" max="12293" width="11.88671875" style="211" customWidth="1"/>
    <col min="12294" max="12299" width="9.5546875" style="211" customWidth="1"/>
    <col min="12300" max="12544" width="8.88671875" style="211"/>
    <col min="12545" max="12545" width="23.6640625" style="211" customWidth="1"/>
    <col min="12546" max="12546" width="30.6640625" style="211" customWidth="1"/>
    <col min="12547" max="12547" width="7.88671875" style="211" customWidth="1"/>
    <col min="12548" max="12548" width="9.44140625" style="211" customWidth="1"/>
    <col min="12549" max="12549" width="11.88671875" style="211" customWidth="1"/>
    <col min="12550" max="12555" width="9.5546875" style="211" customWidth="1"/>
    <col min="12556" max="12800" width="8.88671875" style="211"/>
    <col min="12801" max="12801" width="23.6640625" style="211" customWidth="1"/>
    <col min="12802" max="12802" width="30.6640625" style="211" customWidth="1"/>
    <col min="12803" max="12803" width="7.88671875" style="211" customWidth="1"/>
    <col min="12804" max="12804" width="9.44140625" style="211" customWidth="1"/>
    <col min="12805" max="12805" width="11.88671875" style="211" customWidth="1"/>
    <col min="12806" max="12811" width="9.5546875" style="211" customWidth="1"/>
    <col min="12812" max="13056" width="8.88671875" style="211"/>
    <col min="13057" max="13057" width="23.6640625" style="211" customWidth="1"/>
    <col min="13058" max="13058" width="30.6640625" style="211" customWidth="1"/>
    <col min="13059" max="13059" width="7.88671875" style="211" customWidth="1"/>
    <col min="13060" max="13060" width="9.44140625" style="211" customWidth="1"/>
    <col min="13061" max="13061" width="11.88671875" style="211" customWidth="1"/>
    <col min="13062" max="13067" width="9.5546875" style="211" customWidth="1"/>
    <col min="13068" max="13312" width="8.88671875" style="211"/>
    <col min="13313" max="13313" width="23.6640625" style="211" customWidth="1"/>
    <col min="13314" max="13314" width="30.6640625" style="211" customWidth="1"/>
    <col min="13315" max="13315" width="7.88671875" style="211" customWidth="1"/>
    <col min="13316" max="13316" width="9.44140625" style="211" customWidth="1"/>
    <col min="13317" max="13317" width="11.88671875" style="211" customWidth="1"/>
    <col min="13318" max="13323" width="9.5546875" style="211" customWidth="1"/>
    <col min="13324" max="13568" width="8.88671875" style="211"/>
    <col min="13569" max="13569" width="23.6640625" style="211" customWidth="1"/>
    <col min="13570" max="13570" width="30.6640625" style="211" customWidth="1"/>
    <col min="13571" max="13571" width="7.88671875" style="211" customWidth="1"/>
    <col min="13572" max="13572" width="9.44140625" style="211" customWidth="1"/>
    <col min="13573" max="13573" width="11.88671875" style="211" customWidth="1"/>
    <col min="13574" max="13579" width="9.5546875" style="211" customWidth="1"/>
    <col min="13580" max="13824" width="8.88671875" style="211"/>
    <col min="13825" max="13825" width="23.6640625" style="211" customWidth="1"/>
    <col min="13826" max="13826" width="30.6640625" style="211" customWidth="1"/>
    <col min="13827" max="13827" width="7.88671875" style="211" customWidth="1"/>
    <col min="13828" max="13828" width="9.44140625" style="211" customWidth="1"/>
    <col min="13829" max="13829" width="11.88671875" style="211" customWidth="1"/>
    <col min="13830" max="13835" width="9.5546875" style="211" customWidth="1"/>
    <col min="13836" max="14080" width="8.88671875" style="211"/>
    <col min="14081" max="14081" width="23.6640625" style="211" customWidth="1"/>
    <col min="14082" max="14082" width="30.6640625" style="211" customWidth="1"/>
    <col min="14083" max="14083" width="7.88671875" style="211" customWidth="1"/>
    <col min="14084" max="14084" width="9.44140625" style="211" customWidth="1"/>
    <col min="14085" max="14085" width="11.88671875" style="211" customWidth="1"/>
    <col min="14086" max="14091" width="9.5546875" style="211" customWidth="1"/>
    <col min="14092" max="14336" width="8.88671875" style="211"/>
    <col min="14337" max="14337" width="23.6640625" style="211" customWidth="1"/>
    <col min="14338" max="14338" width="30.6640625" style="211" customWidth="1"/>
    <col min="14339" max="14339" width="7.88671875" style="211" customWidth="1"/>
    <col min="14340" max="14340" width="9.44140625" style="211" customWidth="1"/>
    <col min="14341" max="14341" width="11.88671875" style="211" customWidth="1"/>
    <col min="14342" max="14347" width="9.5546875" style="211" customWidth="1"/>
    <col min="14348" max="14592" width="8.88671875" style="211"/>
    <col min="14593" max="14593" width="23.6640625" style="211" customWidth="1"/>
    <col min="14594" max="14594" width="30.6640625" style="211" customWidth="1"/>
    <col min="14595" max="14595" width="7.88671875" style="211" customWidth="1"/>
    <col min="14596" max="14596" width="9.44140625" style="211" customWidth="1"/>
    <col min="14597" max="14597" width="11.88671875" style="211" customWidth="1"/>
    <col min="14598" max="14603" width="9.5546875" style="211" customWidth="1"/>
    <col min="14604" max="14848" width="8.88671875" style="211"/>
    <col min="14849" max="14849" width="23.6640625" style="211" customWidth="1"/>
    <col min="14850" max="14850" width="30.6640625" style="211" customWidth="1"/>
    <col min="14851" max="14851" width="7.88671875" style="211" customWidth="1"/>
    <col min="14852" max="14852" width="9.44140625" style="211" customWidth="1"/>
    <col min="14853" max="14853" width="11.88671875" style="211" customWidth="1"/>
    <col min="14854" max="14859" width="9.5546875" style="211" customWidth="1"/>
    <col min="14860" max="15104" width="8.88671875" style="211"/>
    <col min="15105" max="15105" width="23.6640625" style="211" customWidth="1"/>
    <col min="15106" max="15106" width="30.6640625" style="211" customWidth="1"/>
    <col min="15107" max="15107" width="7.88671875" style="211" customWidth="1"/>
    <col min="15108" max="15108" width="9.44140625" style="211" customWidth="1"/>
    <col min="15109" max="15109" width="11.88671875" style="211" customWidth="1"/>
    <col min="15110" max="15115" width="9.5546875" style="211" customWidth="1"/>
    <col min="15116" max="15360" width="8.88671875" style="211"/>
    <col min="15361" max="15361" width="23.6640625" style="211" customWidth="1"/>
    <col min="15362" max="15362" width="30.6640625" style="211" customWidth="1"/>
    <col min="15363" max="15363" width="7.88671875" style="211" customWidth="1"/>
    <col min="15364" max="15364" width="9.44140625" style="211" customWidth="1"/>
    <col min="15365" max="15365" width="11.88671875" style="211" customWidth="1"/>
    <col min="15366" max="15371" width="9.5546875" style="211" customWidth="1"/>
    <col min="15372" max="15616" width="8.88671875" style="211"/>
    <col min="15617" max="15617" width="23.6640625" style="211" customWidth="1"/>
    <col min="15618" max="15618" width="30.6640625" style="211" customWidth="1"/>
    <col min="15619" max="15619" width="7.88671875" style="211" customWidth="1"/>
    <col min="15620" max="15620" width="9.44140625" style="211" customWidth="1"/>
    <col min="15621" max="15621" width="11.88671875" style="211" customWidth="1"/>
    <col min="15622" max="15627" width="9.5546875" style="211" customWidth="1"/>
    <col min="15628" max="15872" width="8.88671875" style="211"/>
    <col min="15873" max="15873" width="23.6640625" style="211" customWidth="1"/>
    <col min="15874" max="15874" width="30.6640625" style="211" customWidth="1"/>
    <col min="15875" max="15875" width="7.88671875" style="211" customWidth="1"/>
    <col min="15876" max="15876" width="9.44140625" style="211" customWidth="1"/>
    <col min="15877" max="15877" width="11.88671875" style="211" customWidth="1"/>
    <col min="15878" max="15883" width="9.5546875" style="211" customWidth="1"/>
    <col min="15884" max="16128" width="8.88671875" style="211"/>
    <col min="16129" max="16129" width="23.6640625" style="211" customWidth="1"/>
    <col min="16130" max="16130" width="30.6640625" style="211" customWidth="1"/>
    <col min="16131" max="16131" width="7.88671875" style="211" customWidth="1"/>
    <col min="16132" max="16132" width="9.44140625" style="211" customWidth="1"/>
    <col min="16133" max="16133" width="11.88671875" style="211" customWidth="1"/>
    <col min="16134" max="16139" width="9.5546875" style="211" customWidth="1"/>
    <col min="16140" max="16384" width="8.88671875" style="211"/>
  </cols>
  <sheetData>
    <row r="1" spans="1:11" x14ac:dyDescent="0.3">
      <c r="A1" s="206"/>
      <c r="B1" s="206"/>
      <c r="C1" s="207"/>
      <c r="D1" s="208"/>
      <c r="E1" s="209"/>
      <c r="F1" s="209"/>
      <c r="G1" s="209"/>
      <c r="H1" s="209"/>
      <c r="I1" s="209"/>
      <c r="J1" s="209"/>
      <c r="K1" s="210" t="s">
        <v>0</v>
      </c>
    </row>
    <row r="2" spans="1:11" x14ac:dyDescent="0.3">
      <c r="A2" s="206"/>
      <c r="B2" s="206"/>
      <c r="C2" s="207"/>
      <c r="D2" s="208"/>
      <c r="E2" s="209"/>
      <c r="F2" s="209"/>
      <c r="G2" s="209"/>
      <c r="H2" s="209"/>
      <c r="I2" s="209"/>
      <c r="J2" s="209"/>
      <c r="K2" s="9" t="s">
        <v>1237</v>
      </c>
    </row>
    <row r="3" spans="1:11" x14ac:dyDescent="0.3">
      <c r="A3" s="206"/>
      <c r="B3" s="206"/>
      <c r="C3" s="207"/>
      <c r="D3" s="208"/>
      <c r="E3" s="209"/>
      <c r="F3" s="209"/>
      <c r="G3" s="209"/>
      <c r="H3" s="209"/>
      <c r="I3" s="209"/>
      <c r="J3" s="209"/>
      <c r="K3" s="212" t="s">
        <v>1333</v>
      </c>
    </row>
    <row r="4" spans="1:11" x14ac:dyDescent="0.3">
      <c r="A4" s="206"/>
      <c r="B4" s="206"/>
      <c r="C4" s="207"/>
      <c r="D4" s="208"/>
      <c r="E4" s="209"/>
      <c r="F4" s="209"/>
      <c r="G4" s="209"/>
      <c r="H4" s="209"/>
      <c r="I4" s="209"/>
      <c r="J4" s="209"/>
      <c r="K4" s="209"/>
    </row>
    <row r="5" spans="1:11" x14ac:dyDescent="0.3">
      <c r="A5" s="566" t="s">
        <v>2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</row>
    <row r="6" spans="1:11" x14ac:dyDescent="0.3">
      <c r="A6" s="566" t="s">
        <v>3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</row>
    <row r="7" spans="1:11" x14ac:dyDescent="0.3">
      <c r="A7" s="566" t="s">
        <v>4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</row>
    <row r="8" spans="1:11" x14ac:dyDescent="0.3">
      <c r="A8" s="566" t="s">
        <v>5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</row>
    <row r="9" spans="1:11" x14ac:dyDescent="0.3">
      <c r="A9" s="566" t="s">
        <v>6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</row>
    <row r="10" spans="1:11" x14ac:dyDescent="0.3">
      <c r="A10" s="206"/>
      <c r="B10" s="206"/>
      <c r="C10" s="208"/>
      <c r="D10" s="234"/>
      <c r="E10" s="209"/>
      <c r="F10" s="209"/>
      <c r="G10" s="209"/>
      <c r="H10" s="209"/>
      <c r="I10" s="209"/>
      <c r="J10" s="209"/>
      <c r="K10" s="209"/>
    </row>
    <row r="11" spans="1:11" x14ac:dyDescent="0.3">
      <c r="A11" s="567" t="s">
        <v>1334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</row>
    <row r="12" spans="1:11" x14ac:dyDescent="0.3">
      <c r="A12" s="569" t="s">
        <v>90</v>
      </c>
      <c r="B12" s="569" t="s">
        <v>8</v>
      </c>
      <c r="C12" s="569" t="s">
        <v>9</v>
      </c>
      <c r="D12" s="569" t="s">
        <v>10</v>
      </c>
      <c r="E12" s="569" t="s">
        <v>11</v>
      </c>
      <c r="F12" s="570" t="s">
        <v>12</v>
      </c>
      <c r="G12" s="570"/>
      <c r="H12" s="570"/>
      <c r="I12" s="570"/>
      <c r="J12" s="570"/>
      <c r="K12" s="570"/>
    </row>
    <row r="13" spans="1:11" x14ac:dyDescent="0.3">
      <c r="A13" s="569"/>
      <c r="B13" s="569"/>
      <c r="C13" s="569"/>
      <c r="D13" s="569"/>
      <c r="E13" s="569"/>
      <c r="F13" s="233" t="s">
        <v>13</v>
      </c>
      <c r="G13" s="233" t="s">
        <v>14</v>
      </c>
      <c r="H13" s="213" t="s">
        <v>15</v>
      </c>
      <c r="I13" s="213" t="s">
        <v>16</v>
      </c>
      <c r="J13" s="233" t="s">
        <v>17</v>
      </c>
      <c r="K13" s="233" t="s">
        <v>18</v>
      </c>
    </row>
    <row r="14" spans="1:11" x14ac:dyDescent="0.3">
      <c r="A14" s="569"/>
      <c r="B14" s="569"/>
      <c r="C14" s="569"/>
      <c r="D14" s="569"/>
      <c r="E14" s="569"/>
      <c r="F14" s="233" t="s">
        <v>19</v>
      </c>
      <c r="G14" s="233" t="s">
        <v>19</v>
      </c>
      <c r="H14" s="233" t="s">
        <v>19</v>
      </c>
      <c r="I14" s="233" t="s">
        <v>19</v>
      </c>
      <c r="J14" s="233" t="s">
        <v>19</v>
      </c>
      <c r="K14" s="233" t="s">
        <v>19</v>
      </c>
    </row>
    <row r="15" spans="1:11" x14ac:dyDescent="0.3">
      <c r="A15" s="569"/>
      <c r="B15" s="569"/>
      <c r="C15" s="569"/>
      <c r="D15" s="569"/>
      <c r="E15" s="569"/>
      <c r="F15" s="233" t="s">
        <v>20</v>
      </c>
      <c r="G15" s="233" t="s">
        <v>21</v>
      </c>
      <c r="H15" s="233" t="s">
        <v>22</v>
      </c>
      <c r="I15" s="233" t="s">
        <v>23</v>
      </c>
      <c r="J15" s="233" t="s">
        <v>24</v>
      </c>
      <c r="K15" s="233" t="s">
        <v>25</v>
      </c>
    </row>
    <row r="16" spans="1:11" x14ac:dyDescent="0.3">
      <c r="A16" s="569"/>
      <c r="B16" s="569"/>
      <c r="C16" s="569"/>
      <c r="D16" s="569"/>
      <c r="E16" s="569"/>
      <c r="F16" s="233" t="s">
        <v>26</v>
      </c>
      <c r="G16" s="233" t="s">
        <v>27</v>
      </c>
      <c r="H16" s="233" t="s">
        <v>28</v>
      </c>
      <c r="I16" s="233" t="s">
        <v>29</v>
      </c>
      <c r="J16" s="233" t="s">
        <v>30</v>
      </c>
      <c r="K16" s="233" t="s">
        <v>31</v>
      </c>
    </row>
    <row r="17" spans="1:15" x14ac:dyDescent="0.3">
      <c r="A17" s="503" t="s">
        <v>32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</row>
    <row r="18" spans="1:15" s="215" customFormat="1" x14ac:dyDescent="0.3">
      <c r="A18" s="510" t="s">
        <v>1335</v>
      </c>
      <c r="B18" s="510" t="s">
        <v>626</v>
      </c>
      <c r="C18" s="483" t="s">
        <v>627</v>
      </c>
      <c r="D18" s="483" t="s">
        <v>791</v>
      </c>
      <c r="E18" s="382" t="s">
        <v>36</v>
      </c>
      <c r="F18" s="214">
        <v>66490</v>
      </c>
      <c r="G18" s="214">
        <v>66480</v>
      </c>
      <c r="H18" s="214">
        <v>66670</v>
      </c>
      <c r="I18" s="214">
        <v>64260</v>
      </c>
      <c r="J18" s="565" t="s">
        <v>37</v>
      </c>
      <c r="K18" s="565" t="s">
        <v>37</v>
      </c>
      <c r="N18" s="216"/>
      <c r="O18" s="217"/>
    </row>
    <row r="19" spans="1:15" s="215" customFormat="1" x14ac:dyDescent="0.3">
      <c r="A19" s="568"/>
      <c r="B19" s="510"/>
      <c r="C19" s="483"/>
      <c r="D19" s="483"/>
      <c r="E19" s="382"/>
      <c r="F19" s="230">
        <v>33245</v>
      </c>
      <c r="G19" s="230">
        <v>33240</v>
      </c>
      <c r="H19" s="230">
        <v>33335</v>
      </c>
      <c r="I19" s="230">
        <v>32130</v>
      </c>
      <c r="J19" s="565"/>
      <c r="K19" s="565"/>
      <c r="N19" s="216"/>
      <c r="O19" s="217"/>
    </row>
    <row r="20" spans="1:15" s="215" customFormat="1" x14ac:dyDescent="0.3">
      <c r="A20" s="568"/>
      <c r="B20" s="510"/>
      <c r="C20" s="483"/>
      <c r="D20" s="483"/>
      <c r="E20" s="382"/>
      <c r="F20" s="230">
        <v>33245</v>
      </c>
      <c r="G20" s="230">
        <v>33240</v>
      </c>
      <c r="H20" s="230">
        <v>33335</v>
      </c>
      <c r="I20" s="230">
        <v>32130</v>
      </c>
      <c r="J20" s="565"/>
      <c r="K20" s="565"/>
      <c r="N20" s="216"/>
      <c r="O20" s="217"/>
    </row>
    <row r="21" spans="1:15" s="215" customFormat="1" x14ac:dyDescent="0.3">
      <c r="A21" s="510" t="s">
        <v>1336</v>
      </c>
      <c r="B21" s="510" t="s">
        <v>911</v>
      </c>
      <c r="C21" s="483" t="s">
        <v>912</v>
      </c>
      <c r="D21" s="483" t="s">
        <v>913</v>
      </c>
      <c r="E21" s="382" t="s">
        <v>36</v>
      </c>
      <c r="F21" s="214">
        <v>112400</v>
      </c>
      <c r="G21" s="214">
        <v>94500</v>
      </c>
      <c r="H21" s="214">
        <v>93000</v>
      </c>
      <c r="I21" s="214">
        <v>87570</v>
      </c>
      <c r="J21" s="565" t="s">
        <v>37</v>
      </c>
      <c r="K21" s="565" t="s">
        <v>37</v>
      </c>
      <c r="N21" s="216"/>
      <c r="O21" s="217"/>
    </row>
    <row r="22" spans="1:15" s="215" customFormat="1" x14ac:dyDescent="0.3">
      <c r="A22" s="568"/>
      <c r="B22" s="510"/>
      <c r="C22" s="483"/>
      <c r="D22" s="483"/>
      <c r="E22" s="382"/>
      <c r="F22" s="246">
        <v>56200</v>
      </c>
      <c r="G22" s="230">
        <v>47250</v>
      </c>
      <c r="H22" s="230">
        <v>46500</v>
      </c>
      <c r="I22" s="230">
        <v>43785</v>
      </c>
      <c r="J22" s="565"/>
      <c r="K22" s="565"/>
      <c r="N22" s="216"/>
      <c r="O22" s="217"/>
    </row>
    <row r="23" spans="1:15" s="215" customFormat="1" x14ac:dyDescent="0.3">
      <c r="A23" s="568"/>
      <c r="B23" s="510"/>
      <c r="C23" s="483"/>
      <c r="D23" s="483"/>
      <c r="E23" s="382"/>
      <c r="F23" s="246">
        <v>56200</v>
      </c>
      <c r="G23" s="230">
        <v>47250</v>
      </c>
      <c r="H23" s="230">
        <v>46500</v>
      </c>
      <c r="I23" s="230">
        <v>43785</v>
      </c>
      <c r="J23" s="565"/>
      <c r="K23" s="565"/>
      <c r="N23" s="216"/>
      <c r="O23" s="217"/>
    </row>
    <row r="24" spans="1:15" s="215" customFormat="1" x14ac:dyDescent="0.3">
      <c r="A24" s="568"/>
      <c r="B24" s="510" t="s">
        <v>1337</v>
      </c>
      <c r="C24" s="483" t="s">
        <v>1006</v>
      </c>
      <c r="D24" s="483" t="s">
        <v>1338</v>
      </c>
      <c r="E24" s="382" t="s">
        <v>36</v>
      </c>
      <c r="F24" s="214">
        <v>94500</v>
      </c>
      <c r="G24" s="565" t="s">
        <v>37</v>
      </c>
      <c r="H24" s="214">
        <v>93000</v>
      </c>
      <c r="I24" s="565" t="s">
        <v>37</v>
      </c>
      <c r="J24" s="565" t="s">
        <v>37</v>
      </c>
      <c r="K24" s="565" t="s">
        <v>37</v>
      </c>
      <c r="N24" s="216"/>
      <c r="O24" s="217"/>
    </row>
    <row r="25" spans="1:15" s="215" customFormat="1" x14ac:dyDescent="0.3">
      <c r="A25" s="568"/>
      <c r="B25" s="510"/>
      <c r="C25" s="483"/>
      <c r="D25" s="483"/>
      <c r="E25" s="382"/>
      <c r="F25" s="230">
        <v>47250</v>
      </c>
      <c r="G25" s="565"/>
      <c r="H25" s="230">
        <v>46500</v>
      </c>
      <c r="I25" s="565"/>
      <c r="J25" s="565"/>
      <c r="K25" s="565"/>
      <c r="N25" s="216"/>
      <c r="O25" s="217"/>
    </row>
    <row r="26" spans="1:15" s="215" customFormat="1" x14ac:dyDescent="0.3">
      <c r="A26" s="568"/>
      <c r="B26" s="510"/>
      <c r="C26" s="483"/>
      <c r="D26" s="483"/>
      <c r="E26" s="382"/>
      <c r="F26" s="230">
        <v>47250</v>
      </c>
      <c r="G26" s="565"/>
      <c r="H26" s="230">
        <v>46500</v>
      </c>
      <c r="I26" s="565"/>
      <c r="J26" s="565"/>
      <c r="K26" s="565"/>
      <c r="N26" s="216"/>
      <c r="O26" s="217"/>
    </row>
    <row r="27" spans="1:15" s="215" customFormat="1" x14ac:dyDescent="0.3">
      <c r="A27" s="568"/>
      <c r="B27" s="510" t="s">
        <v>530</v>
      </c>
      <c r="C27" s="565" t="s">
        <v>37</v>
      </c>
      <c r="D27" s="483" t="s">
        <v>531</v>
      </c>
      <c r="E27" s="382" t="s">
        <v>36</v>
      </c>
      <c r="F27" s="565" t="s">
        <v>37</v>
      </c>
      <c r="G27" s="565" t="s">
        <v>37</v>
      </c>
      <c r="H27" s="565" t="s">
        <v>37</v>
      </c>
      <c r="I27" s="214">
        <v>97440</v>
      </c>
      <c r="J27" s="565" t="s">
        <v>37</v>
      </c>
      <c r="K27" s="565" t="s">
        <v>37</v>
      </c>
      <c r="N27" s="216"/>
      <c r="O27" s="217"/>
    </row>
    <row r="28" spans="1:15" s="215" customFormat="1" x14ac:dyDescent="0.3">
      <c r="A28" s="568"/>
      <c r="B28" s="510"/>
      <c r="C28" s="565"/>
      <c r="D28" s="483"/>
      <c r="E28" s="382"/>
      <c r="F28" s="565"/>
      <c r="G28" s="565"/>
      <c r="H28" s="565"/>
      <c r="I28" s="230">
        <v>48720</v>
      </c>
      <c r="J28" s="565"/>
      <c r="K28" s="565"/>
      <c r="N28" s="216"/>
      <c r="O28" s="217"/>
    </row>
    <row r="29" spans="1:15" s="215" customFormat="1" x14ac:dyDescent="0.3">
      <c r="A29" s="568"/>
      <c r="B29" s="510"/>
      <c r="C29" s="565"/>
      <c r="D29" s="483"/>
      <c r="E29" s="382"/>
      <c r="F29" s="565"/>
      <c r="G29" s="565"/>
      <c r="H29" s="565"/>
      <c r="I29" s="230">
        <v>48720</v>
      </c>
      <c r="J29" s="565"/>
      <c r="K29" s="565"/>
      <c r="N29" s="216"/>
      <c r="O29" s="217"/>
    </row>
    <row r="30" spans="1:15" s="215" customFormat="1" x14ac:dyDescent="0.3">
      <c r="A30" s="510" t="s">
        <v>1339</v>
      </c>
      <c r="B30" s="510" t="s">
        <v>1340</v>
      </c>
      <c r="C30" s="483" t="s">
        <v>927</v>
      </c>
      <c r="D30" s="483" t="s">
        <v>923</v>
      </c>
      <c r="E30" s="382" t="s">
        <v>36</v>
      </c>
      <c r="F30" s="214">
        <v>94500</v>
      </c>
      <c r="G30" s="214">
        <v>94500</v>
      </c>
      <c r="H30" s="214">
        <v>93000</v>
      </c>
      <c r="I30" s="214">
        <v>99700</v>
      </c>
      <c r="J30" s="565" t="s">
        <v>37</v>
      </c>
      <c r="K30" s="565" t="s">
        <v>37</v>
      </c>
      <c r="N30" s="216"/>
      <c r="O30" s="217"/>
    </row>
    <row r="31" spans="1:15" s="215" customFormat="1" x14ac:dyDescent="0.3">
      <c r="A31" s="568"/>
      <c r="B31" s="510"/>
      <c r="C31" s="483"/>
      <c r="D31" s="483"/>
      <c r="E31" s="382"/>
      <c r="F31" s="230">
        <v>47250</v>
      </c>
      <c r="G31" s="230">
        <v>47250</v>
      </c>
      <c r="H31" s="230">
        <v>46500</v>
      </c>
      <c r="I31" s="230">
        <v>49850</v>
      </c>
      <c r="J31" s="565"/>
      <c r="K31" s="565"/>
      <c r="N31" s="216"/>
      <c r="O31" s="217"/>
    </row>
    <row r="32" spans="1:15" s="215" customFormat="1" x14ac:dyDescent="0.3">
      <c r="A32" s="568"/>
      <c r="B32" s="510"/>
      <c r="C32" s="483"/>
      <c r="D32" s="483"/>
      <c r="E32" s="382"/>
      <c r="F32" s="230">
        <v>47250</v>
      </c>
      <c r="G32" s="230">
        <v>47250</v>
      </c>
      <c r="H32" s="230">
        <v>46500</v>
      </c>
      <c r="I32" s="230">
        <v>49850</v>
      </c>
      <c r="J32" s="565"/>
      <c r="K32" s="565"/>
      <c r="N32" s="216"/>
      <c r="O32" s="217"/>
    </row>
    <row r="33" spans="1:15" s="215" customFormat="1" x14ac:dyDescent="0.3">
      <c r="A33" s="510" t="s">
        <v>1341</v>
      </c>
      <c r="B33" s="510" t="s">
        <v>1341</v>
      </c>
      <c r="C33" s="483" t="s">
        <v>630</v>
      </c>
      <c r="D33" s="483" t="s">
        <v>1342</v>
      </c>
      <c r="E33" s="382" t="s">
        <v>36</v>
      </c>
      <c r="F33" s="214">
        <v>94500</v>
      </c>
      <c r="G33" s="214">
        <v>94500</v>
      </c>
      <c r="H33" s="214">
        <v>93000</v>
      </c>
      <c r="I33" s="214">
        <v>93000</v>
      </c>
      <c r="J33" s="565" t="s">
        <v>37</v>
      </c>
      <c r="K33" s="565" t="s">
        <v>37</v>
      </c>
      <c r="N33" s="216"/>
      <c r="O33" s="217"/>
    </row>
    <row r="34" spans="1:15" s="215" customFormat="1" x14ac:dyDescent="0.3">
      <c r="A34" s="568"/>
      <c r="B34" s="568"/>
      <c r="C34" s="483"/>
      <c r="D34" s="483"/>
      <c r="E34" s="382"/>
      <c r="F34" s="230">
        <v>47250</v>
      </c>
      <c r="G34" s="230">
        <v>47250</v>
      </c>
      <c r="H34" s="230">
        <v>46500</v>
      </c>
      <c r="I34" s="230">
        <v>46500</v>
      </c>
      <c r="J34" s="565"/>
      <c r="K34" s="565"/>
      <c r="N34" s="216"/>
      <c r="O34" s="217"/>
    </row>
    <row r="35" spans="1:15" s="215" customFormat="1" x14ac:dyDescent="0.3">
      <c r="A35" s="568"/>
      <c r="B35" s="568"/>
      <c r="C35" s="483"/>
      <c r="D35" s="483"/>
      <c r="E35" s="382"/>
      <c r="F35" s="230">
        <v>47250</v>
      </c>
      <c r="G35" s="230">
        <v>47250</v>
      </c>
      <c r="H35" s="230">
        <v>46500</v>
      </c>
      <c r="I35" s="230">
        <v>46500</v>
      </c>
      <c r="J35" s="565"/>
      <c r="K35" s="565"/>
      <c r="N35" s="216"/>
      <c r="O35" s="217"/>
    </row>
    <row r="36" spans="1:15" s="95" customFormat="1" x14ac:dyDescent="0.3">
      <c r="A36" s="386" t="s">
        <v>57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O36" s="101"/>
    </row>
    <row r="37" spans="1:15" s="215" customFormat="1" x14ac:dyDescent="0.3">
      <c r="A37" s="510" t="s">
        <v>1339</v>
      </c>
      <c r="B37" s="510" t="s">
        <v>1010</v>
      </c>
      <c r="C37" s="565" t="s">
        <v>37</v>
      </c>
      <c r="D37" s="483" t="s">
        <v>1011</v>
      </c>
      <c r="E37" s="382" t="s">
        <v>36</v>
      </c>
      <c r="F37" s="565" t="s">
        <v>37</v>
      </c>
      <c r="G37" s="565" t="s">
        <v>37</v>
      </c>
      <c r="H37" s="565" t="s">
        <v>37</v>
      </c>
      <c r="I37" s="565" t="s">
        <v>37</v>
      </c>
      <c r="J37" s="214">
        <v>95700</v>
      </c>
      <c r="K37" s="565" t="s">
        <v>37</v>
      </c>
      <c r="N37" s="216"/>
      <c r="O37" s="217"/>
    </row>
    <row r="38" spans="1:15" s="215" customFormat="1" x14ac:dyDescent="0.3">
      <c r="A38" s="568"/>
      <c r="B38" s="510"/>
      <c r="C38" s="565"/>
      <c r="D38" s="483"/>
      <c r="E38" s="382"/>
      <c r="F38" s="565"/>
      <c r="G38" s="565"/>
      <c r="H38" s="565"/>
      <c r="I38" s="565"/>
      <c r="J38" s="230">
        <v>47850</v>
      </c>
      <c r="K38" s="565"/>
      <c r="N38" s="216"/>
      <c r="O38" s="217"/>
    </row>
    <row r="39" spans="1:15" s="215" customFormat="1" x14ac:dyDescent="0.3">
      <c r="A39" s="568"/>
      <c r="B39" s="510"/>
      <c r="C39" s="565"/>
      <c r="D39" s="483"/>
      <c r="E39" s="382"/>
      <c r="F39" s="565"/>
      <c r="G39" s="565"/>
      <c r="H39" s="565"/>
      <c r="I39" s="565"/>
      <c r="J39" s="230">
        <v>47850</v>
      </c>
      <c r="K39" s="565"/>
      <c r="N39" s="216"/>
      <c r="O39" s="217"/>
    </row>
    <row r="40" spans="1:15" s="215" customFormat="1" x14ac:dyDescent="0.3">
      <c r="A40" s="510" t="s">
        <v>1341</v>
      </c>
      <c r="B40" s="510" t="s">
        <v>1341</v>
      </c>
      <c r="C40" s="565" t="s">
        <v>37</v>
      </c>
      <c r="D40" s="483" t="s">
        <v>1343</v>
      </c>
      <c r="E40" s="382" t="s">
        <v>36</v>
      </c>
      <c r="F40" s="565" t="s">
        <v>37</v>
      </c>
      <c r="G40" s="565" t="s">
        <v>37</v>
      </c>
      <c r="H40" s="565" t="s">
        <v>37</v>
      </c>
      <c r="I40" s="565" t="s">
        <v>37</v>
      </c>
      <c r="J40" s="214">
        <v>89200</v>
      </c>
      <c r="K40" s="565" t="s">
        <v>37</v>
      </c>
      <c r="N40" s="216"/>
      <c r="O40" s="217"/>
    </row>
    <row r="41" spans="1:15" s="215" customFormat="1" x14ac:dyDescent="0.3">
      <c r="A41" s="568"/>
      <c r="B41" s="568"/>
      <c r="C41" s="565"/>
      <c r="D41" s="483"/>
      <c r="E41" s="382"/>
      <c r="F41" s="565"/>
      <c r="G41" s="565"/>
      <c r="H41" s="565"/>
      <c r="I41" s="565"/>
      <c r="J41" s="230">
        <v>44600</v>
      </c>
      <c r="K41" s="565"/>
      <c r="N41" s="216"/>
      <c r="O41" s="217"/>
    </row>
    <row r="42" spans="1:15" s="215" customFormat="1" x14ac:dyDescent="0.3">
      <c r="A42" s="568"/>
      <c r="B42" s="568"/>
      <c r="C42" s="565"/>
      <c r="D42" s="483"/>
      <c r="E42" s="382"/>
      <c r="F42" s="565"/>
      <c r="G42" s="565"/>
      <c r="H42" s="565"/>
      <c r="I42" s="565"/>
      <c r="J42" s="230">
        <v>44600</v>
      </c>
      <c r="K42" s="565"/>
      <c r="N42" s="216"/>
      <c r="O42" s="217"/>
    </row>
    <row r="43" spans="1:15" s="95" customFormat="1" x14ac:dyDescent="0.3">
      <c r="A43" s="386" t="s">
        <v>75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O43" s="101"/>
    </row>
    <row r="44" spans="1:15" s="215" customFormat="1" x14ac:dyDescent="0.3">
      <c r="A44" s="409" t="s">
        <v>1335</v>
      </c>
      <c r="B44" s="510" t="s">
        <v>626</v>
      </c>
      <c r="C44" s="483" t="s">
        <v>1344</v>
      </c>
      <c r="D44" s="483" t="s">
        <v>1345</v>
      </c>
      <c r="E44" s="382" t="s">
        <v>36</v>
      </c>
      <c r="F44" s="214">
        <v>78050</v>
      </c>
      <c r="G44" s="214">
        <v>78000</v>
      </c>
      <c r="H44" s="565" t="s">
        <v>37</v>
      </c>
      <c r="I44" s="565" t="s">
        <v>37</v>
      </c>
      <c r="J44" s="565" t="s">
        <v>37</v>
      </c>
      <c r="K44" s="565" t="s">
        <v>37</v>
      </c>
      <c r="N44" s="216"/>
      <c r="O44" s="217"/>
    </row>
    <row r="45" spans="1:15" s="215" customFormat="1" x14ac:dyDescent="0.3">
      <c r="A45" s="510"/>
      <c r="B45" s="510"/>
      <c r="C45" s="483"/>
      <c r="D45" s="483"/>
      <c r="E45" s="382"/>
      <c r="F45" s="230">
        <v>39025</v>
      </c>
      <c r="G45" s="230">
        <v>39000</v>
      </c>
      <c r="H45" s="565"/>
      <c r="I45" s="565"/>
      <c r="J45" s="565"/>
      <c r="K45" s="565"/>
      <c r="N45" s="216"/>
      <c r="O45" s="217"/>
    </row>
    <row r="46" spans="1:15" s="215" customFormat="1" x14ac:dyDescent="0.3">
      <c r="A46" s="409"/>
      <c r="B46" s="510"/>
      <c r="C46" s="483"/>
      <c r="D46" s="483"/>
      <c r="E46" s="382"/>
      <c r="F46" s="230">
        <v>39025</v>
      </c>
      <c r="G46" s="230">
        <v>39000</v>
      </c>
      <c r="H46" s="565"/>
      <c r="I46" s="565"/>
      <c r="J46" s="565"/>
      <c r="K46" s="565"/>
      <c r="N46" s="216"/>
      <c r="O46" s="217"/>
    </row>
    <row r="47" spans="1:15" s="215" customFormat="1" x14ac:dyDescent="0.3">
      <c r="A47" s="409" t="s">
        <v>1336</v>
      </c>
      <c r="B47" s="510" t="s">
        <v>626</v>
      </c>
      <c r="C47" s="483" t="s">
        <v>1344</v>
      </c>
      <c r="D47" s="483" t="s">
        <v>1345</v>
      </c>
      <c r="E47" s="382" t="s">
        <v>36</v>
      </c>
      <c r="F47" s="214">
        <v>78050</v>
      </c>
      <c r="G47" s="214">
        <v>78000</v>
      </c>
      <c r="H47" s="565" t="s">
        <v>37</v>
      </c>
      <c r="I47" s="565" t="s">
        <v>37</v>
      </c>
      <c r="J47" s="565" t="s">
        <v>37</v>
      </c>
      <c r="K47" s="565" t="s">
        <v>37</v>
      </c>
      <c r="N47" s="216"/>
      <c r="O47" s="217"/>
    </row>
    <row r="48" spans="1:15" s="215" customFormat="1" x14ac:dyDescent="0.3">
      <c r="A48" s="409"/>
      <c r="B48" s="510"/>
      <c r="C48" s="483"/>
      <c r="D48" s="483"/>
      <c r="E48" s="382"/>
      <c r="F48" s="230">
        <v>39025</v>
      </c>
      <c r="G48" s="230">
        <v>39000</v>
      </c>
      <c r="H48" s="565"/>
      <c r="I48" s="565"/>
      <c r="J48" s="565"/>
      <c r="K48" s="565"/>
      <c r="N48" s="216"/>
      <c r="O48" s="217"/>
    </row>
    <row r="49" spans="1:15" s="215" customFormat="1" x14ac:dyDescent="0.3">
      <c r="A49" s="409"/>
      <c r="B49" s="510"/>
      <c r="C49" s="483"/>
      <c r="D49" s="483"/>
      <c r="E49" s="382"/>
      <c r="F49" s="230">
        <v>39025</v>
      </c>
      <c r="G49" s="230">
        <v>39000</v>
      </c>
      <c r="H49" s="565"/>
      <c r="I49" s="565"/>
      <c r="J49" s="565"/>
      <c r="K49" s="565"/>
      <c r="N49" s="216"/>
      <c r="O49" s="217"/>
    </row>
    <row r="50" spans="1:15" s="215" customFormat="1" x14ac:dyDescent="0.3">
      <c r="A50" s="510" t="s">
        <v>1346</v>
      </c>
      <c r="B50" s="510" t="s">
        <v>1347</v>
      </c>
      <c r="C50" s="483" t="s">
        <v>1348</v>
      </c>
      <c r="D50" s="483" t="s">
        <v>1349</v>
      </c>
      <c r="E50" s="382" t="s">
        <v>36</v>
      </c>
      <c r="F50" s="214">
        <v>74300</v>
      </c>
      <c r="G50" s="214">
        <v>74200</v>
      </c>
      <c r="H50" s="565" t="s">
        <v>37</v>
      </c>
      <c r="I50" s="565" t="s">
        <v>37</v>
      </c>
      <c r="J50" s="565" t="s">
        <v>37</v>
      </c>
      <c r="K50" s="565" t="s">
        <v>37</v>
      </c>
      <c r="N50" s="216"/>
      <c r="O50" s="217"/>
    </row>
    <row r="51" spans="1:15" s="215" customFormat="1" x14ac:dyDescent="0.3">
      <c r="A51" s="571"/>
      <c r="B51" s="510"/>
      <c r="C51" s="483"/>
      <c r="D51" s="483"/>
      <c r="E51" s="382"/>
      <c r="F51" s="230">
        <v>37150</v>
      </c>
      <c r="G51" s="230">
        <v>37100</v>
      </c>
      <c r="H51" s="565"/>
      <c r="I51" s="565"/>
      <c r="J51" s="565"/>
      <c r="K51" s="565"/>
      <c r="N51" s="216"/>
      <c r="O51" s="217"/>
    </row>
    <row r="52" spans="1:15" s="215" customFormat="1" x14ac:dyDescent="0.3">
      <c r="A52" s="571"/>
      <c r="B52" s="510"/>
      <c r="C52" s="483"/>
      <c r="D52" s="483"/>
      <c r="E52" s="382"/>
      <c r="F52" s="230">
        <v>37150</v>
      </c>
      <c r="G52" s="230">
        <v>37100</v>
      </c>
      <c r="H52" s="565"/>
      <c r="I52" s="565"/>
      <c r="J52" s="565"/>
      <c r="K52" s="565"/>
      <c r="N52" s="216"/>
      <c r="O52" s="217"/>
    </row>
    <row r="53" spans="1:15" s="215" customFormat="1" x14ac:dyDescent="0.3">
      <c r="A53" s="510" t="s">
        <v>1350</v>
      </c>
      <c r="B53" s="510" t="s">
        <v>626</v>
      </c>
      <c r="C53" s="483" t="s">
        <v>1344</v>
      </c>
      <c r="D53" s="483" t="s">
        <v>1345</v>
      </c>
      <c r="E53" s="382" t="s">
        <v>36</v>
      </c>
      <c r="F53" s="214">
        <v>78050</v>
      </c>
      <c r="G53" s="214">
        <v>78000</v>
      </c>
      <c r="H53" s="565" t="s">
        <v>37</v>
      </c>
      <c r="I53" s="565" t="s">
        <v>37</v>
      </c>
      <c r="J53" s="565" t="s">
        <v>37</v>
      </c>
      <c r="K53" s="565" t="s">
        <v>37</v>
      </c>
      <c r="N53" s="216"/>
      <c r="O53" s="217"/>
    </row>
    <row r="54" spans="1:15" s="215" customFormat="1" x14ac:dyDescent="0.3">
      <c r="A54" s="568"/>
      <c r="B54" s="510"/>
      <c r="C54" s="483"/>
      <c r="D54" s="483"/>
      <c r="E54" s="382"/>
      <c r="F54" s="230">
        <v>39025</v>
      </c>
      <c r="G54" s="230">
        <v>39000</v>
      </c>
      <c r="H54" s="565"/>
      <c r="I54" s="565"/>
      <c r="J54" s="565"/>
      <c r="K54" s="565"/>
      <c r="N54" s="216"/>
      <c r="O54" s="217"/>
    </row>
    <row r="55" spans="1:15" s="215" customFormat="1" x14ac:dyDescent="0.3">
      <c r="A55" s="568"/>
      <c r="B55" s="510"/>
      <c r="C55" s="483"/>
      <c r="D55" s="483"/>
      <c r="E55" s="382"/>
      <c r="F55" s="230">
        <v>39025</v>
      </c>
      <c r="G55" s="230">
        <v>39000</v>
      </c>
      <c r="H55" s="565"/>
      <c r="I55" s="565"/>
      <c r="J55" s="565"/>
      <c r="K55" s="565"/>
      <c r="N55" s="216"/>
      <c r="O55" s="217"/>
    </row>
    <row r="56" spans="1:15" s="215" customFormat="1" x14ac:dyDescent="0.3">
      <c r="A56" s="510" t="s">
        <v>1341</v>
      </c>
      <c r="B56" s="510" t="s">
        <v>1341</v>
      </c>
      <c r="C56" s="483" t="s">
        <v>1351</v>
      </c>
      <c r="D56" s="483" t="s">
        <v>1352</v>
      </c>
      <c r="E56" s="382" t="s">
        <v>36</v>
      </c>
      <c r="F56" s="214">
        <v>103850</v>
      </c>
      <c r="G56" s="214">
        <v>103800</v>
      </c>
      <c r="H56" s="565" t="s">
        <v>37</v>
      </c>
      <c r="I56" s="565" t="s">
        <v>37</v>
      </c>
      <c r="J56" s="565" t="s">
        <v>37</v>
      </c>
      <c r="K56" s="565" t="s">
        <v>37</v>
      </c>
      <c r="N56" s="216"/>
      <c r="O56" s="217"/>
    </row>
    <row r="57" spans="1:15" s="215" customFormat="1" x14ac:dyDescent="0.3">
      <c r="A57" s="568"/>
      <c r="B57" s="568"/>
      <c r="C57" s="483"/>
      <c r="D57" s="483"/>
      <c r="E57" s="382"/>
      <c r="F57" s="230">
        <v>51925</v>
      </c>
      <c r="G57" s="230">
        <v>51900</v>
      </c>
      <c r="H57" s="565"/>
      <c r="I57" s="565"/>
      <c r="J57" s="565"/>
      <c r="K57" s="565"/>
      <c r="N57" s="216"/>
      <c r="O57" s="217"/>
    </row>
    <row r="58" spans="1:15" s="215" customFormat="1" x14ac:dyDescent="0.3">
      <c r="A58" s="568"/>
      <c r="B58" s="568"/>
      <c r="C58" s="483"/>
      <c r="D58" s="483"/>
      <c r="E58" s="382"/>
      <c r="F58" s="230">
        <v>51925</v>
      </c>
      <c r="G58" s="230">
        <v>51900</v>
      </c>
      <c r="H58" s="565"/>
      <c r="I58" s="565"/>
      <c r="J58" s="565"/>
      <c r="K58" s="565"/>
      <c r="N58" s="216"/>
      <c r="O58" s="217"/>
    </row>
    <row r="59" spans="1:15" s="215" customFormat="1" x14ac:dyDescent="0.3">
      <c r="A59" s="510" t="s">
        <v>1339</v>
      </c>
      <c r="B59" s="510" t="s">
        <v>626</v>
      </c>
      <c r="C59" s="483" t="s">
        <v>1344</v>
      </c>
      <c r="D59" s="483" t="s">
        <v>1345</v>
      </c>
      <c r="E59" s="382" t="s">
        <v>36</v>
      </c>
      <c r="F59" s="214">
        <v>78050</v>
      </c>
      <c r="G59" s="214">
        <v>78000</v>
      </c>
      <c r="H59" s="565" t="s">
        <v>37</v>
      </c>
      <c r="I59" s="565" t="s">
        <v>37</v>
      </c>
      <c r="J59" s="565" t="s">
        <v>37</v>
      </c>
      <c r="K59" s="565" t="s">
        <v>37</v>
      </c>
      <c r="N59" s="216"/>
      <c r="O59" s="217"/>
    </row>
    <row r="60" spans="1:15" s="215" customFormat="1" x14ac:dyDescent="0.3">
      <c r="A60" s="568"/>
      <c r="B60" s="510"/>
      <c r="C60" s="483"/>
      <c r="D60" s="483"/>
      <c r="E60" s="382"/>
      <c r="F60" s="230">
        <v>39025</v>
      </c>
      <c r="G60" s="230">
        <v>39000</v>
      </c>
      <c r="H60" s="565"/>
      <c r="I60" s="565"/>
      <c r="J60" s="565"/>
      <c r="K60" s="565"/>
      <c r="N60" s="216"/>
      <c r="O60" s="217"/>
    </row>
    <row r="61" spans="1:15" s="215" customFormat="1" x14ac:dyDescent="0.3">
      <c r="A61" s="568"/>
      <c r="B61" s="510"/>
      <c r="C61" s="483"/>
      <c r="D61" s="483"/>
      <c r="E61" s="382"/>
      <c r="F61" s="230">
        <v>39025</v>
      </c>
      <c r="G61" s="230">
        <v>39000</v>
      </c>
      <c r="H61" s="565"/>
      <c r="I61" s="565"/>
      <c r="J61" s="565"/>
      <c r="K61" s="565"/>
      <c r="N61" s="216"/>
      <c r="O61" s="217"/>
    </row>
    <row r="62" spans="1:15" s="215" customFormat="1" x14ac:dyDescent="0.3">
      <c r="A62" s="568"/>
      <c r="B62" s="510" t="s">
        <v>1340</v>
      </c>
      <c r="C62" s="483" t="s">
        <v>1353</v>
      </c>
      <c r="D62" s="483" t="s">
        <v>1354</v>
      </c>
      <c r="E62" s="382" t="s">
        <v>36</v>
      </c>
      <c r="F62" s="214">
        <v>103850</v>
      </c>
      <c r="G62" s="214">
        <v>103800</v>
      </c>
      <c r="H62" s="565" t="s">
        <v>37</v>
      </c>
      <c r="I62" s="565" t="s">
        <v>37</v>
      </c>
      <c r="J62" s="565" t="s">
        <v>37</v>
      </c>
      <c r="K62" s="565" t="s">
        <v>37</v>
      </c>
      <c r="N62" s="216"/>
      <c r="O62" s="217"/>
    </row>
    <row r="63" spans="1:15" s="215" customFormat="1" x14ac:dyDescent="0.3">
      <c r="A63" s="568"/>
      <c r="B63" s="510"/>
      <c r="C63" s="483"/>
      <c r="D63" s="483"/>
      <c r="E63" s="382"/>
      <c r="F63" s="230">
        <v>51925</v>
      </c>
      <c r="G63" s="230">
        <v>51900</v>
      </c>
      <c r="H63" s="565"/>
      <c r="I63" s="565"/>
      <c r="J63" s="565"/>
      <c r="K63" s="565"/>
      <c r="N63" s="216"/>
      <c r="O63" s="217"/>
    </row>
    <row r="64" spans="1:15" s="215" customFormat="1" x14ac:dyDescent="0.3">
      <c r="A64" s="568"/>
      <c r="B64" s="510"/>
      <c r="C64" s="483"/>
      <c r="D64" s="483"/>
      <c r="E64" s="382"/>
      <c r="F64" s="230">
        <v>51925</v>
      </c>
      <c r="G64" s="230">
        <v>51900</v>
      </c>
      <c r="H64" s="565"/>
      <c r="I64" s="565"/>
      <c r="J64" s="565"/>
      <c r="K64" s="565"/>
      <c r="N64" s="216"/>
      <c r="O64" s="217"/>
    </row>
    <row r="65" spans="1:15" s="95" customFormat="1" x14ac:dyDescent="0.3">
      <c r="A65" s="386" t="s">
        <v>80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O65" s="101"/>
    </row>
    <row r="66" spans="1:15" s="215" customFormat="1" x14ac:dyDescent="0.3">
      <c r="A66" s="409" t="s">
        <v>1335</v>
      </c>
      <c r="B66" s="510" t="s">
        <v>626</v>
      </c>
      <c r="C66" s="483" t="s">
        <v>627</v>
      </c>
      <c r="D66" s="483" t="s">
        <v>791</v>
      </c>
      <c r="E66" s="382" t="s">
        <v>36</v>
      </c>
      <c r="F66" s="214">
        <v>58000</v>
      </c>
      <c r="G66" s="214">
        <v>57900</v>
      </c>
      <c r="H66" s="214">
        <v>57200</v>
      </c>
      <c r="I66" s="214">
        <v>57200</v>
      </c>
      <c r="J66" s="565" t="s">
        <v>37</v>
      </c>
      <c r="K66" s="565" t="s">
        <v>37</v>
      </c>
      <c r="N66" s="216"/>
      <c r="O66" s="217"/>
    </row>
    <row r="67" spans="1:15" s="215" customFormat="1" x14ac:dyDescent="0.3">
      <c r="A67" s="510"/>
      <c r="B67" s="510"/>
      <c r="C67" s="483"/>
      <c r="D67" s="483"/>
      <c r="E67" s="382"/>
      <c r="F67" s="218">
        <v>29000</v>
      </c>
      <c r="G67" s="218">
        <v>28950</v>
      </c>
      <c r="H67" s="218">
        <v>28600</v>
      </c>
      <c r="I67" s="218">
        <v>28600</v>
      </c>
      <c r="J67" s="565"/>
      <c r="K67" s="565"/>
      <c r="N67" s="216"/>
      <c r="O67" s="217"/>
    </row>
    <row r="68" spans="1:15" s="215" customFormat="1" x14ac:dyDescent="0.3">
      <c r="A68" s="409"/>
      <c r="B68" s="510"/>
      <c r="C68" s="483"/>
      <c r="D68" s="483"/>
      <c r="E68" s="382"/>
      <c r="F68" s="218">
        <v>29000</v>
      </c>
      <c r="G68" s="218">
        <v>28950</v>
      </c>
      <c r="H68" s="218">
        <v>28600</v>
      </c>
      <c r="I68" s="218">
        <v>28600</v>
      </c>
      <c r="J68" s="565"/>
      <c r="K68" s="565"/>
      <c r="N68" s="216"/>
      <c r="O68" s="217"/>
    </row>
    <row r="69" spans="1:15" s="215" customFormat="1" x14ac:dyDescent="0.3">
      <c r="A69" s="409" t="s">
        <v>1336</v>
      </c>
      <c r="B69" s="510" t="s">
        <v>911</v>
      </c>
      <c r="C69" s="483" t="s">
        <v>912</v>
      </c>
      <c r="D69" s="483" t="s">
        <v>913</v>
      </c>
      <c r="E69" s="382" t="s">
        <v>36</v>
      </c>
      <c r="F69" s="214">
        <v>58000</v>
      </c>
      <c r="G69" s="214">
        <v>57900</v>
      </c>
      <c r="H69" s="214">
        <v>57200</v>
      </c>
      <c r="I69" s="214">
        <v>57200</v>
      </c>
      <c r="J69" s="565" t="s">
        <v>37</v>
      </c>
      <c r="K69" s="565" t="s">
        <v>37</v>
      </c>
      <c r="N69" s="216"/>
      <c r="O69" s="217"/>
    </row>
    <row r="70" spans="1:15" s="215" customFormat="1" x14ac:dyDescent="0.3">
      <c r="A70" s="409"/>
      <c r="B70" s="510"/>
      <c r="C70" s="483"/>
      <c r="D70" s="483"/>
      <c r="E70" s="382"/>
      <c r="F70" s="218">
        <v>29000</v>
      </c>
      <c r="G70" s="218">
        <v>28950</v>
      </c>
      <c r="H70" s="218">
        <v>28600</v>
      </c>
      <c r="I70" s="218">
        <v>28600</v>
      </c>
      <c r="J70" s="565"/>
      <c r="K70" s="565"/>
      <c r="N70" s="216"/>
      <c r="O70" s="217"/>
    </row>
    <row r="71" spans="1:15" s="215" customFormat="1" x14ac:dyDescent="0.3">
      <c r="A71" s="409"/>
      <c r="B71" s="510"/>
      <c r="C71" s="483"/>
      <c r="D71" s="483"/>
      <c r="E71" s="382"/>
      <c r="F71" s="218">
        <v>29000</v>
      </c>
      <c r="G71" s="218">
        <v>28950</v>
      </c>
      <c r="H71" s="218">
        <v>28600</v>
      </c>
      <c r="I71" s="218">
        <v>28600</v>
      </c>
      <c r="J71" s="565"/>
      <c r="K71" s="565"/>
      <c r="N71" s="216"/>
      <c r="O71" s="217"/>
    </row>
    <row r="72" spans="1:15" s="215" customFormat="1" x14ac:dyDescent="0.3">
      <c r="A72" s="409"/>
      <c r="B72" s="510" t="s">
        <v>1337</v>
      </c>
      <c r="C72" s="483" t="s">
        <v>1006</v>
      </c>
      <c r="D72" s="483" t="s">
        <v>1338</v>
      </c>
      <c r="E72" s="382" t="s">
        <v>36</v>
      </c>
      <c r="F72" s="214">
        <v>57960</v>
      </c>
      <c r="G72" s="214">
        <v>57900</v>
      </c>
      <c r="H72" s="214">
        <v>57200</v>
      </c>
      <c r="I72" s="565" t="s">
        <v>37</v>
      </c>
      <c r="J72" s="565" t="s">
        <v>37</v>
      </c>
      <c r="K72" s="565" t="s">
        <v>37</v>
      </c>
      <c r="N72" s="216"/>
      <c r="O72" s="217"/>
    </row>
    <row r="73" spans="1:15" s="215" customFormat="1" x14ac:dyDescent="0.3">
      <c r="A73" s="409"/>
      <c r="B73" s="510"/>
      <c r="C73" s="483"/>
      <c r="D73" s="483"/>
      <c r="E73" s="382"/>
      <c r="F73" s="218">
        <v>28980</v>
      </c>
      <c r="G73" s="218">
        <v>28950</v>
      </c>
      <c r="H73" s="218">
        <v>28600</v>
      </c>
      <c r="I73" s="565"/>
      <c r="J73" s="565"/>
      <c r="K73" s="565"/>
      <c r="N73" s="216"/>
      <c r="O73" s="217"/>
    </row>
    <row r="74" spans="1:15" s="215" customFormat="1" x14ac:dyDescent="0.3">
      <c r="A74" s="409"/>
      <c r="B74" s="510"/>
      <c r="C74" s="483"/>
      <c r="D74" s="483"/>
      <c r="E74" s="382"/>
      <c r="F74" s="218">
        <v>28980</v>
      </c>
      <c r="G74" s="218">
        <v>28950</v>
      </c>
      <c r="H74" s="218">
        <v>28600</v>
      </c>
      <c r="I74" s="565"/>
      <c r="J74" s="565"/>
      <c r="K74" s="565"/>
      <c r="N74" s="216"/>
      <c r="O74" s="217"/>
    </row>
    <row r="75" spans="1:15" s="215" customFormat="1" x14ac:dyDescent="0.3">
      <c r="A75" s="510" t="s">
        <v>1339</v>
      </c>
      <c r="B75" s="510" t="s">
        <v>1340</v>
      </c>
      <c r="C75" s="483" t="s">
        <v>927</v>
      </c>
      <c r="D75" s="483" t="s">
        <v>923</v>
      </c>
      <c r="E75" s="382" t="s">
        <v>36</v>
      </c>
      <c r="F75" s="214">
        <v>58000</v>
      </c>
      <c r="G75" s="214">
        <v>57900</v>
      </c>
      <c r="H75" s="214">
        <v>56700</v>
      </c>
      <c r="I75" s="214">
        <v>59850</v>
      </c>
      <c r="J75" s="565" t="s">
        <v>37</v>
      </c>
      <c r="K75" s="565" t="s">
        <v>37</v>
      </c>
      <c r="N75" s="216"/>
      <c r="O75" s="217"/>
    </row>
    <row r="76" spans="1:15" s="215" customFormat="1" x14ac:dyDescent="0.3">
      <c r="A76" s="568"/>
      <c r="B76" s="510"/>
      <c r="C76" s="483"/>
      <c r="D76" s="483"/>
      <c r="E76" s="382"/>
      <c r="F76" s="218">
        <v>29000</v>
      </c>
      <c r="G76" s="218">
        <v>28950</v>
      </c>
      <c r="H76" s="218">
        <v>28350</v>
      </c>
      <c r="I76" s="218">
        <v>29925</v>
      </c>
      <c r="J76" s="565"/>
      <c r="K76" s="565"/>
      <c r="N76" s="216"/>
      <c r="O76" s="217"/>
    </row>
    <row r="77" spans="1:15" s="215" customFormat="1" x14ac:dyDescent="0.3">
      <c r="A77" s="568"/>
      <c r="B77" s="510"/>
      <c r="C77" s="483"/>
      <c r="D77" s="483"/>
      <c r="E77" s="382"/>
      <c r="F77" s="218">
        <v>29000</v>
      </c>
      <c r="G77" s="218">
        <v>28950</v>
      </c>
      <c r="H77" s="218">
        <v>28350</v>
      </c>
      <c r="I77" s="218">
        <v>29925</v>
      </c>
      <c r="J77" s="565"/>
      <c r="K77" s="565"/>
      <c r="N77" s="216"/>
      <c r="O77" s="217"/>
    </row>
    <row r="78" spans="1:15" s="215" customFormat="1" x14ac:dyDescent="0.3">
      <c r="A78" s="510" t="s">
        <v>1341</v>
      </c>
      <c r="B78" s="510" t="s">
        <v>1341</v>
      </c>
      <c r="C78" s="483" t="s">
        <v>630</v>
      </c>
      <c r="D78" s="483" t="s">
        <v>1342</v>
      </c>
      <c r="E78" s="382" t="s">
        <v>36</v>
      </c>
      <c r="F78" s="214">
        <v>58000</v>
      </c>
      <c r="G78" s="214">
        <v>57900</v>
      </c>
      <c r="H78" s="214">
        <v>57200</v>
      </c>
      <c r="I78" s="214">
        <v>57200</v>
      </c>
      <c r="J78" s="565" t="s">
        <v>37</v>
      </c>
      <c r="K78" s="565" t="s">
        <v>37</v>
      </c>
      <c r="N78" s="216"/>
      <c r="O78" s="217"/>
    </row>
    <row r="79" spans="1:15" s="215" customFormat="1" x14ac:dyDescent="0.3">
      <c r="A79" s="568"/>
      <c r="B79" s="568"/>
      <c r="C79" s="483"/>
      <c r="D79" s="483"/>
      <c r="E79" s="382"/>
      <c r="F79" s="218">
        <v>29000</v>
      </c>
      <c r="G79" s="218">
        <v>28950</v>
      </c>
      <c r="H79" s="218">
        <v>28600</v>
      </c>
      <c r="I79" s="218">
        <v>28600</v>
      </c>
      <c r="J79" s="565"/>
      <c r="K79" s="565"/>
      <c r="N79" s="216"/>
      <c r="O79" s="217"/>
    </row>
    <row r="80" spans="1:15" s="215" customFormat="1" x14ac:dyDescent="0.3">
      <c r="A80" s="568"/>
      <c r="B80" s="568"/>
      <c r="C80" s="483"/>
      <c r="D80" s="483"/>
      <c r="E80" s="382"/>
      <c r="F80" s="218">
        <v>29000</v>
      </c>
      <c r="G80" s="218">
        <v>28950</v>
      </c>
      <c r="H80" s="218">
        <v>28600</v>
      </c>
      <c r="I80" s="218">
        <v>28600</v>
      </c>
      <c r="J80" s="565"/>
      <c r="K80" s="565"/>
      <c r="N80" s="216"/>
      <c r="O80" s="217"/>
    </row>
    <row r="81" spans="1:15" s="95" customFormat="1" x14ac:dyDescent="0.3">
      <c r="A81" s="386" t="s">
        <v>81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O81" s="101"/>
    </row>
    <row r="82" spans="1:15" s="215" customFormat="1" x14ac:dyDescent="0.3">
      <c r="A82" s="409" t="s">
        <v>1335</v>
      </c>
      <c r="B82" s="510" t="s">
        <v>810</v>
      </c>
      <c r="C82" s="565" t="s">
        <v>37</v>
      </c>
      <c r="D82" s="483" t="s">
        <v>811</v>
      </c>
      <c r="E82" s="382" t="s">
        <v>36</v>
      </c>
      <c r="F82" s="565" t="s">
        <v>37</v>
      </c>
      <c r="G82" s="565" t="s">
        <v>37</v>
      </c>
      <c r="H82" s="565" t="s">
        <v>37</v>
      </c>
      <c r="I82" s="565" t="s">
        <v>37</v>
      </c>
      <c r="J82" s="214">
        <v>47800</v>
      </c>
      <c r="K82" s="214">
        <v>47800</v>
      </c>
      <c r="N82" s="216"/>
      <c r="O82" s="217"/>
    </row>
    <row r="83" spans="1:15" s="215" customFormat="1" x14ac:dyDescent="0.3">
      <c r="A83" s="510"/>
      <c r="B83" s="510"/>
      <c r="C83" s="565"/>
      <c r="D83" s="483"/>
      <c r="E83" s="382"/>
      <c r="F83" s="565"/>
      <c r="G83" s="565"/>
      <c r="H83" s="565"/>
      <c r="I83" s="565"/>
      <c r="J83" s="218">
        <v>23900</v>
      </c>
      <c r="K83" s="218">
        <v>23900</v>
      </c>
      <c r="N83" s="216"/>
      <c r="O83" s="217"/>
    </row>
    <row r="84" spans="1:15" s="215" customFormat="1" x14ac:dyDescent="0.3">
      <c r="A84" s="409"/>
      <c r="B84" s="510"/>
      <c r="C84" s="565"/>
      <c r="D84" s="483"/>
      <c r="E84" s="382"/>
      <c r="F84" s="565"/>
      <c r="G84" s="565"/>
      <c r="H84" s="565"/>
      <c r="I84" s="565"/>
      <c r="J84" s="218">
        <v>23900</v>
      </c>
      <c r="K84" s="218">
        <v>23900</v>
      </c>
      <c r="N84" s="216"/>
      <c r="O84" s="217"/>
    </row>
    <row r="85" spans="1:15" s="215" customFormat="1" x14ac:dyDescent="0.3">
      <c r="A85" s="409" t="s">
        <v>1336</v>
      </c>
      <c r="B85" s="510" t="s">
        <v>767</v>
      </c>
      <c r="C85" s="565" t="s">
        <v>37</v>
      </c>
      <c r="D85" s="483" t="s">
        <v>766</v>
      </c>
      <c r="E85" s="382" t="s">
        <v>36</v>
      </c>
      <c r="F85" s="565" t="s">
        <v>37</v>
      </c>
      <c r="G85" s="565" t="s">
        <v>37</v>
      </c>
      <c r="H85" s="565" t="s">
        <v>37</v>
      </c>
      <c r="I85" s="565" t="s">
        <v>37</v>
      </c>
      <c r="J85" s="214">
        <v>57200</v>
      </c>
      <c r="K85" s="214">
        <v>57200</v>
      </c>
      <c r="N85" s="216"/>
      <c r="O85" s="217"/>
    </row>
    <row r="86" spans="1:15" s="215" customFormat="1" x14ac:dyDescent="0.3">
      <c r="A86" s="409"/>
      <c r="B86" s="510"/>
      <c r="C86" s="565"/>
      <c r="D86" s="483"/>
      <c r="E86" s="382"/>
      <c r="F86" s="565"/>
      <c r="G86" s="565"/>
      <c r="H86" s="565"/>
      <c r="I86" s="565"/>
      <c r="J86" s="218">
        <v>28600</v>
      </c>
      <c r="K86" s="218">
        <v>28600</v>
      </c>
      <c r="N86" s="216"/>
      <c r="O86" s="217"/>
    </row>
    <row r="87" spans="1:15" s="215" customFormat="1" x14ac:dyDescent="0.3">
      <c r="A87" s="409"/>
      <c r="B87" s="510"/>
      <c r="C87" s="565"/>
      <c r="D87" s="483"/>
      <c r="E87" s="382"/>
      <c r="F87" s="565"/>
      <c r="G87" s="565"/>
      <c r="H87" s="565"/>
      <c r="I87" s="565"/>
      <c r="J87" s="218">
        <v>28600</v>
      </c>
      <c r="K87" s="218">
        <v>28600</v>
      </c>
      <c r="N87" s="216"/>
      <c r="O87" s="217"/>
    </row>
    <row r="88" spans="1:15" s="215" customFormat="1" x14ac:dyDescent="0.3">
      <c r="A88" s="510" t="s">
        <v>1339</v>
      </c>
      <c r="B88" s="510" t="s">
        <v>1010</v>
      </c>
      <c r="C88" s="565" t="s">
        <v>37</v>
      </c>
      <c r="D88" s="483" t="s">
        <v>1011</v>
      </c>
      <c r="E88" s="382" t="s">
        <v>36</v>
      </c>
      <c r="F88" s="565" t="s">
        <v>37</v>
      </c>
      <c r="G88" s="565" t="s">
        <v>37</v>
      </c>
      <c r="H88" s="565" t="s">
        <v>37</v>
      </c>
      <c r="I88" s="565" t="s">
        <v>37</v>
      </c>
      <c r="J88" s="214">
        <v>59850</v>
      </c>
      <c r="K88" s="565" t="s">
        <v>37</v>
      </c>
      <c r="N88" s="216"/>
      <c r="O88" s="217"/>
    </row>
    <row r="89" spans="1:15" s="215" customFormat="1" x14ac:dyDescent="0.3">
      <c r="A89" s="568"/>
      <c r="B89" s="510"/>
      <c r="C89" s="565"/>
      <c r="D89" s="483"/>
      <c r="E89" s="382"/>
      <c r="F89" s="565"/>
      <c r="G89" s="565"/>
      <c r="H89" s="565"/>
      <c r="I89" s="565"/>
      <c r="J89" s="218">
        <v>29925</v>
      </c>
      <c r="K89" s="565"/>
      <c r="N89" s="216"/>
      <c r="O89" s="217"/>
    </row>
    <row r="90" spans="1:15" s="215" customFormat="1" x14ac:dyDescent="0.3">
      <c r="A90" s="568"/>
      <c r="B90" s="510"/>
      <c r="C90" s="565"/>
      <c r="D90" s="483"/>
      <c r="E90" s="382"/>
      <c r="F90" s="565"/>
      <c r="G90" s="565"/>
      <c r="H90" s="565"/>
      <c r="I90" s="565"/>
      <c r="J90" s="218">
        <v>29925</v>
      </c>
      <c r="K90" s="565"/>
      <c r="N90" s="216"/>
      <c r="O90" s="217"/>
    </row>
    <row r="91" spans="1:15" s="215" customFormat="1" x14ac:dyDescent="0.3">
      <c r="A91" s="510" t="s">
        <v>1341</v>
      </c>
      <c r="B91" s="510" t="s">
        <v>1341</v>
      </c>
      <c r="C91" s="565" t="s">
        <v>37</v>
      </c>
      <c r="D91" s="483" t="s">
        <v>1343</v>
      </c>
      <c r="E91" s="382" t="s">
        <v>36</v>
      </c>
      <c r="F91" s="565" t="s">
        <v>37</v>
      </c>
      <c r="G91" s="565" t="s">
        <v>37</v>
      </c>
      <c r="H91" s="565" t="s">
        <v>37</v>
      </c>
      <c r="I91" s="565" t="s">
        <v>37</v>
      </c>
      <c r="J91" s="214">
        <v>51800</v>
      </c>
      <c r="K91" s="214">
        <v>51800</v>
      </c>
      <c r="N91" s="216"/>
      <c r="O91" s="217"/>
    </row>
    <row r="92" spans="1:15" s="215" customFormat="1" x14ac:dyDescent="0.3">
      <c r="A92" s="568"/>
      <c r="B92" s="568"/>
      <c r="C92" s="565"/>
      <c r="D92" s="483"/>
      <c r="E92" s="382"/>
      <c r="F92" s="565"/>
      <c r="G92" s="565"/>
      <c r="H92" s="565"/>
      <c r="I92" s="565"/>
      <c r="J92" s="218">
        <v>25900</v>
      </c>
      <c r="K92" s="218">
        <v>25900</v>
      </c>
      <c r="N92" s="216"/>
      <c r="O92" s="217"/>
    </row>
    <row r="93" spans="1:15" s="215" customFormat="1" x14ac:dyDescent="0.3">
      <c r="A93" s="568"/>
      <c r="B93" s="568"/>
      <c r="C93" s="565"/>
      <c r="D93" s="483"/>
      <c r="E93" s="382"/>
      <c r="F93" s="565"/>
      <c r="G93" s="565"/>
      <c r="H93" s="565"/>
      <c r="I93" s="565"/>
      <c r="J93" s="218">
        <v>25900</v>
      </c>
      <c r="K93" s="218">
        <v>25900</v>
      </c>
      <c r="N93" s="216"/>
      <c r="O93" s="217"/>
    </row>
    <row r="94" spans="1:15" s="95" customFormat="1" x14ac:dyDescent="0.3">
      <c r="A94" s="386" t="s">
        <v>1042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O94" s="101"/>
    </row>
    <row r="95" spans="1:15" s="215" customFormat="1" x14ac:dyDescent="0.3">
      <c r="A95" s="409" t="s">
        <v>1335</v>
      </c>
      <c r="B95" s="510" t="s">
        <v>626</v>
      </c>
      <c r="C95" s="483" t="s">
        <v>1344</v>
      </c>
      <c r="D95" s="483" t="s">
        <v>1345</v>
      </c>
      <c r="E95" s="382" t="s">
        <v>36</v>
      </c>
      <c r="F95" s="214">
        <v>67400</v>
      </c>
      <c r="G95" s="214">
        <v>67400</v>
      </c>
      <c r="H95" s="565" t="s">
        <v>37</v>
      </c>
      <c r="I95" s="565" t="s">
        <v>37</v>
      </c>
      <c r="J95" s="565" t="s">
        <v>37</v>
      </c>
      <c r="K95" s="565" t="s">
        <v>37</v>
      </c>
      <c r="N95" s="216"/>
      <c r="O95" s="217"/>
    </row>
    <row r="96" spans="1:15" s="215" customFormat="1" x14ac:dyDescent="0.3">
      <c r="A96" s="510"/>
      <c r="B96" s="510"/>
      <c r="C96" s="483"/>
      <c r="D96" s="483"/>
      <c r="E96" s="382"/>
      <c r="F96" s="218">
        <v>33700</v>
      </c>
      <c r="G96" s="218">
        <v>33700</v>
      </c>
      <c r="H96" s="565"/>
      <c r="I96" s="565"/>
      <c r="J96" s="565"/>
      <c r="K96" s="565"/>
      <c r="N96" s="216"/>
      <c r="O96" s="217"/>
    </row>
    <row r="97" spans="1:15" s="215" customFormat="1" x14ac:dyDescent="0.3">
      <c r="A97" s="409"/>
      <c r="B97" s="510"/>
      <c r="C97" s="483"/>
      <c r="D97" s="483"/>
      <c r="E97" s="382"/>
      <c r="F97" s="218">
        <v>33700</v>
      </c>
      <c r="G97" s="218">
        <v>33700</v>
      </c>
      <c r="H97" s="565"/>
      <c r="I97" s="565"/>
      <c r="J97" s="565"/>
      <c r="K97" s="565"/>
      <c r="N97" s="216"/>
      <c r="O97" s="217"/>
    </row>
    <row r="98" spans="1:15" s="215" customFormat="1" x14ac:dyDescent="0.3">
      <c r="A98" s="409" t="s">
        <v>1336</v>
      </c>
      <c r="B98" s="510" t="s">
        <v>626</v>
      </c>
      <c r="C98" s="483" t="s">
        <v>1344</v>
      </c>
      <c r="D98" s="483" t="s">
        <v>1345</v>
      </c>
      <c r="E98" s="382" t="s">
        <v>36</v>
      </c>
      <c r="F98" s="214">
        <v>67400</v>
      </c>
      <c r="G98" s="214">
        <v>67400</v>
      </c>
      <c r="H98" s="565" t="s">
        <v>37</v>
      </c>
      <c r="I98" s="565" t="s">
        <v>37</v>
      </c>
      <c r="J98" s="565" t="s">
        <v>37</v>
      </c>
      <c r="K98" s="565" t="s">
        <v>37</v>
      </c>
      <c r="N98" s="216"/>
      <c r="O98" s="217"/>
    </row>
    <row r="99" spans="1:15" s="215" customFormat="1" x14ac:dyDescent="0.3">
      <c r="A99" s="409"/>
      <c r="B99" s="510"/>
      <c r="C99" s="483"/>
      <c r="D99" s="483"/>
      <c r="E99" s="382"/>
      <c r="F99" s="218">
        <v>33700</v>
      </c>
      <c r="G99" s="218">
        <v>33700</v>
      </c>
      <c r="H99" s="565"/>
      <c r="I99" s="565"/>
      <c r="J99" s="565"/>
      <c r="K99" s="565"/>
      <c r="N99" s="216"/>
      <c r="O99" s="217"/>
    </row>
    <row r="100" spans="1:15" s="215" customFormat="1" x14ac:dyDescent="0.3">
      <c r="A100" s="409"/>
      <c r="B100" s="510"/>
      <c r="C100" s="483"/>
      <c r="D100" s="483"/>
      <c r="E100" s="382"/>
      <c r="F100" s="218">
        <v>33700</v>
      </c>
      <c r="G100" s="218">
        <v>33700</v>
      </c>
      <c r="H100" s="565"/>
      <c r="I100" s="565"/>
      <c r="J100" s="565"/>
      <c r="K100" s="565"/>
      <c r="N100" s="216"/>
      <c r="O100" s="217"/>
    </row>
    <row r="101" spans="1:15" s="215" customFormat="1" x14ac:dyDescent="0.3">
      <c r="A101" s="510" t="s">
        <v>1346</v>
      </c>
      <c r="B101" s="510" t="s">
        <v>1347</v>
      </c>
      <c r="C101" s="483" t="s">
        <v>1348</v>
      </c>
      <c r="D101" s="483" t="s">
        <v>1349</v>
      </c>
      <c r="E101" s="382" t="s">
        <v>36</v>
      </c>
      <c r="F101" s="214">
        <v>67400</v>
      </c>
      <c r="G101" s="214">
        <v>67400</v>
      </c>
      <c r="H101" s="214">
        <v>33300</v>
      </c>
      <c r="I101" s="565" t="s">
        <v>37</v>
      </c>
      <c r="J101" s="565" t="s">
        <v>37</v>
      </c>
      <c r="K101" s="565" t="s">
        <v>37</v>
      </c>
      <c r="N101" s="216"/>
      <c r="O101" s="217"/>
    </row>
    <row r="102" spans="1:15" s="215" customFormat="1" x14ac:dyDescent="0.3">
      <c r="A102" s="571"/>
      <c r="B102" s="510"/>
      <c r="C102" s="483"/>
      <c r="D102" s="483"/>
      <c r="E102" s="382"/>
      <c r="F102" s="218">
        <v>33700</v>
      </c>
      <c r="G102" s="218">
        <v>33700</v>
      </c>
      <c r="H102" s="218">
        <v>33300</v>
      </c>
      <c r="I102" s="565"/>
      <c r="J102" s="565"/>
      <c r="K102" s="565"/>
      <c r="N102" s="216"/>
      <c r="O102" s="217"/>
    </row>
    <row r="103" spans="1:15" s="215" customFormat="1" x14ac:dyDescent="0.3">
      <c r="A103" s="571"/>
      <c r="B103" s="510"/>
      <c r="C103" s="483"/>
      <c r="D103" s="483"/>
      <c r="E103" s="382"/>
      <c r="F103" s="218">
        <v>33700</v>
      </c>
      <c r="G103" s="218">
        <v>33700</v>
      </c>
      <c r="H103" s="218" t="s">
        <v>37</v>
      </c>
      <c r="I103" s="565"/>
      <c r="J103" s="565"/>
      <c r="K103" s="565"/>
      <c r="N103" s="216"/>
      <c r="O103" s="217"/>
    </row>
    <row r="104" spans="1:15" s="215" customFormat="1" x14ac:dyDescent="0.3">
      <c r="A104" s="510" t="s">
        <v>1339</v>
      </c>
      <c r="B104" s="510" t="s">
        <v>1340</v>
      </c>
      <c r="C104" s="483" t="s">
        <v>1353</v>
      </c>
      <c r="D104" s="483" t="s">
        <v>1354</v>
      </c>
      <c r="E104" s="382" t="s">
        <v>36</v>
      </c>
      <c r="F104" s="214">
        <v>74200</v>
      </c>
      <c r="G104" s="214">
        <v>74200</v>
      </c>
      <c r="H104" s="214">
        <v>36500</v>
      </c>
      <c r="I104" s="565" t="s">
        <v>37</v>
      </c>
      <c r="J104" s="565" t="s">
        <v>37</v>
      </c>
      <c r="K104" s="565" t="s">
        <v>37</v>
      </c>
      <c r="N104" s="216"/>
      <c r="O104" s="217"/>
    </row>
    <row r="105" spans="1:15" s="215" customFormat="1" x14ac:dyDescent="0.3">
      <c r="A105" s="568"/>
      <c r="B105" s="510"/>
      <c r="C105" s="483"/>
      <c r="D105" s="483"/>
      <c r="E105" s="382"/>
      <c r="F105" s="218">
        <v>37100</v>
      </c>
      <c r="G105" s="218">
        <v>37100</v>
      </c>
      <c r="H105" s="218">
        <v>36500</v>
      </c>
      <c r="I105" s="565"/>
      <c r="J105" s="565"/>
      <c r="K105" s="565"/>
      <c r="N105" s="216"/>
      <c r="O105" s="217"/>
    </row>
    <row r="106" spans="1:15" s="215" customFormat="1" x14ac:dyDescent="0.3">
      <c r="A106" s="568"/>
      <c r="B106" s="510"/>
      <c r="C106" s="483"/>
      <c r="D106" s="483"/>
      <c r="E106" s="382"/>
      <c r="F106" s="218">
        <v>37100</v>
      </c>
      <c r="G106" s="218">
        <v>37100</v>
      </c>
      <c r="H106" s="218" t="s">
        <v>37</v>
      </c>
      <c r="I106" s="565"/>
      <c r="J106" s="565"/>
      <c r="K106" s="565"/>
      <c r="N106" s="216"/>
      <c r="O106" s="217"/>
    </row>
    <row r="107" spans="1:15" s="215" customFormat="1" x14ac:dyDescent="0.3">
      <c r="A107" s="510" t="s">
        <v>1341</v>
      </c>
      <c r="B107" s="510" t="s">
        <v>1341</v>
      </c>
      <c r="C107" s="483" t="s">
        <v>1351</v>
      </c>
      <c r="D107" s="483" t="s">
        <v>1352</v>
      </c>
      <c r="E107" s="382" t="s">
        <v>36</v>
      </c>
      <c r="F107" s="214">
        <v>67400</v>
      </c>
      <c r="G107" s="214">
        <v>67400</v>
      </c>
      <c r="H107" s="214">
        <v>33300</v>
      </c>
      <c r="I107" s="565" t="s">
        <v>37</v>
      </c>
      <c r="J107" s="565" t="s">
        <v>37</v>
      </c>
      <c r="K107" s="565" t="s">
        <v>37</v>
      </c>
      <c r="N107" s="216"/>
      <c r="O107" s="217"/>
    </row>
    <row r="108" spans="1:15" s="215" customFormat="1" x14ac:dyDescent="0.3">
      <c r="A108" s="568"/>
      <c r="B108" s="568"/>
      <c r="C108" s="483"/>
      <c r="D108" s="483"/>
      <c r="E108" s="382"/>
      <c r="F108" s="218">
        <v>33700</v>
      </c>
      <c r="G108" s="218">
        <v>33700</v>
      </c>
      <c r="H108" s="218">
        <v>33300</v>
      </c>
      <c r="I108" s="565"/>
      <c r="J108" s="565"/>
      <c r="K108" s="565"/>
      <c r="N108" s="216"/>
      <c r="O108" s="217"/>
    </row>
    <row r="109" spans="1:15" s="215" customFormat="1" x14ac:dyDescent="0.3">
      <c r="A109" s="568"/>
      <c r="B109" s="568"/>
      <c r="C109" s="483"/>
      <c r="D109" s="483"/>
      <c r="E109" s="382"/>
      <c r="F109" s="218">
        <v>33700</v>
      </c>
      <c r="G109" s="218">
        <v>33700</v>
      </c>
      <c r="H109" s="218" t="s">
        <v>37</v>
      </c>
      <c r="I109" s="565"/>
      <c r="J109" s="565"/>
      <c r="K109" s="565"/>
      <c r="N109" s="216"/>
      <c r="O109" s="217"/>
    </row>
    <row r="110" spans="1:15" s="104" customFormat="1" x14ac:dyDescent="0.3">
      <c r="A110" s="103"/>
      <c r="B110" s="103"/>
      <c r="D110" s="96"/>
      <c r="E110" s="106"/>
      <c r="F110" s="106"/>
      <c r="G110" s="106"/>
      <c r="H110" s="106"/>
      <c r="I110" s="106"/>
      <c r="J110" s="106"/>
      <c r="K110" s="103"/>
      <c r="L110" s="101"/>
      <c r="O110" s="101"/>
    </row>
    <row r="111" spans="1:15" s="95" customFormat="1" ht="34.950000000000003" customHeight="1" x14ac:dyDescent="0.3">
      <c r="A111" s="97" t="s">
        <v>82</v>
      </c>
      <c r="B111" s="97"/>
      <c r="D111" s="96"/>
      <c r="E111" s="98"/>
      <c r="F111" s="99"/>
      <c r="G111" s="99"/>
      <c r="I111" s="100" t="s">
        <v>83</v>
      </c>
      <c r="J111" s="99"/>
      <c r="K111" s="97"/>
      <c r="L111" s="101"/>
      <c r="M111" s="102"/>
      <c r="O111" s="101"/>
    </row>
    <row r="112" spans="1:15" s="95" customFormat="1" ht="34.950000000000003" customHeight="1" x14ac:dyDescent="0.3">
      <c r="A112" s="97" t="s">
        <v>84</v>
      </c>
      <c r="B112" s="97"/>
      <c r="D112" s="96"/>
      <c r="E112" s="98"/>
      <c r="F112" s="99"/>
      <c r="G112" s="99"/>
      <c r="I112" s="100" t="s">
        <v>85</v>
      </c>
      <c r="J112" s="99"/>
      <c r="K112" s="97"/>
      <c r="L112" s="101"/>
      <c r="M112" s="102"/>
      <c r="O112" s="101"/>
    </row>
    <row r="113" spans="1:15" s="95" customFormat="1" ht="34.950000000000003" customHeight="1" x14ac:dyDescent="0.3">
      <c r="A113" s="97" t="s">
        <v>86</v>
      </c>
      <c r="B113" s="97"/>
      <c r="D113" s="96"/>
      <c r="E113" s="98"/>
      <c r="F113" s="99"/>
      <c r="G113" s="99"/>
      <c r="I113" s="100" t="s">
        <v>87</v>
      </c>
      <c r="J113" s="99"/>
      <c r="K113" s="97"/>
      <c r="L113" s="101"/>
      <c r="M113" s="102"/>
      <c r="O113" s="101"/>
    </row>
    <row r="114" spans="1:15" s="104" customFormat="1" ht="34.950000000000003" customHeight="1" x14ac:dyDescent="0.3">
      <c r="A114" s="97" t="s">
        <v>234</v>
      </c>
      <c r="B114" s="103"/>
      <c r="D114" s="96"/>
      <c r="E114" s="105"/>
      <c r="F114" s="106"/>
      <c r="G114" s="106"/>
      <c r="I114" s="95" t="s">
        <v>1355</v>
      </c>
      <c r="J114" s="106"/>
      <c r="K114" s="103"/>
      <c r="L114" s="101"/>
      <c r="O114" s="101"/>
    </row>
    <row r="116" spans="1:15" s="96" customFormat="1" x14ac:dyDescent="0.3">
      <c r="A116" s="103"/>
      <c r="B116" s="103"/>
      <c r="C116" s="104"/>
      <c r="D116" s="104"/>
      <c r="F116" s="219"/>
      <c r="G116" s="219"/>
      <c r="H116" s="219"/>
      <c r="I116" s="219"/>
      <c r="J116" s="219"/>
      <c r="K116" s="219"/>
      <c r="L116" s="211"/>
      <c r="M116" s="211"/>
      <c r="N116" s="95"/>
      <c r="O116" s="101"/>
    </row>
  </sheetData>
  <mergeCells count="259">
    <mergeCell ref="A107:A109"/>
    <mergeCell ref="B107:B109"/>
    <mergeCell ref="C107:C109"/>
    <mergeCell ref="D107:D109"/>
    <mergeCell ref="E107:E109"/>
    <mergeCell ref="I107:I109"/>
    <mergeCell ref="J107:J109"/>
    <mergeCell ref="K107:K109"/>
    <mergeCell ref="A104:A106"/>
    <mergeCell ref="B104:B106"/>
    <mergeCell ref="C104:C106"/>
    <mergeCell ref="D104:D106"/>
    <mergeCell ref="E104:E106"/>
    <mergeCell ref="I104:I106"/>
    <mergeCell ref="A101:A103"/>
    <mergeCell ref="B101:B103"/>
    <mergeCell ref="C101:C103"/>
    <mergeCell ref="D101:D103"/>
    <mergeCell ref="E101:E103"/>
    <mergeCell ref="I101:I103"/>
    <mergeCell ref="J101:J103"/>
    <mergeCell ref="K101:K103"/>
    <mergeCell ref="J104:J106"/>
    <mergeCell ref="K104:K106"/>
    <mergeCell ref="A98:A100"/>
    <mergeCell ref="B98:B100"/>
    <mergeCell ref="C98:C100"/>
    <mergeCell ref="D98:D100"/>
    <mergeCell ref="E98:E100"/>
    <mergeCell ref="H98:H100"/>
    <mergeCell ref="I98:I100"/>
    <mergeCell ref="J98:J100"/>
    <mergeCell ref="K98:K100"/>
    <mergeCell ref="A94:K94"/>
    <mergeCell ref="A95:A97"/>
    <mergeCell ref="B95:B97"/>
    <mergeCell ref="C95:C97"/>
    <mergeCell ref="D95:D97"/>
    <mergeCell ref="E95:E97"/>
    <mergeCell ref="H95:H97"/>
    <mergeCell ref="I95:I97"/>
    <mergeCell ref="J95:J97"/>
    <mergeCell ref="K95:K97"/>
    <mergeCell ref="K88:K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G85:G87"/>
    <mergeCell ref="H85:H87"/>
    <mergeCell ref="I85:I87"/>
    <mergeCell ref="A88:A90"/>
    <mergeCell ref="B88:B90"/>
    <mergeCell ref="C88:C90"/>
    <mergeCell ref="D88:D90"/>
    <mergeCell ref="E88:E90"/>
    <mergeCell ref="F88:F90"/>
    <mergeCell ref="G88:G90"/>
    <mergeCell ref="A85:A87"/>
    <mergeCell ref="B85:B87"/>
    <mergeCell ref="C85:C87"/>
    <mergeCell ref="D85:D87"/>
    <mergeCell ref="E85:E87"/>
    <mergeCell ref="F85:F87"/>
    <mergeCell ref="H88:H90"/>
    <mergeCell ref="I88:I90"/>
    <mergeCell ref="A81:K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K75:K77"/>
    <mergeCell ref="A78:A80"/>
    <mergeCell ref="B78:B80"/>
    <mergeCell ref="C78:C80"/>
    <mergeCell ref="D78:D80"/>
    <mergeCell ref="E78:E80"/>
    <mergeCell ref="J78:J80"/>
    <mergeCell ref="K78:K80"/>
    <mergeCell ref="A75:A77"/>
    <mergeCell ref="B75:B77"/>
    <mergeCell ref="C75:C77"/>
    <mergeCell ref="D75:D77"/>
    <mergeCell ref="E75:E77"/>
    <mergeCell ref="J75:J77"/>
    <mergeCell ref="K69:K71"/>
    <mergeCell ref="B72:B74"/>
    <mergeCell ref="C72:C74"/>
    <mergeCell ref="D72:D74"/>
    <mergeCell ref="E72:E74"/>
    <mergeCell ref="I72:I74"/>
    <mergeCell ref="J72:J74"/>
    <mergeCell ref="K72:K74"/>
    <mergeCell ref="A69:A74"/>
    <mergeCell ref="B69:B71"/>
    <mergeCell ref="C69:C71"/>
    <mergeCell ref="D69:D71"/>
    <mergeCell ref="E69:E71"/>
    <mergeCell ref="J69:J71"/>
    <mergeCell ref="A65:K65"/>
    <mergeCell ref="A66:A68"/>
    <mergeCell ref="B66:B68"/>
    <mergeCell ref="C66:C68"/>
    <mergeCell ref="D66:D68"/>
    <mergeCell ref="E66:E68"/>
    <mergeCell ref="J66:J68"/>
    <mergeCell ref="K66:K68"/>
    <mergeCell ref="B62:B64"/>
    <mergeCell ref="C62:C64"/>
    <mergeCell ref="D62:D64"/>
    <mergeCell ref="E62:E64"/>
    <mergeCell ref="H62:H64"/>
    <mergeCell ref="I62:I64"/>
    <mergeCell ref="A59:A64"/>
    <mergeCell ref="B59:B61"/>
    <mergeCell ref="C59:C61"/>
    <mergeCell ref="D59:D61"/>
    <mergeCell ref="E59:E61"/>
    <mergeCell ref="H59:H61"/>
    <mergeCell ref="I59:I61"/>
    <mergeCell ref="J59:J61"/>
    <mergeCell ref="K59:K61"/>
    <mergeCell ref="J62:J64"/>
    <mergeCell ref="K62:K64"/>
    <mergeCell ref="A56:A58"/>
    <mergeCell ref="B56:B58"/>
    <mergeCell ref="C56:C58"/>
    <mergeCell ref="D56:D58"/>
    <mergeCell ref="E56:E58"/>
    <mergeCell ref="H56:H58"/>
    <mergeCell ref="I56:I58"/>
    <mergeCell ref="J56:J58"/>
    <mergeCell ref="K56:K58"/>
    <mergeCell ref="I50:I52"/>
    <mergeCell ref="J50:J52"/>
    <mergeCell ref="K50:K52"/>
    <mergeCell ref="A53:A55"/>
    <mergeCell ref="B53:B55"/>
    <mergeCell ref="C53:C55"/>
    <mergeCell ref="D53:D55"/>
    <mergeCell ref="E53:E55"/>
    <mergeCell ref="H53:H55"/>
    <mergeCell ref="I53:I55"/>
    <mergeCell ref="A50:A52"/>
    <mergeCell ref="B50:B52"/>
    <mergeCell ref="C50:C52"/>
    <mergeCell ref="D50:D52"/>
    <mergeCell ref="E50:E52"/>
    <mergeCell ref="H50:H52"/>
    <mergeCell ref="J53:J55"/>
    <mergeCell ref="K53:K55"/>
    <mergeCell ref="A47:A49"/>
    <mergeCell ref="B47:B49"/>
    <mergeCell ref="C47:C49"/>
    <mergeCell ref="D47:D49"/>
    <mergeCell ref="E47:E49"/>
    <mergeCell ref="H47:H49"/>
    <mergeCell ref="I47:I49"/>
    <mergeCell ref="J47:J49"/>
    <mergeCell ref="K47:K49"/>
    <mergeCell ref="K40:K42"/>
    <mergeCell ref="A43:K43"/>
    <mergeCell ref="A44:A46"/>
    <mergeCell ref="B44:B46"/>
    <mergeCell ref="C44:C46"/>
    <mergeCell ref="D44:D46"/>
    <mergeCell ref="E44:E46"/>
    <mergeCell ref="H44:H46"/>
    <mergeCell ref="I44:I46"/>
    <mergeCell ref="J44:J46"/>
    <mergeCell ref="K44:K46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K33:K35"/>
    <mergeCell ref="A36:K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K37:K39"/>
    <mergeCell ref="G24:G26"/>
    <mergeCell ref="I24:I26"/>
    <mergeCell ref="A33:A35"/>
    <mergeCell ref="B33:B35"/>
    <mergeCell ref="C33:C35"/>
    <mergeCell ref="D33:D35"/>
    <mergeCell ref="E33:E35"/>
    <mergeCell ref="J33:J35"/>
    <mergeCell ref="J24:J26"/>
    <mergeCell ref="E12:E16"/>
    <mergeCell ref="F12:K12"/>
    <mergeCell ref="F27:F29"/>
    <mergeCell ref="G27:G29"/>
    <mergeCell ref="H27:H29"/>
    <mergeCell ref="J27:J29"/>
    <mergeCell ref="K27:K29"/>
    <mergeCell ref="A30:A32"/>
    <mergeCell ref="B30:B32"/>
    <mergeCell ref="C30:C32"/>
    <mergeCell ref="D30:D32"/>
    <mergeCell ref="E30:E32"/>
    <mergeCell ref="A21:A29"/>
    <mergeCell ref="B27:B29"/>
    <mergeCell ref="C27:C29"/>
    <mergeCell ref="D27:D29"/>
    <mergeCell ref="E27:E29"/>
    <mergeCell ref="J30:J32"/>
    <mergeCell ref="K30:K32"/>
    <mergeCell ref="K21:K23"/>
    <mergeCell ref="B24:B26"/>
    <mergeCell ref="C24:C26"/>
    <mergeCell ref="D24:D26"/>
    <mergeCell ref="E24:E26"/>
    <mergeCell ref="K24:K26"/>
    <mergeCell ref="B21:B23"/>
    <mergeCell ref="C21:C23"/>
    <mergeCell ref="D21:D23"/>
    <mergeCell ref="E21:E23"/>
    <mergeCell ref="J21:J23"/>
    <mergeCell ref="A5:K5"/>
    <mergeCell ref="A6:K6"/>
    <mergeCell ref="A7:K7"/>
    <mergeCell ref="A8:K8"/>
    <mergeCell ref="A9:K9"/>
    <mergeCell ref="A11:K11"/>
    <mergeCell ref="A17:K17"/>
    <mergeCell ref="A18:A20"/>
    <mergeCell ref="B18:B20"/>
    <mergeCell ref="C18:C20"/>
    <mergeCell ref="D18:D20"/>
    <mergeCell ref="E18:E20"/>
    <mergeCell ref="J18:J20"/>
    <mergeCell ref="K18:K20"/>
    <mergeCell ref="A12:A16"/>
    <mergeCell ref="B12:B16"/>
    <mergeCell ref="C12:C16"/>
    <mergeCell ref="D12:D16"/>
  </mergeCells>
  <pageMargins left="0.19685039370078741" right="0" top="0.74803149606299213" bottom="0.19685039370078741" header="0.31496062992125984" footer="0.31496062992125984"/>
  <pageSetup paperSize="9" fitToHeight="47" orientation="landscape" r:id="rId1"/>
  <headerFooter>
    <oddFooter>&amp;R&amp;P</oddFooter>
  </headerFooter>
  <rowBreaks count="4" manualBreakCount="4">
    <brk id="29" max="16383" man="1"/>
    <brk id="52" max="16383" man="1"/>
    <brk id="77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0"/>
  <sheetViews>
    <sheetView zoomScaleNormal="100" workbookViewId="0"/>
  </sheetViews>
  <sheetFormatPr defaultColWidth="8.88671875" defaultRowHeight="16.8" x14ac:dyDescent="0.3"/>
  <cols>
    <col min="1" max="1" width="23.6640625" style="3" customWidth="1"/>
    <col min="2" max="2" width="30.6640625" style="3" customWidth="1"/>
    <col min="3" max="3" width="7.88671875" style="46" customWidth="1"/>
    <col min="4" max="4" width="9.44140625" style="46" customWidth="1"/>
    <col min="5" max="5" width="11.88671875" style="283" customWidth="1"/>
    <col min="6" max="11" width="9.5546875" style="35" customWidth="1"/>
    <col min="12" max="14" width="8.88671875" style="6"/>
    <col min="15" max="15" width="8.88671875" style="8"/>
    <col min="16" max="16384" width="8.88671875" style="6"/>
  </cols>
  <sheetData>
    <row r="1" spans="1:53" s="54" customFormat="1" x14ac:dyDescent="0.3">
      <c r="A1" s="1"/>
      <c r="B1" s="1"/>
      <c r="C1" s="2"/>
      <c r="D1" s="46"/>
      <c r="E1" s="4"/>
      <c r="F1" s="14"/>
      <c r="G1" s="14"/>
      <c r="H1" s="14"/>
      <c r="I1" s="14"/>
      <c r="J1" s="14"/>
      <c r="K1" s="7" t="s">
        <v>0</v>
      </c>
      <c r="L1" s="53"/>
      <c r="M1" s="53"/>
      <c r="N1" s="53"/>
      <c r="O1" s="41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3" s="54" customFormat="1" x14ac:dyDescent="0.3">
      <c r="A2" s="1"/>
      <c r="B2" s="1"/>
      <c r="C2" s="2"/>
      <c r="D2" s="46"/>
      <c r="E2" s="4"/>
      <c r="F2" s="14"/>
      <c r="G2" s="14"/>
      <c r="H2" s="14"/>
      <c r="I2" s="14"/>
      <c r="J2" s="14"/>
      <c r="K2" s="9" t="s">
        <v>1237</v>
      </c>
      <c r="L2" s="53"/>
      <c r="M2" s="53"/>
      <c r="N2" s="53"/>
      <c r="O2" s="41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</row>
    <row r="3" spans="1:53" s="54" customFormat="1" x14ac:dyDescent="0.3">
      <c r="A3" s="1"/>
      <c r="B3" s="1"/>
      <c r="C3" s="2"/>
      <c r="D3" s="46"/>
      <c r="E3" s="4"/>
      <c r="F3" s="14"/>
      <c r="G3" s="14"/>
      <c r="H3" s="14"/>
      <c r="I3" s="14"/>
      <c r="J3" s="14"/>
      <c r="K3" s="10" t="s">
        <v>88</v>
      </c>
      <c r="L3" s="53"/>
      <c r="M3" s="53"/>
      <c r="N3" s="53"/>
      <c r="O3" s="41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</row>
    <row r="4" spans="1:53" s="54" customFormat="1" x14ac:dyDescent="0.3">
      <c r="A4" s="1"/>
      <c r="B4" s="1"/>
      <c r="C4" s="2"/>
      <c r="D4" s="46"/>
      <c r="E4" s="4"/>
      <c r="F4" s="14"/>
      <c r="G4" s="14"/>
      <c r="H4" s="14"/>
      <c r="I4" s="14"/>
      <c r="J4" s="14"/>
      <c r="K4" s="14"/>
      <c r="L4" s="53"/>
      <c r="M4" s="53"/>
      <c r="N4" s="53"/>
      <c r="O4" s="41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</row>
    <row r="5" spans="1:53" s="54" customFormat="1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53"/>
      <c r="M5" s="53"/>
      <c r="N5" s="53"/>
      <c r="O5" s="41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</row>
    <row r="6" spans="1:53" s="54" customFormat="1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53"/>
      <c r="M6" s="53"/>
      <c r="N6" s="53"/>
      <c r="O6" s="41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</row>
    <row r="7" spans="1:53" s="45" customFormat="1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55"/>
      <c r="M7" s="55"/>
      <c r="N7" s="55"/>
      <c r="O7" s="32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spans="1:53" s="54" customFormat="1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53"/>
      <c r="M8" s="53"/>
      <c r="N8" s="53"/>
      <c r="O8" s="41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1:53" s="54" customFormat="1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53"/>
      <c r="M9" s="53"/>
      <c r="N9" s="53"/>
      <c r="O9" s="41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s="54" customFormat="1" x14ac:dyDescent="0.3">
      <c r="A10" s="1"/>
      <c r="B10" s="56"/>
      <c r="C10" s="46"/>
      <c r="D10" s="23"/>
      <c r="E10" s="4"/>
      <c r="F10" s="14"/>
      <c r="G10" s="14"/>
      <c r="H10" s="14"/>
      <c r="I10" s="14"/>
      <c r="J10" s="14"/>
      <c r="K10" s="14"/>
      <c r="L10" s="53"/>
      <c r="M10" s="53"/>
      <c r="N10" s="53"/>
      <c r="O10" s="41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</row>
    <row r="11" spans="1:53" s="54" customFormat="1" x14ac:dyDescent="0.3">
      <c r="A11" s="373" t="s">
        <v>312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53"/>
      <c r="M11" s="53"/>
      <c r="N11" s="53"/>
      <c r="O11" s="41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1:53" s="42" customFormat="1" x14ac:dyDescent="0.3">
      <c r="A12" s="371" t="s">
        <v>90</v>
      </c>
      <c r="B12" s="371" t="s">
        <v>8</v>
      </c>
      <c r="C12" s="371" t="s">
        <v>9</v>
      </c>
      <c r="D12" s="371" t="s">
        <v>10</v>
      </c>
      <c r="E12" s="371" t="s">
        <v>11</v>
      </c>
      <c r="F12" s="372" t="s">
        <v>12</v>
      </c>
      <c r="G12" s="372"/>
      <c r="H12" s="372"/>
      <c r="I12" s="372"/>
      <c r="J12" s="372"/>
      <c r="K12" s="372"/>
      <c r="L12" s="40"/>
      <c r="M12" s="40"/>
      <c r="N12" s="40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42" customFormat="1" x14ac:dyDescent="0.3">
      <c r="A13" s="371"/>
      <c r="B13" s="371"/>
      <c r="C13" s="371"/>
      <c r="D13" s="371"/>
      <c r="E13" s="371"/>
      <c r="F13" s="229" t="s">
        <v>13</v>
      </c>
      <c r="G13" s="229" t="s">
        <v>14</v>
      </c>
      <c r="H13" s="17" t="s">
        <v>15</v>
      </c>
      <c r="I13" s="17" t="s">
        <v>16</v>
      </c>
      <c r="J13" s="229" t="s">
        <v>17</v>
      </c>
      <c r="K13" s="229" t="s">
        <v>18</v>
      </c>
      <c r="L13" s="40"/>
      <c r="M13" s="40"/>
      <c r="N13" s="40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42" customFormat="1" x14ac:dyDescent="0.3">
      <c r="A14" s="371"/>
      <c r="B14" s="371"/>
      <c r="C14" s="371"/>
      <c r="D14" s="371"/>
      <c r="E14" s="371"/>
      <c r="F14" s="229" t="s">
        <v>19</v>
      </c>
      <c r="G14" s="229" t="s">
        <v>19</v>
      </c>
      <c r="H14" s="229" t="s">
        <v>19</v>
      </c>
      <c r="I14" s="229" t="s">
        <v>19</v>
      </c>
      <c r="J14" s="229" t="s">
        <v>19</v>
      </c>
      <c r="K14" s="229" t="s">
        <v>19</v>
      </c>
      <c r="L14" s="40"/>
      <c r="M14" s="40"/>
      <c r="N14" s="40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42" customFormat="1" x14ac:dyDescent="0.3">
      <c r="A15" s="371"/>
      <c r="B15" s="371"/>
      <c r="C15" s="371"/>
      <c r="D15" s="371"/>
      <c r="E15" s="371"/>
      <c r="F15" s="229" t="s">
        <v>20</v>
      </c>
      <c r="G15" s="229" t="s">
        <v>21</v>
      </c>
      <c r="H15" s="229" t="s">
        <v>22</v>
      </c>
      <c r="I15" s="229" t="s">
        <v>23</v>
      </c>
      <c r="J15" s="229" t="s">
        <v>24</v>
      </c>
      <c r="K15" s="229" t="s">
        <v>25</v>
      </c>
      <c r="L15" s="40"/>
      <c r="M15" s="40"/>
      <c r="N15" s="40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42" customFormat="1" x14ac:dyDescent="0.3">
      <c r="A16" s="371"/>
      <c r="B16" s="371"/>
      <c r="C16" s="371"/>
      <c r="D16" s="371"/>
      <c r="E16" s="371"/>
      <c r="F16" s="229" t="s">
        <v>26</v>
      </c>
      <c r="G16" s="229" t="s">
        <v>27</v>
      </c>
      <c r="H16" s="229" t="s">
        <v>28</v>
      </c>
      <c r="I16" s="229" t="s">
        <v>29</v>
      </c>
      <c r="J16" s="229" t="s">
        <v>30</v>
      </c>
      <c r="K16" s="229" t="s">
        <v>31</v>
      </c>
      <c r="L16" s="40"/>
      <c r="M16" s="40"/>
      <c r="N16" s="40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42" customFormat="1" x14ac:dyDescent="0.3">
      <c r="A17" s="367" t="s">
        <v>32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40"/>
      <c r="M17" s="40"/>
      <c r="N17" s="40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x14ac:dyDescent="0.3">
      <c r="A18" s="364" t="s">
        <v>313</v>
      </c>
      <c r="B18" s="374" t="s">
        <v>314</v>
      </c>
      <c r="C18" s="375" t="s">
        <v>315</v>
      </c>
      <c r="D18" s="376" t="s">
        <v>316</v>
      </c>
      <c r="E18" s="366" t="s">
        <v>36</v>
      </c>
      <c r="F18" s="26">
        <v>117600</v>
      </c>
      <c r="G18" s="26">
        <v>117600</v>
      </c>
      <c r="H18" s="26">
        <v>124000</v>
      </c>
      <c r="I18" s="26">
        <v>89100</v>
      </c>
      <c r="J18" s="363" t="s">
        <v>37</v>
      </c>
      <c r="K18" s="363" t="s">
        <v>37</v>
      </c>
    </row>
    <row r="19" spans="1:53" x14ac:dyDescent="0.3">
      <c r="A19" s="364"/>
      <c r="B19" s="374"/>
      <c r="C19" s="375"/>
      <c r="D19" s="376"/>
      <c r="E19" s="366"/>
      <c r="F19" s="27">
        <v>58800</v>
      </c>
      <c r="G19" s="27">
        <v>58800</v>
      </c>
      <c r="H19" s="27">
        <v>62000</v>
      </c>
      <c r="I19" s="27">
        <v>44550</v>
      </c>
      <c r="J19" s="363"/>
      <c r="K19" s="363"/>
    </row>
    <row r="20" spans="1:53" x14ac:dyDescent="0.3">
      <c r="A20" s="364"/>
      <c r="B20" s="374"/>
      <c r="C20" s="375"/>
      <c r="D20" s="376"/>
      <c r="E20" s="366"/>
      <c r="F20" s="27">
        <v>58800</v>
      </c>
      <c r="G20" s="27">
        <v>58800</v>
      </c>
      <c r="H20" s="27">
        <v>62000</v>
      </c>
      <c r="I20" s="27">
        <v>44550</v>
      </c>
      <c r="J20" s="363"/>
      <c r="K20" s="363"/>
    </row>
    <row r="21" spans="1:53" x14ac:dyDescent="0.3">
      <c r="A21" s="364"/>
      <c r="B21" s="374" t="s">
        <v>317</v>
      </c>
      <c r="C21" s="375" t="s">
        <v>318</v>
      </c>
      <c r="D21" s="376" t="s">
        <v>319</v>
      </c>
      <c r="E21" s="366" t="s">
        <v>36</v>
      </c>
      <c r="F21" s="26">
        <v>90900</v>
      </c>
      <c r="G21" s="26">
        <v>90900</v>
      </c>
      <c r="H21" s="26">
        <v>89600</v>
      </c>
      <c r="I21" s="377" t="s">
        <v>37</v>
      </c>
      <c r="J21" s="363" t="s">
        <v>37</v>
      </c>
      <c r="K21" s="363" t="s">
        <v>37</v>
      </c>
    </row>
    <row r="22" spans="1:53" x14ac:dyDescent="0.3">
      <c r="A22" s="364"/>
      <c r="B22" s="374"/>
      <c r="C22" s="375"/>
      <c r="D22" s="376"/>
      <c r="E22" s="366"/>
      <c r="F22" s="27">
        <v>45450</v>
      </c>
      <c r="G22" s="27">
        <v>45450</v>
      </c>
      <c r="H22" s="27">
        <v>44800</v>
      </c>
      <c r="I22" s="377"/>
      <c r="J22" s="363"/>
      <c r="K22" s="363"/>
    </row>
    <row r="23" spans="1:53" x14ac:dyDescent="0.3">
      <c r="A23" s="364"/>
      <c r="B23" s="374"/>
      <c r="C23" s="375"/>
      <c r="D23" s="376"/>
      <c r="E23" s="366"/>
      <c r="F23" s="27">
        <v>45450</v>
      </c>
      <c r="G23" s="27">
        <v>45450</v>
      </c>
      <c r="H23" s="27">
        <v>44800</v>
      </c>
      <c r="I23" s="377"/>
      <c r="J23" s="363"/>
      <c r="K23" s="363"/>
    </row>
    <row r="24" spans="1:53" x14ac:dyDescent="0.3">
      <c r="A24" s="364" t="s">
        <v>320</v>
      </c>
      <c r="B24" s="374" t="s">
        <v>314</v>
      </c>
      <c r="C24" s="375" t="s">
        <v>315</v>
      </c>
      <c r="D24" s="376" t="s">
        <v>316</v>
      </c>
      <c r="E24" s="366" t="s">
        <v>36</v>
      </c>
      <c r="F24" s="26">
        <v>117600</v>
      </c>
      <c r="G24" s="26">
        <v>117600</v>
      </c>
      <c r="H24" s="26">
        <v>124000</v>
      </c>
      <c r="I24" s="26">
        <v>89100</v>
      </c>
      <c r="J24" s="363" t="s">
        <v>37</v>
      </c>
      <c r="K24" s="363" t="s">
        <v>37</v>
      </c>
    </row>
    <row r="25" spans="1:53" x14ac:dyDescent="0.3">
      <c r="A25" s="364"/>
      <c r="B25" s="374"/>
      <c r="C25" s="375"/>
      <c r="D25" s="376"/>
      <c r="E25" s="366"/>
      <c r="F25" s="27">
        <v>58800</v>
      </c>
      <c r="G25" s="27">
        <v>58800</v>
      </c>
      <c r="H25" s="27">
        <v>62000</v>
      </c>
      <c r="I25" s="27">
        <v>44550</v>
      </c>
      <c r="J25" s="363"/>
      <c r="K25" s="363"/>
    </row>
    <row r="26" spans="1:53" x14ac:dyDescent="0.3">
      <c r="A26" s="364"/>
      <c r="B26" s="374"/>
      <c r="C26" s="375"/>
      <c r="D26" s="376"/>
      <c r="E26" s="366"/>
      <c r="F26" s="27">
        <v>58800</v>
      </c>
      <c r="G26" s="27">
        <v>58800</v>
      </c>
      <c r="H26" s="27">
        <v>62000</v>
      </c>
      <c r="I26" s="27">
        <v>44550</v>
      </c>
      <c r="J26" s="363"/>
      <c r="K26" s="363"/>
    </row>
    <row r="27" spans="1:53" x14ac:dyDescent="0.3">
      <c r="A27" s="374" t="s">
        <v>321</v>
      </c>
      <c r="B27" s="374" t="s">
        <v>322</v>
      </c>
      <c r="C27" s="375" t="s">
        <v>184</v>
      </c>
      <c r="D27" s="376" t="s">
        <v>185</v>
      </c>
      <c r="E27" s="366" t="s">
        <v>36</v>
      </c>
      <c r="F27" s="26">
        <v>117600</v>
      </c>
      <c r="G27" s="26">
        <v>117600</v>
      </c>
      <c r="H27" s="26">
        <v>124000</v>
      </c>
      <c r="I27" s="26">
        <v>89100</v>
      </c>
      <c r="J27" s="363" t="s">
        <v>37</v>
      </c>
      <c r="K27" s="363" t="s">
        <v>37</v>
      </c>
    </row>
    <row r="28" spans="1:53" x14ac:dyDescent="0.3">
      <c r="A28" s="374"/>
      <c r="B28" s="374"/>
      <c r="C28" s="375"/>
      <c r="D28" s="376"/>
      <c r="E28" s="366"/>
      <c r="F28" s="27">
        <v>58800</v>
      </c>
      <c r="G28" s="27">
        <v>58800</v>
      </c>
      <c r="H28" s="27">
        <v>62000</v>
      </c>
      <c r="I28" s="27">
        <v>44550</v>
      </c>
      <c r="J28" s="363"/>
      <c r="K28" s="363"/>
    </row>
    <row r="29" spans="1:53" x14ac:dyDescent="0.3">
      <c r="A29" s="374"/>
      <c r="B29" s="374"/>
      <c r="C29" s="375"/>
      <c r="D29" s="376"/>
      <c r="E29" s="366"/>
      <c r="F29" s="27">
        <v>58800</v>
      </c>
      <c r="G29" s="27">
        <v>58800</v>
      </c>
      <c r="H29" s="27">
        <v>62000</v>
      </c>
      <c r="I29" s="27">
        <v>44550</v>
      </c>
      <c r="J29" s="363"/>
      <c r="K29" s="363"/>
    </row>
    <row r="30" spans="1:53" x14ac:dyDescent="0.3">
      <c r="A30" s="364" t="s">
        <v>323</v>
      </c>
      <c r="B30" s="374" t="s">
        <v>322</v>
      </c>
      <c r="C30" s="375" t="s">
        <v>184</v>
      </c>
      <c r="D30" s="376" t="s">
        <v>185</v>
      </c>
      <c r="E30" s="366" t="s">
        <v>36</v>
      </c>
      <c r="F30" s="26">
        <v>117600</v>
      </c>
      <c r="G30" s="26">
        <v>117600</v>
      </c>
      <c r="H30" s="26">
        <v>124000</v>
      </c>
      <c r="I30" s="26">
        <v>89100</v>
      </c>
      <c r="J30" s="363" t="s">
        <v>37</v>
      </c>
      <c r="K30" s="363" t="s">
        <v>37</v>
      </c>
    </row>
    <row r="31" spans="1:53" x14ac:dyDescent="0.3">
      <c r="A31" s="364"/>
      <c r="B31" s="374"/>
      <c r="C31" s="375"/>
      <c r="D31" s="376"/>
      <c r="E31" s="366"/>
      <c r="F31" s="27">
        <v>58800</v>
      </c>
      <c r="G31" s="27">
        <v>58800</v>
      </c>
      <c r="H31" s="27">
        <v>62000</v>
      </c>
      <c r="I31" s="27">
        <v>44550</v>
      </c>
      <c r="J31" s="363"/>
      <c r="K31" s="363"/>
    </row>
    <row r="32" spans="1:53" x14ac:dyDescent="0.3">
      <c r="A32" s="364"/>
      <c r="B32" s="374"/>
      <c r="C32" s="375"/>
      <c r="D32" s="376"/>
      <c r="E32" s="366"/>
      <c r="F32" s="27">
        <v>58800</v>
      </c>
      <c r="G32" s="27">
        <v>58800</v>
      </c>
      <c r="H32" s="27">
        <v>62000</v>
      </c>
      <c r="I32" s="27">
        <v>44550</v>
      </c>
      <c r="J32" s="363"/>
      <c r="K32" s="363"/>
    </row>
    <row r="33" spans="1:11" x14ac:dyDescent="0.3">
      <c r="A33" s="364" t="s">
        <v>324</v>
      </c>
      <c r="B33" s="374" t="s">
        <v>322</v>
      </c>
      <c r="C33" s="375" t="s">
        <v>184</v>
      </c>
      <c r="D33" s="376" t="s">
        <v>185</v>
      </c>
      <c r="E33" s="366" t="s">
        <v>36</v>
      </c>
      <c r="F33" s="26">
        <v>117600</v>
      </c>
      <c r="G33" s="26">
        <v>117600</v>
      </c>
      <c r="H33" s="26">
        <v>124000</v>
      </c>
      <c r="I33" s="26">
        <v>89100</v>
      </c>
      <c r="J33" s="363" t="s">
        <v>37</v>
      </c>
      <c r="K33" s="363" t="s">
        <v>37</v>
      </c>
    </row>
    <row r="34" spans="1:11" x14ac:dyDescent="0.3">
      <c r="A34" s="364"/>
      <c r="B34" s="374"/>
      <c r="C34" s="375"/>
      <c r="D34" s="376"/>
      <c r="E34" s="366"/>
      <c r="F34" s="27">
        <v>58800</v>
      </c>
      <c r="G34" s="27">
        <v>58800</v>
      </c>
      <c r="H34" s="27">
        <v>62000</v>
      </c>
      <c r="I34" s="27">
        <v>44550</v>
      </c>
      <c r="J34" s="363"/>
      <c r="K34" s="363"/>
    </row>
    <row r="35" spans="1:11" x14ac:dyDescent="0.3">
      <c r="A35" s="364"/>
      <c r="B35" s="374"/>
      <c r="C35" s="375"/>
      <c r="D35" s="376"/>
      <c r="E35" s="366"/>
      <c r="F35" s="27">
        <v>58800</v>
      </c>
      <c r="G35" s="27">
        <v>58800</v>
      </c>
      <c r="H35" s="27">
        <v>62000</v>
      </c>
      <c r="I35" s="27">
        <v>44550</v>
      </c>
      <c r="J35" s="363"/>
      <c r="K35" s="363"/>
    </row>
    <row r="36" spans="1:11" x14ac:dyDescent="0.3">
      <c r="A36" s="364" t="s">
        <v>325</v>
      </c>
      <c r="B36" s="374" t="s">
        <v>322</v>
      </c>
      <c r="C36" s="375" t="s">
        <v>184</v>
      </c>
      <c r="D36" s="376" t="s">
        <v>185</v>
      </c>
      <c r="E36" s="366" t="s">
        <v>36</v>
      </c>
      <c r="F36" s="26">
        <v>117600</v>
      </c>
      <c r="G36" s="26">
        <v>117600</v>
      </c>
      <c r="H36" s="26">
        <v>124000</v>
      </c>
      <c r="I36" s="26">
        <v>89100</v>
      </c>
      <c r="J36" s="363" t="s">
        <v>37</v>
      </c>
      <c r="K36" s="363" t="s">
        <v>37</v>
      </c>
    </row>
    <row r="37" spans="1:11" x14ac:dyDescent="0.3">
      <c r="A37" s="364"/>
      <c r="B37" s="374"/>
      <c r="C37" s="375"/>
      <c r="D37" s="376"/>
      <c r="E37" s="366"/>
      <c r="F37" s="27">
        <v>58800</v>
      </c>
      <c r="G37" s="27">
        <v>58800</v>
      </c>
      <c r="H37" s="27">
        <v>62000</v>
      </c>
      <c r="I37" s="27">
        <v>44550</v>
      </c>
      <c r="J37" s="363"/>
      <c r="K37" s="363"/>
    </row>
    <row r="38" spans="1:11" x14ac:dyDescent="0.3">
      <c r="A38" s="364"/>
      <c r="B38" s="374"/>
      <c r="C38" s="375"/>
      <c r="D38" s="376"/>
      <c r="E38" s="366"/>
      <c r="F38" s="27">
        <v>58800</v>
      </c>
      <c r="G38" s="27">
        <v>58800</v>
      </c>
      <c r="H38" s="27">
        <v>62000</v>
      </c>
      <c r="I38" s="27">
        <v>44550</v>
      </c>
      <c r="J38" s="363"/>
      <c r="K38" s="363"/>
    </row>
    <row r="39" spans="1:11" x14ac:dyDescent="0.3">
      <c r="A39" s="364"/>
      <c r="B39" s="374" t="s">
        <v>314</v>
      </c>
      <c r="C39" s="375" t="s">
        <v>315</v>
      </c>
      <c r="D39" s="376" t="s">
        <v>316</v>
      </c>
      <c r="E39" s="366" t="s">
        <v>36</v>
      </c>
      <c r="F39" s="26">
        <v>117600</v>
      </c>
      <c r="G39" s="26">
        <v>117600</v>
      </c>
      <c r="H39" s="26">
        <v>124000</v>
      </c>
      <c r="I39" s="26">
        <v>89100</v>
      </c>
      <c r="J39" s="363" t="s">
        <v>37</v>
      </c>
      <c r="K39" s="363" t="s">
        <v>37</v>
      </c>
    </row>
    <row r="40" spans="1:11" x14ac:dyDescent="0.3">
      <c r="A40" s="364"/>
      <c r="B40" s="374"/>
      <c r="C40" s="375"/>
      <c r="D40" s="376"/>
      <c r="E40" s="366"/>
      <c r="F40" s="27">
        <v>58800</v>
      </c>
      <c r="G40" s="27">
        <v>58800</v>
      </c>
      <c r="H40" s="27">
        <v>62000</v>
      </c>
      <c r="I40" s="27">
        <v>44550</v>
      </c>
      <c r="J40" s="363"/>
      <c r="K40" s="363"/>
    </row>
    <row r="41" spans="1:11" x14ac:dyDescent="0.3">
      <c r="A41" s="364"/>
      <c r="B41" s="374"/>
      <c r="C41" s="375"/>
      <c r="D41" s="376"/>
      <c r="E41" s="366"/>
      <c r="F41" s="27">
        <v>58800</v>
      </c>
      <c r="G41" s="27">
        <v>58800</v>
      </c>
      <c r="H41" s="27">
        <v>62000</v>
      </c>
      <c r="I41" s="27">
        <v>44550</v>
      </c>
      <c r="J41" s="363"/>
      <c r="K41" s="363"/>
    </row>
    <row r="42" spans="1:11" x14ac:dyDescent="0.3">
      <c r="A42" s="364" t="s">
        <v>326</v>
      </c>
      <c r="B42" s="374" t="s">
        <v>322</v>
      </c>
      <c r="C42" s="375" t="s">
        <v>184</v>
      </c>
      <c r="D42" s="376" t="s">
        <v>185</v>
      </c>
      <c r="E42" s="366" t="s">
        <v>36</v>
      </c>
      <c r="F42" s="26">
        <v>117600</v>
      </c>
      <c r="G42" s="26">
        <v>117600</v>
      </c>
      <c r="H42" s="26">
        <v>124000</v>
      </c>
      <c r="I42" s="26">
        <v>89100</v>
      </c>
      <c r="J42" s="363" t="s">
        <v>37</v>
      </c>
      <c r="K42" s="363" t="s">
        <v>37</v>
      </c>
    </row>
    <row r="43" spans="1:11" x14ac:dyDescent="0.3">
      <c r="A43" s="364"/>
      <c r="B43" s="374"/>
      <c r="C43" s="375"/>
      <c r="D43" s="376"/>
      <c r="E43" s="366"/>
      <c r="F43" s="27">
        <v>58800</v>
      </c>
      <c r="G43" s="27">
        <v>58800</v>
      </c>
      <c r="H43" s="27">
        <v>62000</v>
      </c>
      <c r="I43" s="27">
        <v>44550</v>
      </c>
      <c r="J43" s="363"/>
      <c r="K43" s="363"/>
    </row>
    <row r="44" spans="1:11" x14ac:dyDescent="0.3">
      <c r="A44" s="364"/>
      <c r="B44" s="374"/>
      <c r="C44" s="375"/>
      <c r="D44" s="376"/>
      <c r="E44" s="366"/>
      <c r="F44" s="27">
        <v>58800</v>
      </c>
      <c r="G44" s="27">
        <v>58800</v>
      </c>
      <c r="H44" s="27">
        <v>62000</v>
      </c>
      <c r="I44" s="27">
        <v>44550</v>
      </c>
      <c r="J44" s="363"/>
      <c r="K44" s="363"/>
    </row>
    <row r="45" spans="1:11" x14ac:dyDescent="0.3">
      <c r="A45" s="364"/>
      <c r="B45" s="374" t="s">
        <v>327</v>
      </c>
      <c r="C45" s="375" t="s">
        <v>328</v>
      </c>
      <c r="D45" s="376" t="s">
        <v>329</v>
      </c>
      <c r="E45" s="366" t="s">
        <v>36</v>
      </c>
      <c r="F45" s="26">
        <v>117600</v>
      </c>
      <c r="G45" s="26">
        <v>117600</v>
      </c>
      <c r="H45" s="26">
        <v>124000</v>
      </c>
      <c r="I45" s="26">
        <v>89100</v>
      </c>
      <c r="J45" s="363" t="s">
        <v>37</v>
      </c>
      <c r="K45" s="363" t="s">
        <v>37</v>
      </c>
    </row>
    <row r="46" spans="1:11" x14ac:dyDescent="0.3">
      <c r="A46" s="364"/>
      <c r="B46" s="374"/>
      <c r="C46" s="375"/>
      <c r="D46" s="376"/>
      <c r="E46" s="366"/>
      <c r="F46" s="27">
        <v>58800</v>
      </c>
      <c r="G46" s="27">
        <v>58800</v>
      </c>
      <c r="H46" s="27">
        <v>62000</v>
      </c>
      <c r="I46" s="27">
        <v>44550</v>
      </c>
      <c r="J46" s="363"/>
      <c r="K46" s="363"/>
    </row>
    <row r="47" spans="1:11" x14ac:dyDescent="0.3">
      <c r="A47" s="364"/>
      <c r="B47" s="374"/>
      <c r="C47" s="375"/>
      <c r="D47" s="376"/>
      <c r="E47" s="366"/>
      <c r="F47" s="27">
        <v>58800</v>
      </c>
      <c r="G47" s="27">
        <v>58800</v>
      </c>
      <c r="H47" s="27">
        <v>62000</v>
      </c>
      <c r="I47" s="27">
        <v>44550</v>
      </c>
      <c r="J47" s="363"/>
      <c r="K47" s="363"/>
    </row>
    <row r="48" spans="1:11" x14ac:dyDescent="0.3">
      <c r="A48" s="364" t="s">
        <v>330</v>
      </c>
      <c r="B48" s="374" t="s">
        <v>322</v>
      </c>
      <c r="C48" s="375" t="s">
        <v>184</v>
      </c>
      <c r="D48" s="376" t="s">
        <v>185</v>
      </c>
      <c r="E48" s="366" t="s">
        <v>36</v>
      </c>
      <c r="F48" s="26">
        <v>117600</v>
      </c>
      <c r="G48" s="26">
        <v>117600</v>
      </c>
      <c r="H48" s="26">
        <v>124000</v>
      </c>
      <c r="I48" s="26">
        <v>89100</v>
      </c>
      <c r="J48" s="363" t="s">
        <v>37</v>
      </c>
      <c r="K48" s="363" t="s">
        <v>37</v>
      </c>
    </row>
    <row r="49" spans="1:11" x14ac:dyDescent="0.3">
      <c r="A49" s="364"/>
      <c r="B49" s="374"/>
      <c r="C49" s="375"/>
      <c r="D49" s="376"/>
      <c r="E49" s="366"/>
      <c r="F49" s="27">
        <v>58800</v>
      </c>
      <c r="G49" s="27">
        <v>58800</v>
      </c>
      <c r="H49" s="27">
        <v>62000</v>
      </c>
      <c r="I49" s="27">
        <v>44550</v>
      </c>
      <c r="J49" s="363"/>
      <c r="K49" s="363"/>
    </row>
    <row r="50" spans="1:11" x14ac:dyDescent="0.3">
      <c r="A50" s="364"/>
      <c r="B50" s="374"/>
      <c r="C50" s="375"/>
      <c r="D50" s="376"/>
      <c r="E50" s="366"/>
      <c r="F50" s="27">
        <v>58800</v>
      </c>
      <c r="G50" s="27">
        <v>58800</v>
      </c>
      <c r="H50" s="27">
        <v>62000</v>
      </c>
      <c r="I50" s="27">
        <v>44550</v>
      </c>
      <c r="J50" s="363"/>
      <c r="K50" s="363"/>
    </row>
    <row r="51" spans="1:11" x14ac:dyDescent="0.3">
      <c r="A51" s="378" t="s">
        <v>75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</row>
    <row r="52" spans="1:11" x14ac:dyDescent="0.3">
      <c r="A52" s="374" t="s">
        <v>321</v>
      </c>
      <c r="B52" s="374" t="s">
        <v>322</v>
      </c>
      <c r="C52" s="375" t="s">
        <v>207</v>
      </c>
      <c r="D52" s="376" t="s">
        <v>208</v>
      </c>
      <c r="E52" s="366" t="s">
        <v>36</v>
      </c>
      <c r="F52" s="26">
        <v>134900</v>
      </c>
      <c r="G52" s="26">
        <v>134900</v>
      </c>
      <c r="H52" s="363" t="s">
        <v>37</v>
      </c>
      <c r="I52" s="363" t="s">
        <v>37</v>
      </c>
      <c r="J52" s="363" t="s">
        <v>37</v>
      </c>
      <c r="K52" s="363" t="s">
        <v>37</v>
      </c>
    </row>
    <row r="53" spans="1:11" x14ac:dyDescent="0.3">
      <c r="A53" s="374"/>
      <c r="B53" s="374"/>
      <c r="C53" s="375"/>
      <c r="D53" s="376"/>
      <c r="E53" s="366"/>
      <c r="F53" s="27">
        <v>67450</v>
      </c>
      <c r="G53" s="27">
        <v>67450</v>
      </c>
      <c r="H53" s="363"/>
      <c r="I53" s="363"/>
      <c r="J53" s="363"/>
      <c r="K53" s="363"/>
    </row>
    <row r="54" spans="1:11" x14ac:dyDescent="0.3">
      <c r="A54" s="374"/>
      <c r="B54" s="374"/>
      <c r="C54" s="375"/>
      <c r="D54" s="376"/>
      <c r="E54" s="366"/>
      <c r="F54" s="27">
        <v>67450</v>
      </c>
      <c r="G54" s="27">
        <v>67450</v>
      </c>
      <c r="H54" s="363"/>
      <c r="I54" s="363"/>
      <c r="J54" s="363"/>
      <c r="K54" s="363"/>
    </row>
    <row r="55" spans="1:11" x14ac:dyDescent="0.3">
      <c r="A55" s="374" t="s">
        <v>331</v>
      </c>
      <c r="B55" s="374" t="s">
        <v>322</v>
      </c>
      <c r="C55" s="375" t="s">
        <v>207</v>
      </c>
      <c r="D55" s="376" t="s">
        <v>208</v>
      </c>
      <c r="E55" s="366" t="s">
        <v>36</v>
      </c>
      <c r="F55" s="26">
        <v>134900</v>
      </c>
      <c r="G55" s="26">
        <v>134900</v>
      </c>
      <c r="H55" s="363" t="s">
        <v>37</v>
      </c>
      <c r="I55" s="363" t="s">
        <v>37</v>
      </c>
      <c r="J55" s="363" t="s">
        <v>37</v>
      </c>
      <c r="K55" s="363" t="s">
        <v>37</v>
      </c>
    </row>
    <row r="56" spans="1:11" x14ac:dyDescent="0.3">
      <c r="A56" s="374"/>
      <c r="B56" s="374"/>
      <c r="C56" s="375"/>
      <c r="D56" s="376"/>
      <c r="E56" s="366"/>
      <c r="F56" s="27">
        <v>67450</v>
      </c>
      <c r="G56" s="27">
        <v>67450</v>
      </c>
      <c r="H56" s="363"/>
      <c r="I56" s="363"/>
      <c r="J56" s="363"/>
      <c r="K56" s="363"/>
    </row>
    <row r="57" spans="1:11" x14ac:dyDescent="0.3">
      <c r="A57" s="374"/>
      <c r="B57" s="374"/>
      <c r="C57" s="375"/>
      <c r="D57" s="376"/>
      <c r="E57" s="366"/>
      <c r="F57" s="27">
        <v>67450</v>
      </c>
      <c r="G57" s="27">
        <v>67450</v>
      </c>
      <c r="H57" s="363"/>
      <c r="I57" s="363"/>
      <c r="J57" s="363"/>
      <c r="K57" s="363"/>
    </row>
    <row r="58" spans="1:11" x14ac:dyDescent="0.3">
      <c r="A58" s="374"/>
      <c r="B58" s="374" t="s">
        <v>238</v>
      </c>
      <c r="C58" s="375" t="s">
        <v>293</v>
      </c>
      <c r="D58" s="376" t="s">
        <v>294</v>
      </c>
      <c r="E58" s="366" t="s">
        <v>36</v>
      </c>
      <c r="F58" s="26">
        <v>96300</v>
      </c>
      <c r="G58" s="26">
        <v>96300</v>
      </c>
      <c r="H58" s="363" t="s">
        <v>37</v>
      </c>
      <c r="I58" s="363" t="s">
        <v>37</v>
      </c>
      <c r="J58" s="363" t="s">
        <v>37</v>
      </c>
      <c r="K58" s="363" t="s">
        <v>37</v>
      </c>
    </row>
    <row r="59" spans="1:11" x14ac:dyDescent="0.3">
      <c r="A59" s="374"/>
      <c r="B59" s="374"/>
      <c r="C59" s="375"/>
      <c r="D59" s="376"/>
      <c r="E59" s="366"/>
      <c r="F59" s="27">
        <v>48150</v>
      </c>
      <c r="G59" s="27">
        <v>48150</v>
      </c>
      <c r="H59" s="363"/>
      <c r="I59" s="363"/>
      <c r="J59" s="363"/>
      <c r="K59" s="363"/>
    </row>
    <row r="60" spans="1:11" x14ac:dyDescent="0.3">
      <c r="A60" s="374"/>
      <c r="B60" s="374"/>
      <c r="C60" s="375"/>
      <c r="D60" s="376"/>
      <c r="E60" s="366"/>
      <c r="F60" s="27">
        <v>48150</v>
      </c>
      <c r="G60" s="27">
        <v>48150</v>
      </c>
      <c r="H60" s="363"/>
      <c r="I60" s="363"/>
      <c r="J60" s="363"/>
      <c r="K60" s="363"/>
    </row>
    <row r="61" spans="1:11" x14ac:dyDescent="0.3">
      <c r="A61" s="364" t="s">
        <v>313</v>
      </c>
      <c r="B61" s="374" t="s">
        <v>314</v>
      </c>
      <c r="C61" s="375" t="s">
        <v>332</v>
      </c>
      <c r="D61" s="376" t="s">
        <v>333</v>
      </c>
      <c r="E61" s="366" t="s">
        <v>36</v>
      </c>
      <c r="F61" s="26">
        <v>134900</v>
      </c>
      <c r="G61" s="26">
        <v>134900</v>
      </c>
      <c r="H61" s="363" t="s">
        <v>37</v>
      </c>
      <c r="I61" s="363" t="s">
        <v>37</v>
      </c>
      <c r="J61" s="363" t="s">
        <v>37</v>
      </c>
      <c r="K61" s="363" t="s">
        <v>37</v>
      </c>
    </row>
    <row r="62" spans="1:11" x14ac:dyDescent="0.3">
      <c r="A62" s="364"/>
      <c r="B62" s="374"/>
      <c r="C62" s="375"/>
      <c r="D62" s="376"/>
      <c r="E62" s="366"/>
      <c r="F62" s="27">
        <v>67450</v>
      </c>
      <c r="G62" s="27">
        <v>67450</v>
      </c>
      <c r="H62" s="363"/>
      <c r="I62" s="363"/>
      <c r="J62" s="363"/>
      <c r="K62" s="363"/>
    </row>
    <row r="63" spans="1:11" x14ac:dyDescent="0.3">
      <c r="A63" s="364"/>
      <c r="B63" s="374"/>
      <c r="C63" s="375"/>
      <c r="D63" s="376"/>
      <c r="E63" s="366"/>
      <c r="F63" s="27">
        <v>67450</v>
      </c>
      <c r="G63" s="27">
        <v>67450</v>
      </c>
      <c r="H63" s="363"/>
      <c r="I63" s="363"/>
      <c r="J63" s="363"/>
      <c r="K63" s="363"/>
    </row>
    <row r="64" spans="1:11" x14ac:dyDescent="0.3">
      <c r="A64" s="364" t="s">
        <v>320</v>
      </c>
      <c r="B64" s="374" t="s">
        <v>314</v>
      </c>
      <c r="C64" s="375" t="s">
        <v>332</v>
      </c>
      <c r="D64" s="376" t="s">
        <v>333</v>
      </c>
      <c r="E64" s="366" t="s">
        <v>36</v>
      </c>
      <c r="F64" s="26">
        <v>134900</v>
      </c>
      <c r="G64" s="26">
        <v>134900</v>
      </c>
      <c r="H64" s="363" t="s">
        <v>37</v>
      </c>
      <c r="I64" s="363" t="s">
        <v>37</v>
      </c>
      <c r="J64" s="363" t="s">
        <v>37</v>
      </c>
      <c r="K64" s="363" t="s">
        <v>37</v>
      </c>
    </row>
    <row r="65" spans="1:11" x14ac:dyDescent="0.3">
      <c r="A65" s="364"/>
      <c r="B65" s="374"/>
      <c r="C65" s="375"/>
      <c r="D65" s="376"/>
      <c r="E65" s="366"/>
      <c r="F65" s="27">
        <v>67450</v>
      </c>
      <c r="G65" s="27">
        <v>67450</v>
      </c>
      <c r="H65" s="363"/>
      <c r="I65" s="363"/>
      <c r="J65" s="363"/>
      <c r="K65" s="363"/>
    </row>
    <row r="66" spans="1:11" x14ac:dyDescent="0.3">
      <c r="A66" s="364"/>
      <c r="B66" s="374"/>
      <c r="C66" s="375"/>
      <c r="D66" s="376"/>
      <c r="E66" s="366"/>
      <c r="F66" s="27">
        <v>67450</v>
      </c>
      <c r="G66" s="27">
        <v>67450</v>
      </c>
      <c r="H66" s="363"/>
      <c r="I66" s="363"/>
      <c r="J66" s="363"/>
      <c r="K66" s="363"/>
    </row>
    <row r="67" spans="1:11" x14ac:dyDescent="0.3">
      <c r="A67" s="364" t="s">
        <v>334</v>
      </c>
      <c r="B67" s="374" t="s">
        <v>322</v>
      </c>
      <c r="C67" s="375" t="s">
        <v>207</v>
      </c>
      <c r="D67" s="376" t="s">
        <v>208</v>
      </c>
      <c r="E67" s="366" t="s">
        <v>36</v>
      </c>
      <c r="F67" s="26">
        <v>134900</v>
      </c>
      <c r="G67" s="26">
        <v>134900</v>
      </c>
      <c r="H67" s="363" t="s">
        <v>37</v>
      </c>
      <c r="I67" s="363" t="s">
        <v>37</v>
      </c>
      <c r="J67" s="363" t="s">
        <v>37</v>
      </c>
      <c r="K67" s="363" t="s">
        <v>37</v>
      </c>
    </row>
    <row r="68" spans="1:11" x14ac:dyDescent="0.3">
      <c r="A68" s="364"/>
      <c r="B68" s="374"/>
      <c r="C68" s="375"/>
      <c r="D68" s="376"/>
      <c r="E68" s="366"/>
      <c r="F68" s="27">
        <v>67450</v>
      </c>
      <c r="G68" s="27">
        <v>67450</v>
      </c>
      <c r="H68" s="363"/>
      <c r="I68" s="363"/>
      <c r="J68" s="363"/>
      <c r="K68" s="363"/>
    </row>
    <row r="69" spans="1:11" x14ac:dyDescent="0.3">
      <c r="A69" s="364"/>
      <c r="B69" s="374"/>
      <c r="C69" s="375"/>
      <c r="D69" s="376"/>
      <c r="E69" s="366"/>
      <c r="F69" s="27">
        <v>67450</v>
      </c>
      <c r="G69" s="27">
        <v>67450</v>
      </c>
      <c r="H69" s="363"/>
      <c r="I69" s="363"/>
      <c r="J69" s="363"/>
      <c r="K69" s="363"/>
    </row>
    <row r="70" spans="1:11" x14ac:dyDescent="0.3">
      <c r="A70" s="364" t="s">
        <v>335</v>
      </c>
      <c r="B70" s="374" t="s">
        <v>322</v>
      </c>
      <c r="C70" s="375" t="s">
        <v>207</v>
      </c>
      <c r="D70" s="376" t="s">
        <v>208</v>
      </c>
      <c r="E70" s="366" t="s">
        <v>36</v>
      </c>
      <c r="F70" s="26">
        <v>134900</v>
      </c>
      <c r="G70" s="26">
        <v>134900</v>
      </c>
      <c r="H70" s="363" t="s">
        <v>37</v>
      </c>
      <c r="I70" s="363" t="s">
        <v>37</v>
      </c>
      <c r="J70" s="363" t="s">
        <v>37</v>
      </c>
      <c r="K70" s="363" t="s">
        <v>37</v>
      </c>
    </row>
    <row r="71" spans="1:11" x14ac:dyDescent="0.3">
      <c r="A71" s="364"/>
      <c r="B71" s="374"/>
      <c r="C71" s="375"/>
      <c r="D71" s="376"/>
      <c r="E71" s="366"/>
      <c r="F71" s="27">
        <v>67450</v>
      </c>
      <c r="G71" s="27">
        <v>67450</v>
      </c>
      <c r="H71" s="363"/>
      <c r="I71" s="363"/>
      <c r="J71" s="363"/>
      <c r="K71" s="363"/>
    </row>
    <row r="72" spans="1:11" x14ac:dyDescent="0.3">
      <c r="A72" s="364"/>
      <c r="B72" s="374"/>
      <c r="C72" s="375"/>
      <c r="D72" s="376"/>
      <c r="E72" s="366"/>
      <c r="F72" s="27">
        <v>67450</v>
      </c>
      <c r="G72" s="27">
        <v>67450</v>
      </c>
      <c r="H72" s="363"/>
      <c r="I72" s="363"/>
      <c r="J72" s="363"/>
      <c r="K72" s="363"/>
    </row>
    <row r="73" spans="1:11" x14ac:dyDescent="0.3">
      <c r="A73" s="364"/>
      <c r="B73" s="374" t="s">
        <v>327</v>
      </c>
      <c r="C73" s="375" t="s">
        <v>336</v>
      </c>
      <c r="D73" s="376" t="s">
        <v>337</v>
      </c>
      <c r="E73" s="366" t="s">
        <v>36</v>
      </c>
      <c r="F73" s="26">
        <v>134900</v>
      </c>
      <c r="G73" s="26">
        <v>134900</v>
      </c>
      <c r="H73" s="363" t="s">
        <v>37</v>
      </c>
      <c r="I73" s="363" t="s">
        <v>37</v>
      </c>
      <c r="J73" s="363" t="s">
        <v>37</v>
      </c>
      <c r="K73" s="363" t="s">
        <v>37</v>
      </c>
    </row>
    <row r="74" spans="1:11" x14ac:dyDescent="0.3">
      <c r="A74" s="364"/>
      <c r="B74" s="374"/>
      <c r="C74" s="375"/>
      <c r="D74" s="376"/>
      <c r="E74" s="366"/>
      <c r="F74" s="27">
        <v>67450</v>
      </c>
      <c r="G74" s="27">
        <v>67450</v>
      </c>
      <c r="H74" s="363"/>
      <c r="I74" s="363"/>
      <c r="J74" s="363"/>
      <c r="K74" s="363"/>
    </row>
    <row r="75" spans="1:11" x14ac:dyDescent="0.3">
      <c r="A75" s="364"/>
      <c r="B75" s="374"/>
      <c r="C75" s="375"/>
      <c r="D75" s="376"/>
      <c r="E75" s="366"/>
      <c r="F75" s="27">
        <v>67450</v>
      </c>
      <c r="G75" s="27">
        <v>67450</v>
      </c>
      <c r="H75" s="363"/>
      <c r="I75" s="363"/>
      <c r="J75" s="363"/>
      <c r="K75" s="363"/>
    </row>
    <row r="76" spans="1:11" x14ac:dyDescent="0.3">
      <c r="A76" s="364" t="s">
        <v>330</v>
      </c>
      <c r="B76" s="374" t="s">
        <v>322</v>
      </c>
      <c r="C76" s="375" t="s">
        <v>207</v>
      </c>
      <c r="D76" s="376" t="s">
        <v>208</v>
      </c>
      <c r="E76" s="366" t="s">
        <v>36</v>
      </c>
      <c r="F76" s="26">
        <v>134900</v>
      </c>
      <c r="G76" s="26">
        <v>134900</v>
      </c>
      <c r="H76" s="363" t="s">
        <v>37</v>
      </c>
      <c r="I76" s="363" t="s">
        <v>37</v>
      </c>
      <c r="J76" s="363" t="s">
        <v>37</v>
      </c>
      <c r="K76" s="363" t="s">
        <v>37</v>
      </c>
    </row>
    <row r="77" spans="1:11" x14ac:dyDescent="0.3">
      <c r="A77" s="364"/>
      <c r="B77" s="374"/>
      <c r="C77" s="375"/>
      <c r="D77" s="376"/>
      <c r="E77" s="366"/>
      <c r="F77" s="27">
        <v>67450</v>
      </c>
      <c r="G77" s="27">
        <v>67450</v>
      </c>
      <c r="H77" s="363"/>
      <c r="I77" s="363"/>
      <c r="J77" s="363"/>
      <c r="K77" s="363"/>
    </row>
    <row r="78" spans="1:11" x14ac:dyDescent="0.3">
      <c r="A78" s="364"/>
      <c r="B78" s="374"/>
      <c r="C78" s="375"/>
      <c r="D78" s="376"/>
      <c r="E78" s="366"/>
      <c r="F78" s="27">
        <v>67450</v>
      </c>
      <c r="G78" s="27">
        <v>67450</v>
      </c>
      <c r="H78" s="363"/>
      <c r="I78" s="363"/>
      <c r="J78" s="363"/>
      <c r="K78" s="363"/>
    </row>
    <row r="79" spans="1:11" x14ac:dyDescent="0.3">
      <c r="A79" s="364" t="s">
        <v>338</v>
      </c>
      <c r="B79" s="374" t="s">
        <v>327</v>
      </c>
      <c r="C79" s="375" t="s">
        <v>336</v>
      </c>
      <c r="D79" s="376" t="s">
        <v>337</v>
      </c>
      <c r="E79" s="366" t="s">
        <v>36</v>
      </c>
      <c r="F79" s="26">
        <v>134900</v>
      </c>
      <c r="G79" s="26">
        <v>134900</v>
      </c>
      <c r="H79" s="363" t="s">
        <v>37</v>
      </c>
      <c r="I79" s="363" t="s">
        <v>37</v>
      </c>
      <c r="J79" s="363" t="s">
        <v>37</v>
      </c>
      <c r="K79" s="363" t="s">
        <v>37</v>
      </c>
    </row>
    <row r="80" spans="1:11" x14ac:dyDescent="0.3">
      <c r="A80" s="364"/>
      <c r="B80" s="374"/>
      <c r="C80" s="375"/>
      <c r="D80" s="376"/>
      <c r="E80" s="366"/>
      <c r="F80" s="27">
        <v>67450</v>
      </c>
      <c r="G80" s="27">
        <v>67450</v>
      </c>
      <c r="H80" s="363"/>
      <c r="I80" s="363"/>
      <c r="J80" s="363"/>
      <c r="K80" s="363"/>
    </row>
    <row r="81" spans="1:11" x14ac:dyDescent="0.3">
      <c r="A81" s="364"/>
      <c r="B81" s="374"/>
      <c r="C81" s="375"/>
      <c r="D81" s="376"/>
      <c r="E81" s="366"/>
      <c r="F81" s="27">
        <v>67450</v>
      </c>
      <c r="G81" s="27">
        <v>67450</v>
      </c>
      <c r="H81" s="363"/>
      <c r="I81" s="363"/>
      <c r="J81" s="363"/>
      <c r="K81" s="363"/>
    </row>
    <row r="82" spans="1:11" x14ac:dyDescent="0.3">
      <c r="A82" s="364" t="s">
        <v>339</v>
      </c>
      <c r="B82" s="374" t="s">
        <v>322</v>
      </c>
      <c r="C82" s="375" t="s">
        <v>207</v>
      </c>
      <c r="D82" s="376" t="s">
        <v>208</v>
      </c>
      <c r="E82" s="366" t="s">
        <v>36</v>
      </c>
      <c r="F82" s="26">
        <v>134900</v>
      </c>
      <c r="G82" s="26">
        <v>134900</v>
      </c>
      <c r="H82" s="363" t="s">
        <v>37</v>
      </c>
      <c r="I82" s="363" t="s">
        <v>37</v>
      </c>
      <c r="J82" s="363" t="s">
        <v>37</v>
      </c>
      <c r="K82" s="363" t="s">
        <v>37</v>
      </c>
    </row>
    <row r="83" spans="1:11" x14ac:dyDescent="0.3">
      <c r="A83" s="364"/>
      <c r="B83" s="374"/>
      <c r="C83" s="375"/>
      <c r="D83" s="376"/>
      <c r="E83" s="366"/>
      <c r="F83" s="27">
        <v>67450</v>
      </c>
      <c r="G83" s="27">
        <v>67450</v>
      </c>
      <c r="H83" s="363"/>
      <c r="I83" s="363"/>
      <c r="J83" s="363"/>
      <c r="K83" s="363"/>
    </row>
    <row r="84" spans="1:11" x14ac:dyDescent="0.3">
      <c r="A84" s="364"/>
      <c r="B84" s="374"/>
      <c r="C84" s="375"/>
      <c r="D84" s="376"/>
      <c r="E84" s="366"/>
      <c r="F84" s="27">
        <v>67450</v>
      </c>
      <c r="G84" s="27">
        <v>67450</v>
      </c>
      <c r="H84" s="363"/>
      <c r="I84" s="363"/>
      <c r="J84" s="363"/>
      <c r="K84" s="363"/>
    </row>
    <row r="85" spans="1:11" x14ac:dyDescent="0.3">
      <c r="A85" s="364" t="s">
        <v>325</v>
      </c>
      <c r="B85" s="374" t="s">
        <v>314</v>
      </c>
      <c r="C85" s="375" t="s">
        <v>332</v>
      </c>
      <c r="D85" s="376" t="s">
        <v>333</v>
      </c>
      <c r="E85" s="366" t="s">
        <v>36</v>
      </c>
      <c r="F85" s="26">
        <v>134900</v>
      </c>
      <c r="G85" s="26">
        <v>134900</v>
      </c>
      <c r="H85" s="363" t="s">
        <v>37</v>
      </c>
      <c r="I85" s="363" t="s">
        <v>37</v>
      </c>
      <c r="J85" s="363" t="s">
        <v>37</v>
      </c>
      <c r="K85" s="363" t="s">
        <v>37</v>
      </c>
    </row>
    <row r="86" spans="1:11" x14ac:dyDescent="0.3">
      <c r="A86" s="364"/>
      <c r="B86" s="374"/>
      <c r="C86" s="375"/>
      <c r="D86" s="376"/>
      <c r="E86" s="366"/>
      <c r="F86" s="27">
        <v>67450</v>
      </c>
      <c r="G86" s="27">
        <v>67450</v>
      </c>
      <c r="H86" s="363"/>
      <c r="I86" s="363"/>
      <c r="J86" s="363"/>
      <c r="K86" s="363"/>
    </row>
    <row r="87" spans="1:11" x14ac:dyDescent="0.3">
      <c r="A87" s="364"/>
      <c r="B87" s="374"/>
      <c r="C87" s="375"/>
      <c r="D87" s="376"/>
      <c r="E87" s="366"/>
      <c r="F87" s="27">
        <v>67450</v>
      </c>
      <c r="G87" s="27">
        <v>67450</v>
      </c>
      <c r="H87" s="363"/>
      <c r="I87" s="363"/>
      <c r="J87" s="363"/>
      <c r="K87" s="363"/>
    </row>
    <row r="88" spans="1:11" x14ac:dyDescent="0.3">
      <c r="A88" s="378" t="s">
        <v>57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</row>
    <row r="89" spans="1:11" x14ac:dyDescent="0.3">
      <c r="A89" s="364" t="s">
        <v>321</v>
      </c>
      <c r="B89" s="374" t="s">
        <v>200</v>
      </c>
      <c r="C89" s="379" t="s">
        <v>37</v>
      </c>
      <c r="D89" s="365" t="s">
        <v>201</v>
      </c>
      <c r="E89" s="366" t="s">
        <v>36</v>
      </c>
      <c r="F89" s="379" t="s">
        <v>37</v>
      </c>
      <c r="G89" s="379" t="s">
        <v>37</v>
      </c>
      <c r="H89" s="379" t="s">
        <v>37</v>
      </c>
      <c r="I89" s="363" t="s">
        <v>37</v>
      </c>
      <c r="J89" s="26">
        <v>79060</v>
      </c>
      <c r="K89" s="379" t="s">
        <v>37</v>
      </c>
    </row>
    <row r="90" spans="1:11" x14ac:dyDescent="0.3">
      <c r="A90" s="364"/>
      <c r="B90" s="374"/>
      <c r="C90" s="379"/>
      <c r="D90" s="365"/>
      <c r="E90" s="366"/>
      <c r="F90" s="379"/>
      <c r="G90" s="379"/>
      <c r="H90" s="379"/>
      <c r="I90" s="363"/>
      <c r="J90" s="27">
        <v>39530</v>
      </c>
      <c r="K90" s="379"/>
    </row>
    <row r="91" spans="1:11" x14ac:dyDescent="0.3">
      <c r="A91" s="364"/>
      <c r="B91" s="374"/>
      <c r="C91" s="379"/>
      <c r="D91" s="365"/>
      <c r="E91" s="366"/>
      <c r="F91" s="379"/>
      <c r="G91" s="379"/>
      <c r="H91" s="379"/>
      <c r="I91" s="363"/>
      <c r="J91" s="27">
        <v>39530</v>
      </c>
      <c r="K91" s="379"/>
    </row>
    <row r="92" spans="1:11" x14ac:dyDescent="0.3">
      <c r="A92" s="364" t="s">
        <v>313</v>
      </c>
      <c r="B92" s="374" t="s">
        <v>340</v>
      </c>
      <c r="C92" s="379" t="s">
        <v>37</v>
      </c>
      <c r="D92" s="365" t="s">
        <v>341</v>
      </c>
      <c r="E92" s="366" t="s">
        <v>36</v>
      </c>
      <c r="F92" s="379" t="s">
        <v>37</v>
      </c>
      <c r="G92" s="379" t="s">
        <v>37</v>
      </c>
      <c r="H92" s="379" t="s">
        <v>37</v>
      </c>
      <c r="I92" s="363" t="s">
        <v>37</v>
      </c>
      <c r="J92" s="26">
        <v>79060</v>
      </c>
      <c r="K92" s="379" t="s">
        <v>37</v>
      </c>
    </row>
    <row r="93" spans="1:11" x14ac:dyDescent="0.3">
      <c r="A93" s="364"/>
      <c r="B93" s="374"/>
      <c r="C93" s="379"/>
      <c r="D93" s="365"/>
      <c r="E93" s="366"/>
      <c r="F93" s="379"/>
      <c r="G93" s="379"/>
      <c r="H93" s="379"/>
      <c r="I93" s="363"/>
      <c r="J93" s="27">
        <v>39530</v>
      </c>
      <c r="K93" s="379"/>
    </row>
    <row r="94" spans="1:11" x14ac:dyDescent="0.3">
      <c r="A94" s="364"/>
      <c r="B94" s="374"/>
      <c r="C94" s="379"/>
      <c r="D94" s="365"/>
      <c r="E94" s="366"/>
      <c r="F94" s="379"/>
      <c r="G94" s="379"/>
      <c r="H94" s="379"/>
      <c r="I94" s="363"/>
      <c r="J94" s="27">
        <v>39530</v>
      </c>
      <c r="K94" s="379"/>
    </row>
    <row r="95" spans="1:11" x14ac:dyDescent="0.3">
      <c r="A95" s="364" t="s">
        <v>325</v>
      </c>
      <c r="B95" s="374" t="s">
        <v>342</v>
      </c>
      <c r="C95" s="379" t="s">
        <v>37</v>
      </c>
      <c r="D95" s="365" t="s">
        <v>343</v>
      </c>
      <c r="E95" s="366" t="s">
        <v>36</v>
      </c>
      <c r="F95" s="379" t="s">
        <v>37</v>
      </c>
      <c r="G95" s="379" t="s">
        <v>37</v>
      </c>
      <c r="H95" s="379" t="s">
        <v>37</v>
      </c>
      <c r="I95" s="363" t="s">
        <v>37</v>
      </c>
      <c r="J95" s="26">
        <v>79060</v>
      </c>
      <c r="K95" s="379" t="s">
        <v>37</v>
      </c>
    </row>
    <row r="96" spans="1:11" x14ac:dyDescent="0.3">
      <c r="A96" s="364"/>
      <c r="B96" s="374"/>
      <c r="C96" s="379"/>
      <c r="D96" s="365"/>
      <c r="E96" s="366"/>
      <c r="F96" s="379"/>
      <c r="G96" s="379"/>
      <c r="H96" s="379"/>
      <c r="I96" s="363"/>
      <c r="J96" s="27">
        <v>39530</v>
      </c>
      <c r="K96" s="379"/>
    </row>
    <row r="97" spans="1:11" x14ac:dyDescent="0.3">
      <c r="A97" s="364"/>
      <c r="B97" s="374"/>
      <c r="C97" s="379"/>
      <c r="D97" s="365"/>
      <c r="E97" s="366"/>
      <c r="F97" s="379"/>
      <c r="G97" s="379"/>
      <c r="H97" s="379"/>
      <c r="I97" s="363"/>
      <c r="J97" s="27">
        <v>39530</v>
      </c>
      <c r="K97" s="379"/>
    </row>
    <row r="98" spans="1:11" x14ac:dyDescent="0.3">
      <c r="A98" s="364"/>
      <c r="B98" s="374" t="s">
        <v>344</v>
      </c>
      <c r="C98" s="379" t="s">
        <v>37</v>
      </c>
      <c r="D98" s="365" t="s">
        <v>345</v>
      </c>
      <c r="E98" s="366" t="s">
        <v>36</v>
      </c>
      <c r="F98" s="379" t="s">
        <v>37</v>
      </c>
      <c r="G98" s="379" t="s">
        <v>37</v>
      </c>
      <c r="H98" s="379" t="s">
        <v>37</v>
      </c>
      <c r="I98" s="363" t="s">
        <v>37</v>
      </c>
      <c r="J98" s="26">
        <v>79060</v>
      </c>
      <c r="K98" s="379" t="s">
        <v>37</v>
      </c>
    </row>
    <row r="99" spans="1:11" x14ac:dyDescent="0.3">
      <c r="A99" s="364"/>
      <c r="B99" s="374"/>
      <c r="C99" s="379"/>
      <c r="D99" s="365"/>
      <c r="E99" s="366"/>
      <c r="F99" s="379"/>
      <c r="G99" s="379"/>
      <c r="H99" s="379"/>
      <c r="I99" s="363"/>
      <c r="J99" s="27">
        <v>39530</v>
      </c>
      <c r="K99" s="379"/>
    </row>
    <row r="100" spans="1:11" x14ac:dyDescent="0.3">
      <c r="A100" s="364"/>
      <c r="B100" s="374"/>
      <c r="C100" s="379"/>
      <c r="D100" s="365"/>
      <c r="E100" s="366"/>
      <c r="F100" s="379"/>
      <c r="G100" s="379"/>
      <c r="H100" s="379"/>
      <c r="I100" s="363"/>
      <c r="J100" s="27">
        <v>39530</v>
      </c>
      <c r="K100" s="379"/>
    </row>
    <row r="101" spans="1:11" x14ac:dyDescent="0.3">
      <c r="A101" s="364" t="s">
        <v>335</v>
      </c>
      <c r="B101" s="374" t="s">
        <v>346</v>
      </c>
      <c r="C101" s="379" t="s">
        <v>37</v>
      </c>
      <c r="D101" s="365" t="s">
        <v>347</v>
      </c>
      <c r="E101" s="366" t="s">
        <v>36</v>
      </c>
      <c r="F101" s="379" t="s">
        <v>37</v>
      </c>
      <c r="G101" s="379" t="s">
        <v>37</v>
      </c>
      <c r="H101" s="379" t="s">
        <v>37</v>
      </c>
      <c r="I101" s="363" t="s">
        <v>37</v>
      </c>
      <c r="J101" s="26">
        <v>79060</v>
      </c>
      <c r="K101" s="379" t="s">
        <v>37</v>
      </c>
    </row>
    <row r="102" spans="1:11" x14ac:dyDescent="0.3">
      <c r="A102" s="364"/>
      <c r="B102" s="374"/>
      <c r="C102" s="379"/>
      <c r="D102" s="365"/>
      <c r="E102" s="366"/>
      <c r="F102" s="379"/>
      <c r="G102" s="379"/>
      <c r="H102" s="379"/>
      <c r="I102" s="363"/>
      <c r="J102" s="27">
        <v>39530</v>
      </c>
      <c r="K102" s="379"/>
    </row>
    <row r="103" spans="1:11" x14ac:dyDescent="0.3">
      <c r="A103" s="364"/>
      <c r="B103" s="374"/>
      <c r="C103" s="379"/>
      <c r="D103" s="365"/>
      <c r="E103" s="366"/>
      <c r="F103" s="379"/>
      <c r="G103" s="379"/>
      <c r="H103" s="379"/>
      <c r="I103" s="363"/>
      <c r="J103" s="27">
        <v>39530</v>
      </c>
      <c r="K103" s="379"/>
    </row>
    <row r="104" spans="1:11" x14ac:dyDescent="0.3">
      <c r="A104" s="378" t="s">
        <v>80</v>
      </c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</row>
    <row r="105" spans="1:11" x14ac:dyDescent="0.3">
      <c r="A105" s="365" t="s">
        <v>313</v>
      </c>
      <c r="B105" s="374" t="s">
        <v>314</v>
      </c>
      <c r="C105" s="375" t="s">
        <v>315</v>
      </c>
      <c r="D105" s="365" t="s">
        <v>316</v>
      </c>
      <c r="E105" s="366" t="s">
        <v>36</v>
      </c>
      <c r="F105" s="26">
        <v>70560</v>
      </c>
      <c r="G105" s="26">
        <v>70560</v>
      </c>
      <c r="H105" s="26">
        <v>57120</v>
      </c>
      <c r="I105" s="26">
        <v>54800</v>
      </c>
      <c r="J105" s="363" t="s">
        <v>37</v>
      </c>
      <c r="K105" s="363" t="s">
        <v>37</v>
      </c>
    </row>
    <row r="106" spans="1:11" x14ac:dyDescent="0.3">
      <c r="A106" s="365"/>
      <c r="B106" s="374"/>
      <c r="C106" s="375"/>
      <c r="D106" s="365"/>
      <c r="E106" s="366"/>
      <c r="F106" s="27">
        <v>35280</v>
      </c>
      <c r="G106" s="27">
        <v>35280</v>
      </c>
      <c r="H106" s="27">
        <v>28560</v>
      </c>
      <c r="I106" s="27">
        <v>27400</v>
      </c>
      <c r="J106" s="363"/>
      <c r="K106" s="363"/>
    </row>
    <row r="107" spans="1:11" x14ac:dyDescent="0.3">
      <c r="A107" s="365"/>
      <c r="B107" s="374"/>
      <c r="C107" s="375"/>
      <c r="D107" s="365"/>
      <c r="E107" s="366"/>
      <c r="F107" s="27">
        <v>35280</v>
      </c>
      <c r="G107" s="27">
        <v>35280</v>
      </c>
      <c r="H107" s="27">
        <v>28560</v>
      </c>
      <c r="I107" s="27">
        <v>27400</v>
      </c>
      <c r="J107" s="363"/>
      <c r="K107" s="363"/>
    </row>
    <row r="108" spans="1:11" x14ac:dyDescent="0.3">
      <c r="A108" s="365" t="s">
        <v>326</v>
      </c>
      <c r="B108" s="374" t="s">
        <v>322</v>
      </c>
      <c r="C108" s="380" t="s">
        <v>184</v>
      </c>
      <c r="D108" s="376" t="s">
        <v>185</v>
      </c>
      <c r="E108" s="366" t="s">
        <v>36</v>
      </c>
      <c r="F108" s="26">
        <v>70560</v>
      </c>
      <c r="G108" s="26">
        <v>70560</v>
      </c>
      <c r="H108" s="26">
        <v>57120</v>
      </c>
      <c r="I108" s="26">
        <v>54800</v>
      </c>
      <c r="J108" s="363" t="s">
        <v>37</v>
      </c>
      <c r="K108" s="363" t="s">
        <v>37</v>
      </c>
    </row>
    <row r="109" spans="1:11" x14ac:dyDescent="0.3">
      <c r="A109" s="365"/>
      <c r="B109" s="374"/>
      <c r="C109" s="380"/>
      <c r="D109" s="376"/>
      <c r="E109" s="366"/>
      <c r="F109" s="27">
        <v>35280</v>
      </c>
      <c r="G109" s="27">
        <v>35280</v>
      </c>
      <c r="H109" s="27">
        <v>28560</v>
      </c>
      <c r="I109" s="27">
        <v>27400</v>
      </c>
      <c r="J109" s="363"/>
      <c r="K109" s="363"/>
    </row>
    <row r="110" spans="1:11" x14ac:dyDescent="0.3">
      <c r="A110" s="365"/>
      <c r="B110" s="374"/>
      <c r="C110" s="380"/>
      <c r="D110" s="376"/>
      <c r="E110" s="366"/>
      <c r="F110" s="27">
        <v>35280</v>
      </c>
      <c r="G110" s="27">
        <v>35280</v>
      </c>
      <c r="H110" s="27">
        <v>28560</v>
      </c>
      <c r="I110" s="27">
        <v>27400</v>
      </c>
      <c r="J110" s="363"/>
      <c r="K110" s="363"/>
    </row>
    <row r="111" spans="1:11" x14ac:dyDescent="0.3">
      <c r="A111" s="365"/>
      <c r="B111" s="374" t="s">
        <v>327</v>
      </c>
      <c r="C111" s="380" t="s">
        <v>184</v>
      </c>
      <c r="D111" s="376" t="s">
        <v>329</v>
      </c>
      <c r="E111" s="366" t="s">
        <v>36</v>
      </c>
      <c r="F111" s="26">
        <v>70560</v>
      </c>
      <c r="G111" s="26">
        <v>70560</v>
      </c>
      <c r="H111" s="26">
        <v>57120</v>
      </c>
      <c r="I111" s="26">
        <v>54800</v>
      </c>
      <c r="J111" s="363" t="s">
        <v>37</v>
      </c>
      <c r="K111" s="363" t="s">
        <v>37</v>
      </c>
    </row>
    <row r="112" spans="1:11" x14ac:dyDescent="0.3">
      <c r="A112" s="365"/>
      <c r="B112" s="374"/>
      <c r="C112" s="380"/>
      <c r="D112" s="376"/>
      <c r="E112" s="366"/>
      <c r="F112" s="27">
        <v>35280</v>
      </c>
      <c r="G112" s="27">
        <v>35280</v>
      </c>
      <c r="H112" s="27">
        <v>28560</v>
      </c>
      <c r="I112" s="27">
        <v>27400</v>
      </c>
      <c r="J112" s="363"/>
      <c r="K112" s="363"/>
    </row>
    <row r="113" spans="1:11" x14ac:dyDescent="0.3">
      <c r="A113" s="365"/>
      <c r="B113" s="374"/>
      <c r="C113" s="380"/>
      <c r="D113" s="376"/>
      <c r="E113" s="366"/>
      <c r="F113" s="27">
        <v>35280</v>
      </c>
      <c r="G113" s="27">
        <v>35280</v>
      </c>
      <c r="H113" s="27">
        <v>28560</v>
      </c>
      <c r="I113" s="27">
        <v>27400</v>
      </c>
      <c r="J113" s="363"/>
      <c r="K113" s="363"/>
    </row>
    <row r="114" spans="1:11" x14ac:dyDescent="0.3">
      <c r="A114" s="365" t="s">
        <v>323</v>
      </c>
      <c r="B114" s="374" t="s">
        <v>322</v>
      </c>
      <c r="C114" s="380" t="s">
        <v>184</v>
      </c>
      <c r="D114" s="365" t="s">
        <v>185</v>
      </c>
      <c r="E114" s="366" t="s">
        <v>36</v>
      </c>
      <c r="F114" s="26">
        <v>70560</v>
      </c>
      <c r="G114" s="26">
        <v>70560</v>
      </c>
      <c r="H114" s="26">
        <v>57120</v>
      </c>
      <c r="I114" s="26">
        <v>54800</v>
      </c>
      <c r="J114" s="363" t="s">
        <v>37</v>
      </c>
      <c r="K114" s="363" t="s">
        <v>37</v>
      </c>
    </row>
    <row r="115" spans="1:11" x14ac:dyDescent="0.3">
      <c r="A115" s="365"/>
      <c r="B115" s="374"/>
      <c r="C115" s="380"/>
      <c r="D115" s="365"/>
      <c r="E115" s="366"/>
      <c r="F115" s="27">
        <v>35280</v>
      </c>
      <c r="G115" s="27">
        <v>35280</v>
      </c>
      <c r="H115" s="27">
        <v>28560</v>
      </c>
      <c r="I115" s="27">
        <v>27400</v>
      </c>
      <c r="J115" s="363"/>
      <c r="K115" s="363"/>
    </row>
    <row r="116" spans="1:11" x14ac:dyDescent="0.3">
      <c r="A116" s="365"/>
      <c r="B116" s="374"/>
      <c r="C116" s="380"/>
      <c r="D116" s="365"/>
      <c r="E116" s="366"/>
      <c r="F116" s="27">
        <v>35280</v>
      </c>
      <c r="G116" s="27">
        <v>35280</v>
      </c>
      <c r="H116" s="27">
        <v>28560</v>
      </c>
      <c r="I116" s="27">
        <v>27400</v>
      </c>
      <c r="J116" s="363"/>
      <c r="K116" s="363"/>
    </row>
    <row r="117" spans="1:11" x14ac:dyDescent="0.3">
      <c r="A117" s="378" t="s">
        <v>81</v>
      </c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</row>
    <row r="118" spans="1:11" x14ac:dyDescent="0.3">
      <c r="A118" s="364" t="s">
        <v>313</v>
      </c>
      <c r="B118" s="364" t="s">
        <v>340</v>
      </c>
      <c r="C118" s="379" t="s">
        <v>37</v>
      </c>
      <c r="D118" s="365" t="s">
        <v>341</v>
      </c>
      <c r="E118" s="366" t="s">
        <v>36</v>
      </c>
      <c r="F118" s="379" t="s">
        <v>37</v>
      </c>
      <c r="G118" s="379" t="s">
        <v>37</v>
      </c>
      <c r="H118" s="379" t="s">
        <v>37</v>
      </c>
      <c r="I118" s="363" t="s">
        <v>37</v>
      </c>
      <c r="J118" s="26">
        <v>49000</v>
      </c>
      <c r="K118" s="26">
        <v>50400</v>
      </c>
    </row>
    <row r="119" spans="1:11" x14ac:dyDescent="0.3">
      <c r="A119" s="364"/>
      <c r="B119" s="364"/>
      <c r="C119" s="379"/>
      <c r="D119" s="365"/>
      <c r="E119" s="366"/>
      <c r="F119" s="379"/>
      <c r="G119" s="379"/>
      <c r="H119" s="379"/>
      <c r="I119" s="363"/>
      <c r="J119" s="27">
        <v>24500</v>
      </c>
      <c r="K119" s="27">
        <v>25200</v>
      </c>
    </row>
    <row r="120" spans="1:11" x14ac:dyDescent="0.3">
      <c r="A120" s="364"/>
      <c r="B120" s="364"/>
      <c r="C120" s="379"/>
      <c r="D120" s="365"/>
      <c r="E120" s="366"/>
      <c r="F120" s="379"/>
      <c r="G120" s="379"/>
      <c r="H120" s="379"/>
      <c r="I120" s="363"/>
      <c r="J120" s="27">
        <v>24500</v>
      </c>
      <c r="K120" s="27">
        <v>25200</v>
      </c>
    </row>
    <row r="121" spans="1:11" x14ac:dyDescent="0.3">
      <c r="A121" s="364" t="s">
        <v>323</v>
      </c>
      <c r="B121" s="364" t="s">
        <v>348</v>
      </c>
      <c r="C121" s="379" t="s">
        <v>37</v>
      </c>
      <c r="D121" s="365" t="s">
        <v>349</v>
      </c>
      <c r="E121" s="366" t="s">
        <v>36</v>
      </c>
      <c r="F121" s="379" t="s">
        <v>37</v>
      </c>
      <c r="G121" s="379" t="s">
        <v>37</v>
      </c>
      <c r="H121" s="379" t="s">
        <v>37</v>
      </c>
      <c r="I121" s="363" t="s">
        <v>37</v>
      </c>
      <c r="J121" s="26">
        <v>49000</v>
      </c>
      <c r="K121" s="363" t="s">
        <v>37</v>
      </c>
    </row>
    <row r="122" spans="1:11" x14ac:dyDescent="0.3">
      <c r="A122" s="364"/>
      <c r="B122" s="364"/>
      <c r="C122" s="379"/>
      <c r="D122" s="365"/>
      <c r="E122" s="366"/>
      <c r="F122" s="379"/>
      <c r="G122" s="379"/>
      <c r="H122" s="379"/>
      <c r="I122" s="363"/>
      <c r="J122" s="27">
        <v>24500</v>
      </c>
      <c r="K122" s="363"/>
    </row>
    <row r="123" spans="1:11" x14ac:dyDescent="0.3">
      <c r="A123" s="364"/>
      <c r="B123" s="364"/>
      <c r="C123" s="379"/>
      <c r="D123" s="365"/>
      <c r="E123" s="366"/>
      <c r="F123" s="379"/>
      <c r="G123" s="379"/>
      <c r="H123" s="379"/>
      <c r="I123" s="363"/>
      <c r="J123" s="27">
        <v>24500</v>
      </c>
      <c r="K123" s="363"/>
    </row>
    <row r="124" spans="1:11" x14ac:dyDescent="0.3">
      <c r="A124" s="364" t="s">
        <v>326</v>
      </c>
      <c r="B124" s="374" t="s">
        <v>346</v>
      </c>
      <c r="C124" s="379" t="s">
        <v>37</v>
      </c>
      <c r="D124" s="376" t="s">
        <v>347</v>
      </c>
      <c r="E124" s="366" t="s">
        <v>36</v>
      </c>
      <c r="F124" s="379" t="s">
        <v>37</v>
      </c>
      <c r="G124" s="379" t="s">
        <v>37</v>
      </c>
      <c r="H124" s="379" t="s">
        <v>37</v>
      </c>
      <c r="I124" s="363" t="s">
        <v>37</v>
      </c>
      <c r="J124" s="26">
        <v>49000</v>
      </c>
      <c r="K124" s="26">
        <v>50400</v>
      </c>
    </row>
    <row r="125" spans="1:11" x14ac:dyDescent="0.3">
      <c r="A125" s="364"/>
      <c r="B125" s="374"/>
      <c r="C125" s="379"/>
      <c r="D125" s="376"/>
      <c r="E125" s="366"/>
      <c r="F125" s="379"/>
      <c r="G125" s="379"/>
      <c r="H125" s="379"/>
      <c r="I125" s="363"/>
      <c r="J125" s="27">
        <v>24500</v>
      </c>
      <c r="K125" s="27">
        <v>25200</v>
      </c>
    </row>
    <row r="126" spans="1:11" x14ac:dyDescent="0.3">
      <c r="A126" s="364"/>
      <c r="B126" s="374"/>
      <c r="C126" s="379"/>
      <c r="D126" s="376"/>
      <c r="E126" s="366"/>
      <c r="F126" s="379"/>
      <c r="G126" s="379"/>
      <c r="H126" s="379"/>
      <c r="I126" s="363"/>
      <c r="J126" s="27">
        <v>24500</v>
      </c>
      <c r="K126" s="27">
        <v>25200</v>
      </c>
    </row>
    <row r="127" spans="1:11" x14ac:dyDescent="0.3">
      <c r="A127" s="364"/>
      <c r="B127" s="374" t="s">
        <v>327</v>
      </c>
      <c r="C127" s="379" t="s">
        <v>37</v>
      </c>
      <c r="D127" s="376" t="s">
        <v>350</v>
      </c>
      <c r="E127" s="366" t="s">
        <v>36</v>
      </c>
      <c r="F127" s="379" t="s">
        <v>37</v>
      </c>
      <c r="G127" s="379" t="s">
        <v>37</v>
      </c>
      <c r="H127" s="379" t="s">
        <v>37</v>
      </c>
      <c r="I127" s="363" t="s">
        <v>37</v>
      </c>
      <c r="J127" s="26">
        <v>49000</v>
      </c>
      <c r="K127" s="26">
        <v>50400</v>
      </c>
    </row>
    <row r="128" spans="1:11" x14ac:dyDescent="0.3">
      <c r="A128" s="364"/>
      <c r="B128" s="374"/>
      <c r="C128" s="379"/>
      <c r="D128" s="376"/>
      <c r="E128" s="366"/>
      <c r="F128" s="379"/>
      <c r="G128" s="379"/>
      <c r="H128" s="379"/>
      <c r="I128" s="363"/>
      <c r="J128" s="27">
        <v>24500</v>
      </c>
      <c r="K128" s="27">
        <v>25200</v>
      </c>
    </row>
    <row r="129" spans="1:12" x14ac:dyDescent="0.3">
      <c r="A129" s="364"/>
      <c r="B129" s="374"/>
      <c r="C129" s="379"/>
      <c r="D129" s="376"/>
      <c r="E129" s="366"/>
      <c r="F129" s="379"/>
      <c r="G129" s="379"/>
      <c r="H129" s="379"/>
      <c r="I129" s="363"/>
      <c r="J129" s="27">
        <v>24500</v>
      </c>
      <c r="K129" s="27">
        <v>25200</v>
      </c>
    </row>
    <row r="130" spans="1:12" s="3" customFormat="1" x14ac:dyDescent="0.3">
      <c r="A130" s="1"/>
      <c r="B130" s="1"/>
      <c r="D130" s="18"/>
      <c r="L130" s="8"/>
    </row>
  </sheetData>
  <mergeCells count="310">
    <mergeCell ref="K121:K123"/>
    <mergeCell ref="A124:A129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A114:A116"/>
    <mergeCell ref="B114:B116"/>
    <mergeCell ref="C114:C116"/>
    <mergeCell ref="D114:D116"/>
    <mergeCell ref="E114:E116"/>
    <mergeCell ref="J114:J116"/>
    <mergeCell ref="K114:K116"/>
    <mergeCell ref="A117:K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A108:A113"/>
    <mergeCell ref="B108:B110"/>
    <mergeCell ref="C108:C110"/>
    <mergeCell ref="D108:D110"/>
    <mergeCell ref="E108:E110"/>
    <mergeCell ref="J108:J110"/>
    <mergeCell ref="K108:K110"/>
    <mergeCell ref="B111:B113"/>
    <mergeCell ref="C111:C113"/>
    <mergeCell ref="D111:D113"/>
    <mergeCell ref="E111:E113"/>
    <mergeCell ref="J111:J113"/>
    <mergeCell ref="K111:K113"/>
    <mergeCell ref="G101:G103"/>
    <mergeCell ref="H101:H103"/>
    <mergeCell ref="I101:I103"/>
    <mergeCell ref="K101:K103"/>
    <mergeCell ref="A104:K104"/>
    <mergeCell ref="A105:A107"/>
    <mergeCell ref="B105:B107"/>
    <mergeCell ref="C105:C107"/>
    <mergeCell ref="D105:D107"/>
    <mergeCell ref="E105:E107"/>
    <mergeCell ref="A101:A103"/>
    <mergeCell ref="B101:B103"/>
    <mergeCell ref="C101:C103"/>
    <mergeCell ref="D101:D103"/>
    <mergeCell ref="E101:E103"/>
    <mergeCell ref="F101:F103"/>
    <mergeCell ref="J105:J107"/>
    <mergeCell ref="K105:K107"/>
    <mergeCell ref="K95:K97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K98:K100"/>
    <mergeCell ref="A95:A100"/>
    <mergeCell ref="B95:B97"/>
    <mergeCell ref="C95:C97"/>
    <mergeCell ref="D95:D97"/>
    <mergeCell ref="E95:E97"/>
    <mergeCell ref="F95:F97"/>
    <mergeCell ref="G95:G97"/>
    <mergeCell ref="H95:H97"/>
    <mergeCell ref="I95:I97"/>
    <mergeCell ref="E92:E94"/>
    <mergeCell ref="F92:F94"/>
    <mergeCell ref="G92:G94"/>
    <mergeCell ref="H92:H94"/>
    <mergeCell ref="I92:I94"/>
    <mergeCell ref="A88:K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K89:K91"/>
    <mergeCell ref="K92:K94"/>
    <mergeCell ref="A92:A94"/>
    <mergeCell ref="B92:B94"/>
    <mergeCell ref="C92:C94"/>
    <mergeCell ref="D92:D94"/>
    <mergeCell ref="A85:A87"/>
    <mergeCell ref="B85:B87"/>
    <mergeCell ref="C85:C87"/>
    <mergeCell ref="D85:D87"/>
    <mergeCell ref="E85:E87"/>
    <mergeCell ref="H85:H87"/>
    <mergeCell ref="I85:I87"/>
    <mergeCell ref="J85:J87"/>
    <mergeCell ref="K85:K87"/>
    <mergeCell ref="A82:A84"/>
    <mergeCell ref="B82:B84"/>
    <mergeCell ref="C82:C84"/>
    <mergeCell ref="D82:D84"/>
    <mergeCell ref="E82:E84"/>
    <mergeCell ref="H82:H84"/>
    <mergeCell ref="I82:I84"/>
    <mergeCell ref="J82:J84"/>
    <mergeCell ref="K82:K84"/>
    <mergeCell ref="J73:J75"/>
    <mergeCell ref="K73:K75"/>
    <mergeCell ref="I76:I78"/>
    <mergeCell ref="J76:J78"/>
    <mergeCell ref="K76:K78"/>
    <mergeCell ref="A79:A81"/>
    <mergeCell ref="B79:B81"/>
    <mergeCell ref="C79:C81"/>
    <mergeCell ref="D79:D81"/>
    <mergeCell ref="E79:E81"/>
    <mergeCell ref="H79:H81"/>
    <mergeCell ref="I79:I81"/>
    <mergeCell ref="A76:A78"/>
    <mergeCell ref="B76:B78"/>
    <mergeCell ref="C76:C78"/>
    <mergeCell ref="D76:D78"/>
    <mergeCell ref="E76:E78"/>
    <mergeCell ref="H76:H78"/>
    <mergeCell ref="J79:J81"/>
    <mergeCell ref="K79:K81"/>
    <mergeCell ref="I67:I69"/>
    <mergeCell ref="J67:J69"/>
    <mergeCell ref="K67:K69"/>
    <mergeCell ref="A70:A75"/>
    <mergeCell ref="B70:B72"/>
    <mergeCell ref="C70:C72"/>
    <mergeCell ref="D70:D72"/>
    <mergeCell ref="E70:E72"/>
    <mergeCell ref="H70:H72"/>
    <mergeCell ref="I70:I72"/>
    <mergeCell ref="A67:A69"/>
    <mergeCell ref="B67:B69"/>
    <mergeCell ref="C67:C69"/>
    <mergeCell ref="D67:D69"/>
    <mergeCell ref="E67:E69"/>
    <mergeCell ref="H67:H69"/>
    <mergeCell ref="J70:J72"/>
    <mergeCell ref="K70:K72"/>
    <mergeCell ref="B73:B75"/>
    <mergeCell ref="C73:C75"/>
    <mergeCell ref="D73:D75"/>
    <mergeCell ref="E73:E75"/>
    <mergeCell ref="H73:H75"/>
    <mergeCell ref="I73:I75"/>
    <mergeCell ref="K61:K63"/>
    <mergeCell ref="A64:A66"/>
    <mergeCell ref="B64:B66"/>
    <mergeCell ref="C64:C66"/>
    <mergeCell ref="D64:D66"/>
    <mergeCell ref="E64:E66"/>
    <mergeCell ref="H64:H66"/>
    <mergeCell ref="I64:I66"/>
    <mergeCell ref="J64:J66"/>
    <mergeCell ref="K64:K66"/>
    <mergeCell ref="A61:A63"/>
    <mergeCell ref="B61:B63"/>
    <mergeCell ref="C61:C63"/>
    <mergeCell ref="D61:D63"/>
    <mergeCell ref="E61:E63"/>
    <mergeCell ref="H61:H63"/>
    <mergeCell ref="I61:I63"/>
    <mergeCell ref="J61:J63"/>
    <mergeCell ref="E58:E60"/>
    <mergeCell ref="H58:H60"/>
    <mergeCell ref="I58:I60"/>
    <mergeCell ref="A55:A60"/>
    <mergeCell ref="B55:B57"/>
    <mergeCell ref="C55:C57"/>
    <mergeCell ref="D55:D57"/>
    <mergeCell ref="E55:E57"/>
    <mergeCell ref="H55:H57"/>
    <mergeCell ref="I55:I57"/>
    <mergeCell ref="J55:J57"/>
    <mergeCell ref="K55:K57"/>
    <mergeCell ref="J58:J60"/>
    <mergeCell ref="K58:K60"/>
    <mergeCell ref="K48:K50"/>
    <mergeCell ref="A51:K51"/>
    <mergeCell ref="A52:A54"/>
    <mergeCell ref="B52:B54"/>
    <mergeCell ref="C52:C54"/>
    <mergeCell ref="D52:D54"/>
    <mergeCell ref="E52:E54"/>
    <mergeCell ref="H52:H54"/>
    <mergeCell ref="I52:I54"/>
    <mergeCell ref="J52:J54"/>
    <mergeCell ref="A48:A50"/>
    <mergeCell ref="B48:B50"/>
    <mergeCell ref="C48:C50"/>
    <mergeCell ref="D48:D50"/>
    <mergeCell ref="E48:E50"/>
    <mergeCell ref="J48:J50"/>
    <mergeCell ref="K52:K54"/>
    <mergeCell ref="B58:B60"/>
    <mergeCell ref="C58:C60"/>
    <mergeCell ref="D58:D60"/>
    <mergeCell ref="K42:K44"/>
    <mergeCell ref="B45:B47"/>
    <mergeCell ref="C45:C47"/>
    <mergeCell ref="D45:D47"/>
    <mergeCell ref="E45:E47"/>
    <mergeCell ref="J45:J47"/>
    <mergeCell ref="K45:K47"/>
    <mergeCell ref="A42:A47"/>
    <mergeCell ref="B42:B44"/>
    <mergeCell ref="C42:C44"/>
    <mergeCell ref="D42:D44"/>
    <mergeCell ref="E42:E44"/>
    <mergeCell ref="J42:J44"/>
    <mergeCell ref="K36:K38"/>
    <mergeCell ref="B39:B41"/>
    <mergeCell ref="C39:C41"/>
    <mergeCell ref="D39:D41"/>
    <mergeCell ref="E39:E41"/>
    <mergeCell ref="J39:J41"/>
    <mergeCell ref="K39:K41"/>
    <mergeCell ref="A36:A41"/>
    <mergeCell ref="B36:B38"/>
    <mergeCell ref="C36:C38"/>
    <mergeCell ref="D36:D38"/>
    <mergeCell ref="E36:E38"/>
    <mergeCell ref="J36:J38"/>
    <mergeCell ref="K30:K32"/>
    <mergeCell ref="A33:A35"/>
    <mergeCell ref="B33:B35"/>
    <mergeCell ref="C33:C35"/>
    <mergeCell ref="D33:D35"/>
    <mergeCell ref="E33:E35"/>
    <mergeCell ref="J33:J35"/>
    <mergeCell ref="K33:K35"/>
    <mergeCell ref="A30:A32"/>
    <mergeCell ref="B30:B32"/>
    <mergeCell ref="C30:C32"/>
    <mergeCell ref="D30:D32"/>
    <mergeCell ref="E30:E32"/>
    <mergeCell ref="J30:J32"/>
    <mergeCell ref="A24:A26"/>
    <mergeCell ref="B24:B26"/>
    <mergeCell ref="C24:C26"/>
    <mergeCell ref="D24:D26"/>
    <mergeCell ref="E24:E26"/>
    <mergeCell ref="J24:J26"/>
    <mergeCell ref="K24:K26"/>
    <mergeCell ref="A27:A29"/>
    <mergeCell ref="B27:B29"/>
    <mergeCell ref="C27:C29"/>
    <mergeCell ref="D27:D29"/>
    <mergeCell ref="E27:E29"/>
    <mergeCell ref="J27:J29"/>
    <mergeCell ref="K27:K29"/>
    <mergeCell ref="A17:K17"/>
    <mergeCell ref="A18:A23"/>
    <mergeCell ref="B18:B20"/>
    <mergeCell ref="C18:C20"/>
    <mergeCell ref="D18:D20"/>
    <mergeCell ref="E18:E20"/>
    <mergeCell ref="J18:J20"/>
    <mergeCell ref="K18:K20"/>
    <mergeCell ref="B21:B23"/>
    <mergeCell ref="C21:C23"/>
    <mergeCell ref="D21:D23"/>
    <mergeCell ref="E21:E23"/>
    <mergeCell ref="I21:I23"/>
    <mergeCell ref="J21:J23"/>
    <mergeCell ref="K21:K23"/>
    <mergeCell ref="A12:A16"/>
    <mergeCell ref="B12:B16"/>
    <mergeCell ref="C12:C16"/>
    <mergeCell ref="D12:D16"/>
    <mergeCell ref="E12:E16"/>
    <mergeCell ref="F12:K12"/>
    <mergeCell ref="A5:K5"/>
    <mergeCell ref="A6:K6"/>
    <mergeCell ref="A7:K7"/>
    <mergeCell ref="A8:K8"/>
    <mergeCell ref="A9:K9"/>
    <mergeCell ref="A11:K11"/>
  </mergeCells>
  <pageMargins left="0.19685039370078741" right="0" top="0.74803149606299213" bottom="0.74803149606299213" header="0.31496062992125984" footer="0.31496062992125984"/>
  <pageSetup paperSize="9" fitToHeight="47" orientation="landscape" r:id="rId1"/>
  <headerFooter>
    <oddFooter>&amp;R&amp;P</oddFooter>
  </headerFooter>
  <rowBreaks count="5" manualBreakCount="5">
    <brk id="26" max="16383" man="1"/>
    <brk id="47" max="16383" man="1"/>
    <brk id="69" max="16383" man="1"/>
    <brk id="91" max="16383" man="1"/>
    <brk id="11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28" zoomScaleNormal="100" zoomScaleSheetLayoutView="90" workbookViewId="0"/>
  </sheetViews>
  <sheetFormatPr defaultRowHeight="16.8" x14ac:dyDescent="0.3"/>
  <cols>
    <col min="1" max="1" width="23.33203125" style="242" customWidth="1"/>
    <col min="2" max="2" width="30.6640625" style="242" customWidth="1"/>
    <col min="3" max="3" width="7.88671875" style="243" customWidth="1"/>
    <col min="4" max="4" width="9.44140625" style="243" customWidth="1"/>
    <col min="5" max="5" width="10.5546875" style="244" customWidth="1"/>
    <col min="6" max="11" width="9.5546875" style="245" customWidth="1"/>
    <col min="12" max="14" width="8.88671875" style="238"/>
    <col min="15" max="15" width="8.88671875" style="239"/>
    <col min="16" max="256" width="8.88671875" style="238"/>
    <col min="257" max="257" width="23.33203125" style="238" customWidth="1"/>
    <col min="258" max="258" width="30.6640625" style="238" customWidth="1"/>
    <col min="259" max="259" width="7.88671875" style="238" customWidth="1"/>
    <col min="260" max="260" width="9.44140625" style="238" customWidth="1"/>
    <col min="261" max="261" width="10.5546875" style="238" customWidth="1"/>
    <col min="262" max="267" width="9.5546875" style="238" customWidth="1"/>
    <col min="268" max="512" width="8.88671875" style="238"/>
    <col min="513" max="513" width="23.33203125" style="238" customWidth="1"/>
    <col min="514" max="514" width="30.6640625" style="238" customWidth="1"/>
    <col min="515" max="515" width="7.88671875" style="238" customWidth="1"/>
    <col min="516" max="516" width="9.44140625" style="238" customWidth="1"/>
    <col min="517" max="517" width="10.5546875" style="238" customWidth="1"/>
    <col min="518" max="523" width="9.5546875" style="238" customWidth="1"/>
    <col min="524" max="768" width="8.88671875" style="238"/>
    <col min="769" max="769" width="23.33203125" style="238" customWidth="1"/>
    <col min="770" max="770" width="30.6640625" style="238" customWidth="1"/>
    <col min="771" max="771" width="7.88671875" style="238" customWidth="1"/>
    <col min="772" max="772" width="9.44140625" style="238" customWidth="1"/>
    <col min="773" max="773" width="10.5546875" style="238" customWidth="1"/>
    <col min="774" max="779" width="9.5546875" style="238" customWidth="1"/>
    <col min="780" max="1024" width="8.88671875" style="238"/>
    <col min="1025" max="1025" width="23.33203125" style="238" customWidth="1"/>
    <col min="1026" max="1026" width="30.6640625" style="238" customWidth="1"/>
    <col min="1027" max="1027" width="7.88671875" style="238" customWidth="1"/>
    <col min="1028" max="1028" width="9.44140625" style="238" customWidth="1"/>
    <col min="1029" max="1029" width="10.5546875" style="238" customWidth="1"/>
    <col min="1030" max="1035" width="9.5546875" style="238" customWidth="1"/>
    <col min="1036" max="1280" width="8.88671875" style="238"/>
    <col min="1281" max="1281" width="23.33203125" style="238" customWidth="1"/>
    <col min="1282" max="1282" width="30.6640625" style="238" customWidth="1"/>
    <col min="1283" max="1283" width="7.88671875" style="238" customWidth="1"/>
    <col min="1284" max="1284" width="9.44140625" style="238" customWidth="1"/>
    <col min="1285" max="1285" width="10.5546875" style="238" customWidth="1"/>
    <col min="1286" max="1291" width="9.5546875" style="238" customWidth="1"/>
    <col min="1292" max="1536" width="8.88671875" style="238"/>
    <col min="1537" max="1537" width="23.33203125" style="238" customWidth="1"/>
    <col min="1538" max="1538" width="30.6640625" style="238" customWidth="1"/>
    <col min="1539" max="1539" width="7.88671875" style="238" customWidth="1"/>
    <col min="1540" max="1540" width="9.44140625" style="238" customWidth="1"/>
    <col min="1541" max="1541" width="10.5546875" style="238" customWidth="1"/>
    <col min="1542" max="1547" width="9.5546875" style="238" customWidth="1"/>
    <col min="1548" max="1792" width="8.88671875" style="238"/>
    <col min="1793" max="1793" width="23.33203125" style="238" customWidth="1"/>
    <col min="1794" max="1794" width="30.6640625" style="238" customWidth="1"/>
    <col min="1795" max="1795" width="7.88671875" style="238" customWidth="1"/>
    <col min="1796" max="1796" width="9.44140625" style="238" customWidth="1"/>
    <col min="1797" max="1797" width="10.5546875" style="238" customWidth="1"/>
    <col min="1798" max="1803" width="9.5546875" style="238" customWidth="1"/>
    <col min="1804" max="2048" width="8.88671875" style="238"/>
    <col min="2049" max="2049" width="23.33203125" style="238" customWidth="1"/>
    <col min="2050" max="2050" width="30.6640625" style="238" customWidth="1"/>
    <col min="2051" max="2051" width="7.88671875" style="238" customWidth="1"/>
    <col min="2052" max="2052" width="9.44140625" style="238" customWidth="1"/>
    <col min="2053" max="2053" width="10.5546875" style="238" customWidth="1"/>
    <col min="2054" max="2059" width="9.5546875" style="238" customWidth="1"/>
    <col min="2060" max="2304" width="8.88671875" style="238"/>
    <col min="2305" max="2305" width="23.33203125" style="238" customWidth="1"/>
    <col min="2306" max="2306" width="30.6640625" style="238" customWidth="1"/>
    <col min="2307" max="2307" width="7.88671875" style="238" customWidth="1"/>
    <col min="2308" max="2308" width="9.44140625" style="238" customWidth="1"/>
    <col min="2309" max="2309" width="10.5546875" style="238" customWidth="1"/>
    <col min="2310" max="2315" width="9.5546875" style="238" customWidth="1"/>
    <col min="2316" max="2560" width="8.88671875" style="238"/>
    <col min="2561" max="2561" width="23.33203125" style="238" customWidth="1"/>
    <col min="2562" max="2562" width="30.6640625" style="238" customWidth="1"/>
    <col min="2563" max="2563" width="7.88671875" style="238" customWidth="1"/>
    <col min="2564" max="2564" width="9.44140625" style="238" customWidth="1"/>
    <col min="2565" max="2565" width="10.5546875" style="238" customWidth="1"/>
    <col min="2566" max="2571" width="9.5546875" style="238" customWidth="1"/>
    <col min="2572" max="2816" width="8.88671875" style="238"/>
    <col min="2817" max="2817" width="23.33203125" style="238" customWidth="1"/>
    <col min="2818" max="2818" width="30.6640625" style="238" customWidth="1"/>
    <col min="2819" max="2819" width="7.88671875" style="238" customWidth="1"/>
    <col min="2820" max="2820" width="9.44140625" style="238" customWidth="1"/>
    <col min="2821" max="2821" width="10.5546875" style="238" customWidth="1"/>
    <col min="2822" max="2827" width="9.5546875" style="238" customWidth="1"/>
    <col min="2828" max="3072" width="8.88671875" style="238"/>
    <col min="3073" max="3073" width="23.33203125" style="238" customWidth="1"/>
    <col min="3074" max="3074" width="30.6640625" style="238" customWidth="1"/>
    <col min="3075" max="3075" width="7.88671875" style="238" customWidth="1"/>
    <col min="3076" max="3076" width="9.44140625" style="238" customWidth="1"/>
    <col min="3077" max="3077" width="10.5546875" style="238" customWidth="1"/>
    <col min="3078" max="3083" width="9.5546875" style="238" customWidth="1"/>
    <col min="3084" max="3328" width="8.88671875" style="238"/>
    <col min="3329" max="3329" width="23.33203125" style="238" customWidth="1"/>
    <col min="3330" max="3330" width="30.6640625" style="238" customWidth="1"/>
    <col min="3331" max="3331" width="7.88671875" style="238" customWidth="1"/>
    <col min="3332" max="3332" width="9.44140625" style="238" customWidth="1"/>
    <col min="3333" max="3333" width="10.5546875" style="238" customWidth="1"/>
    <col min="3334" max="3339" width="9.5546875" style="238" customWidth="1"/>
    <col min="3340" max="3584" width="8.88671875" style="238"/>
    <col min="3585" max="3585" width="23.33203125" style="238" customWidth="1"/>
    <col min="3586" max="3586" width="30.6640625" style="238" customWidth="1"/>
    <col min="3587" max="3587" width="7.88671875" style="238" customWidth="1"/>
    <col min="3588" max="3588" width="9.44140625" style="238" customWidth="1"/>
    <col min="3589" max="3589" width="10.5546875" style="238" customWidth="1"/>
    <col min="3590" max="3595" width="9.5546875" style="238" customWidth="1"/>
    <col min="3596" max="3840" width="8.88671875" style="238"/>
    <col min="3841" max="3841" width="23.33203125" style="238" customWidth="1"/>
    <col min="3842" max="3842" width="30.6640625" style="238" customWidth="1"/>
    <col min="3843" max="3843" width="7.88671875" style="238" customWidth="1"/>
    <col min="3844" max="3844" width="9.44140625" style="238" customWidth="1"/>
    <col min="3845" max="3845" width="10.5546875" style="238" customWidth="1"/>
    <col min="3846" max="3851" width="9.5546875" style="238" customWidth="1"/>
    <col min="3852" max="4096" width="8.88671875" style="238"/>
    <col min="4097" max="4097" width="23.33203125" style="238" customWidth="1"/>
    <col min="4098" max="4098" width="30.6640625" style="238" customWidth="1"/>
    <col min="4099" max="4099" width="7.88671875" style="238" customWidth="1"/>
    <col min="4100" max="4100" width="9.44140625" style="238" customWidth="1"/>
    <col min="4101" max="4101" width="10.5546875" style="238" customWidth="1"/>
    <col min="4102" max="4107" width="9.5546875" style="238" customWidth="1"/>
    <col min="4108" max="4352" width="8.88671875" style="238"/>
    <col min="4353" max="4353" width="23.33203125" style="238" customWidth="1"/>
    <col min="4354" max="4354" width="30.6640625" style="238" customWidth="1"/>
    <col min="4355" max="4355" width="7.88671875" style="238" customWidth="1"/>
    <col min="4356" max="4356" width="9.44140625" style="238" customWidth="1"/>
    <col min="4357" max="4357" width="10.5546875" style="238" customWidth="1"/>
    <col min="4358" max="4363" width="9.5546875" style="238" customWidth="1"/>
    <col min="4364" max="4608" width="8.88671875" style="238"/>
    <col min="4609" max="4609" width="23.33203125" style="238" customWidth="1"/>
    <col min="4610" max="4610" width="30.6640625" style="238" customWidth="1"/>
    <col min="4611" max="4611" width="7.88671875" style="238" customWidth="1"/>
    <col min="4612" max="4612" width="9.44140625" style="238" customWidth="1"/>
    <col min="4613" max="4613" width="10.5546875" style="238" customWidth="1"/>
    <col min="4614" max="4619" width="9.5546875" style="238" customWidth="1"/>
    <col min="4620" max="4864" width="8.88671875" style="238"/>
    <col min="4865" max="4865" width="23.33203125" style="238" customWidth="1"/>
    <col min="4866" max="4866" width="30.6640625" style="238" customWidth="1"/>
    <col min="4867" max="4867" width="7.88671875" style="238" customWidth="1"/>
    <col min="4868" max="4868" width="9.44140625" style="238" customWidth="1"/>
    <col min="4869" max="4869" width="10.5546875" style="238" customWidth="1"/>
    <col min="4870" max="4875" width="9.5546875" style="238" customWidth="1"/>
    <col min="4876" max="5120" width="8.88671875" style="238"/>
    <col min="5121" max="5121" width="23.33203125" style="238" customWidth="1"/>
    <col min="5122" max="5122" width="30.6640625" style="238" customWidth="1"/>
    <col min="5123" max="5123" width="7.88671875" style="238" customWidth="1"/>
    <col min="5124" max="5124" width="9.44140625" style="238" customWidth="1"/>
    <col min="5125" max="5125" width="10.5546875" style="238" customWidth="1"/>
    <col min="5126" max="5131" width="9.5546875" style="238" customWidth="1"/>
    <col min="5132" max="5376" width="8.88671875" style="238"/>
    <col min="5377" max="5377" width="23.33203125" style="238" customWidth="1"/>
    <col min="5378" max="5378" width="30.6640625" style="238" customWidth="1"/>
    <col min="5379" max="5379" width="7.88671875" style="238" customWidth="1"/>
    <col min="5380" max="5380" width="9.44140625" style="238" customWidth="1"/>
    <col min="5381" max="5381" width="10.5546875" style="238" customWidth="1"/>
    <col min="5382" max="5387" width="9.5546875" style="238" customWidth="1"/>
    <col min="5388" max="5632" width="8.88671875" style="238"/>
    <col min="5633" max="5633" width="23.33203125" style="238" customWidth="1"/>
    <col min="5634" max="5634" width="30.6640625" style="238" customWidth="1"/>
    <col min="5635" max="5635" width="7.88671875" style="238" customWidth="1"/>
    <col min="5636" max="5636" width="9.44140625" style="238" customWidth="1"/>
    <col min="5637" max="5637" width="10.5546875" style="238" customWidth="1"/>
    <col min="5638" max="5643" width="9.5546875" style="238" customWidth="1"/>
    <col min="5644" max="5888" width="8.88671875" style="238"/>
    <col min="5889" max="5889" width="23.33203125" style="238" customWidth="1"/>
    <col min="5890" max="5890" width="30.6640625" style="238" customWidth="1"/>
    <col min="5891" max="5891" width="7.88671875" style="238" customWidth="1"/>
    <col min="5892" max="5892" width="9.44140625" style="238" customWidth="1"/>
    <col min="5893" max="5893" width="10.5546875" style="238" customWidth="1"/>
    <col min="5894" max="5899" width="9.5546875" style="238" customWidth="1"/>
    <col min="5900" max="6144" width="8.88671875" style="238"/>
    <col min="6145" max="6145" width="23.33203125" style="238" customWidth="1"/>
    <col min="6146" max="6146" width="30.6640625" style="238" customWidth="1"/>
    <col min="6147" max="6147" width="7.88671875" style="238" customWidth="1"/>
    <col min="6148" max="6148" width="9.44140625" style="238" customWidth="1"/>
    <col min="6149" max="6149" width="10.5546875" style="238" customWidth="1"/>
    <col min="6150" max="6155" width="9.5546875" style="238" customWidth="1"/>
    <col min="6156" max="6400" width="8.88671875" style="238"/>
    <col min="6401" max="6401" width="23.33203125" style="238" customWidth="1"/>
    <col min="6402" max="6402" width="30.6640625" style="238" customWidth="1"/>
    <col min="6403" max="6403" width="7.88671875" style="238" customWidth="1"/>
    <col min="6404" max="6404" width="9.44140625" style="238" customWidth="1"/>
    <col min="6405" max="6405" width="10.5546875" style="238" customWidth="1"/>
    <col min="6406" max="6411" width="9.5546875" style="238" customWidth="1"/>
    <col min="6412" max="6656" width="8.88671875" style="238"/>
    <col min="6657" max="6657" width="23.33203125" style="238" customWidth="1"/>
    <col min="6658" max="6658" width="30.6640625" style="238" customWidth="1"/>
    <col min="6659" max="6659" width="7.88671875" style="238" customWidth="1"/>
    <col min="6660" max="6660" width="9.44140625" style="238" customWidth="1"/>
    <col min="6661" max="6661" width="10.5546875" style="238" customWidth="1"/>
    <col min="6662" max="6667" width="9.5546875" style="238" customWidth="1"/>
    <col min="6668" max="6912" width="8.88671875" style="238"/>
    <col min="6913" max="6913" width="23.33203125" style="238" customWidth="1"/>
    <col min="6914" max="6914" width="30.6640625" style="238" customWidth="1"/>
    <col min="6915" max="6915" width="7.88671875" style="238" customWidth="1"/>
    <col min="6916" max="6916" width="9.44140625" style="238" customWidth="1"/>
    <col min="6917" max="6917" width="10.5546875" style="238" customWidth="1"/>
    <col min="6918" max="6923" width="9.5546875" style="238" customWidth="1"/>
    <col min="6924" max="7168" width="8.88671875" style="238"/>
    <col min="7169" max="7169" width="23.33203125" style="238" customWidth="1"/>
    <col min="7170" max="7170" width="30.6640625" style="238" customWidth="1"/>
    <col min="7171" max="7171" width="7.88671875" style="238" customWidth="1"/>
    <col min="7172" max="7172" width="9.44140625" style="238" customWidth="1"/>
    <col min="7173" max="7173" width="10.5546875" style="238" customWidth="1"/>
    <col min="7174" max="7179" width="9.5546875" style="238" customWidth="1"/>
    <col min="7180" max="7424" width="8.88671875" style="238"/>
    <col min="7425" max="7425" width="23.33203125" style="238" customWidth="1"/>
    <col min="7426" max="7426" width="30.6640625" style="238" customWidth="1"/>
    <col min="7427" max="7427" width="7.88671875" style="238" customWidth="1"/>
    <col min="7428" max="7428" width="9.44140625" style="238" customWidth="1"/>
    <col min="7429" max="7429" width="10.5546875" style="238" customWidth="1"/>
    <col min="7430" max="7435" width="9.5546875" style="238" customWidth="1"/>
    <col min="7436" max="7680" width="8.88671875" style="238"/>
    <col min="7681" max="7681" width="23.33203125" style="238" customWidth="1"/>
    <col min="7682" max="7682" width="30.6640625" style="238" customWidth="1"/>
    <col min="7683" max="7683" width="7.88671875" style="238" customWidth="1"/>
    <col min="7684" max="7684" width="9.44140625" style="238" customWidth="1"/>
    <col min="7685" max="7685" width="10.5546875" style="238" customWidth="1"/>
    <col min="7686" max="7691" width="9.5546875" style="238" customWidth="1"/>
    <col min="7692" max="7936" width="8.88671875" style="238"/>
    <col min="7937" max="7937" width="23.33203125" style="238" customWidth="1"/>
    <col min="7938" max="7938" width="30.6640625" style="238" customWidth="1"/>
    <col min="7939" max="7939" width="7.88671875" style="238" customWidth="1"/>
    <col min="7940" max="7940" width="9.44140625" style="238" customWidth="1"/>
    <col min="7941" max="7941" width="10.5546875" style="238" customWidth="1"/>
    <col min="7942" max="7947" width="9.5546875" style="238" customWidth="1"/>
    <col min="7948" max="8192" width="8.88671875" style="238"/>
    <col min="8193" max="8193" width="23.33203125" style="238" customWidth="1"/>
    <col min="8194" max="8194" width="30.6640625" style="238" customWidth="1"/>
    <col min="8195" max="8195" width="7.88671875" style="238" customWidth="1"/>
    <col min="8196" max="8196" width="9.44140625" style="238" customWidth="1"/>
    <col min="8197" max="8197" width="10.5546875" style="238" customWidth="1"/>
    <col min="8198" max="8203" width="9.5546875" style="238" customWidth="1"/>
    <col min="8204" max="8448" width="8.88671875" style="238"/>
    <col min="8449" max="8449" width="23.33203125" style="238" customWidth="1"/>
    <col min="8450" max="8450" width="30.6640625" style="238" customWidth="1"/>
    <col min="8451" max="8451" width="7.88671875" style="238" customWidth="1"/>
    <col min="8452" max="8452" width="9.44140625" style="238" customWidth="1"/>
    <col min="8453" max="8453" width="10.5546875" style="238" customWidth="1"/>
    <col min="8454" max="8459" width="9.5546875" style="238" customWidth="1"/>
    <col min="8460" max="8704" width="8.88671875" style="238"/>
    <col min="8705" max="8705" width="23.33203125" style="238" customWidth="1"/>
    <col min="8706" max="8706" width="30.6640625" style="238" customWidth="1"/>
    <col min="8707" max="8707" width="7.88671875" style="238" customWidth="1"/>
    <col min="8708" max="8708" width="9.44140625" style="238" customWidth="1"/>
    <col min="8709" max="8709" width="10.5546875" style="238" customWidth="1"/>
    <col min="8710" max="8715" width="9.5546875" style="238" customWidth="1"/>
    <col min="8716" max="8960" width="8.88671875" style="238"/>
    <col min="8961" max="8961" width="23.33203125" style="238" customWidth="1"/>
    <col min="8962" max="8962" width="30.6640625" style="238" customWidth="1"/>
    <col min="8963" max="8963" width="7.88671875" style="238" customWidth="1"/>
    <col min="8964" max="8964" width="9.44140625" style="238" customWidth="1"/>
    <col min="8965" max="8965" width="10.5546875" style="238" customWidth="1"/>
    <col min="8966" max="8971" width="9.5546875" style="238" customWidth="1"/>
    <col min="8972" max="9216" width="8.88671875" style="238"/>
    <col min="9217" max="9217" width="23.33203125" style="238" customWidth="1"/>
    <col min="9218" max="9218" width="30.6640625" style="238" customWidth="1"/>
    <col min="9219" max="9219" width="7.88671875" style="238" customWidth="1"/>
    <col min="9220" max="9220" width="9.44140625" style="238" customWidth="1"/>
    <col min="9221" max="9221" width="10.5546875" style="238" customWidth="1"/>
    <col min="9222" max="9227" width="9.5546875" style="238" customWidth="1"/>
    <col min="9228" max="9472" width="8.88671875" style="238"/>
    <col min="9473" max="9473" width="23.33203125" style="238" customWidth="1"/>
    <col min="9474" max="9474" width="30.6640625" style="238" customWidth="1"/>
    <col min="9475" max="9475" width="7.88671875" style="238" customWidth="1"/>
    <col min="9476" max="9476" width="9.44140625" style="238" customWidth="1"/>
    <col min="9477" max="9477" width="10.5546875" style="238" customWidth="1"/>
    <col min="9478" max="9483" width="9.5546875" style="238" customWidth="1"/>
    <col min="9484" max="9728" width="8.88671875" style="238"/>
    <col min="9729" max="9729" width="23.33203125" style="238" customWidth="1"/>
    <col min="9730" max="9730" width="30.6640625" style="238" customWidth="1"/>
    <col min="9731" max="9731" width="7.88671875" style="238" customWidth="1"/>
    <col min="9732" max="9732" width="9.44140625" style="238" customWidth="1"/>
    <col min="9733" max="9733" width="10.5546875" style="238" customWidth="1"/>
    <col min="9734" max="9739" width="9.5546875" style="238" customWidth="1"/>
    <col min="9740" max="9984" width="8.88671875" style="238"/>
    <col min="9985" max="9985" width="23.33203125" style="238" customWidth="1"/>
    <col min="9986" max="9986" width="30.6640625" style="238" customWidth="1"/>
    <col min="9987" max="9987" width="7.88671875" style="238" customWidth="1"/>
    <col min="9988" max="9988" width="9.44140625" style="238" customWidth="1"/>
    <col min="9989" max="9989" width="10.5546875" style="238" customWidth="1"/>
    <col min="9990" max="9995" width="9.5546875" style="238" customWidth="1"/>
    <col min="9996" max="10240" width="8.88671875" style="238"/>
    <col min="10241" max="10241" width="23.33203125" style="238" customWidth="1"/>
    <col min="10242" max="10242" width="30.6640625" style="238" customWidth="1"/>
    <col min="10243" max="10243" width="7.88671875" style="238" customWidth="1"/>
    <col min="10244" max="10244" width="9.44140625" style="238" customWidth="1"/>
    <col min="10245" max="10245" width="10.5546875" style="238" customWidth="1"/>
    <col min="10246" max="10251" width="9.5546875" style="238" customWidth="1"/>
    <col min="10252" max="10496" width="8.88671875" style="238"/>
    <col min="10497" max="10497" width="23.33203125" style="238" customWidth="1"/>
    <col min="10498" max="10498" width="30.6640625" style="238" customWidth="1"/>
    <col min="10499" max="10499" width="7.88671875" style="238" customWidth="1"/>
    <col min="10500" max="10500" width="9.44140625" style="238" customWidth="1"/>
    <col min="10501" max="10501" width="10.5546875" style="238" customWidth="1"/>
    <col min="10502" max="10507" width="9.5546875" style="238" customWidth="1"/>
    <col min="10508" max="10752" width="8.88671875" style="238"/>
    <col min="10753" max="10753" width="23.33203125" style="238" customWidth="1"/>
    <col min="10754" max="10754" width="30.6640625" style="238" customWidth="1"/>
    <col min="10755" max="10755" width="7.88671875" style="238" customWidth="1"/>
    <col min="10756" max="10756" width="9.44140625" style="238" customWidth="1"/>
    <col min="10757" max="10757" width="10.5546875" style="238" customWidth="1"/>
    <col min="10758" max="10763" width="9.5546875" style="238" customWidth="1"/>
    <col min="10764" max="11008" width="8.88671875" style="238"/>
    <col min="11009" max="11009" width="23.33203125" style="238" customWidth="1"/>
    <col min="11010" max="11010" width="30.6640625" style="238" customWidth="1"/>
    <col min="11011" max="11011" width="7.88671875" style="238" customWidth="1"/>
    <col min="11012" max="11012" width="9.44140625" style="238" customWidth="1"/>
    <col min="11013" max="11013" width="10.5546875" style="238" customWidth="1"/>
    <col min="11014" max="11019" width="9.5546875" style="238" customWidth="1"/>
    <col min="11020" max="11264" width="8.88671875" style="238"/>
    <col min="11265" max="11265" width="23.33203125" style="238" customWidth="1"/>
    <col min="11266" max="11266" width="30.6640625" style="238" customWidth="1"/>
    <col min="11267" max="11267" width="7.88671875" style="238" customWidth="1"/>
    <col min="11268" max="11268" width="9.44140625" style="238" customWidth="1"/>
    <col min="11269" max="11269" width="10.5546875" style="238" customWidth="1"/>
    <col min="11270" max="11275" width="9.5546875" style="238" customWidth="1"/>
    <col min="11276" max="11520" width="8.88671875" style="238"/>
    <col min="11521" max="11521" width="23.33203125" style="238" customWidth="1"/>
    <col min="11522" max="11522" width="30.6640625" style="238" customWidth="1"/>
    <col min="11523" max="11523" width="7.88671875" style="238" customWidth="1"/>
    <col min="11524" max="11524" width="9.44140625" style="238" customWidth="1"/>
    <col min="11525" max="11525" width="10.5546875" style="238" customWidth="1"/>
    <col min="11526" max="11531" width="9.5546875" style="238" customWidth="1"/>
    <col min="11532" max="11776" width="8.88671875" style="238"/>
    <col min="11777" max="11777" width="23.33203125" style="238" customWidth="1"/>
    <col min="11778" max="11778" width="30.6640625" style="238" customWidth="1"/>
    <col min="11779" max="11779" width="7.88671875" style="238" customWidth="1"/>
    <col min="11780" max="11780" width="9.44140625" style="238" customWidth="1"/>
    <col min="11781" max="11781" width="10.5546875" style="238" customWidth="1"/>
    <col min="11782" max="11787" width="9.5546875" style="238" customWidth="1"/>
    <col min="11788" max="12032" width="8.88671875" style="238"/>
    <col min="12033" max="12033" width="23.33203125" style="238" customWidth="1"/>
    <col min="12034" max="12034" width="30.6640625" style="238" customWidth="1"/>
    <col min="12035" max="12035" width="7.88671875" style="238" customWidth="1"/>
    <col min="12036" max="12036" width="9.44140625" style="238" customWidth="1"/>
    <col min="12037" max="12037" width="10.5546875" style="238" customWidth="1"/>
    <col min="12038" max="12043" width="9.5546875" style="238" customWidth="1"/>
    <col min="12044" max="12288" width="8.88671875" style="238"/>
    <col min="12289" max="12289" width="23.33203125" style="238" customWidth="1"/>
    <col min="12290" max="12290" width="30.6640625" style="238" customWidth="1"/>
    <col min="12291" max="12291" width="7.88671875" style="238" customWidth="1"/>
    <col min="12292" max="12292" width="9.44140625" style="238" customWidth="1"/>
    <col min="12293" max="12293" width="10.5546875" style="238" customWidth="1"/>
    <col min="12294" max="12299" width="9.5546875" style="238" customWidth="1"/>
    <col min="12300" max="12544" width="8.88671875" style="238"/>
    <col min="12545" max="12545" width="23.33203125" style="238" customWidth="1"/>
    <col min="12546" max="12546" width="30.6640625" style="238" customWidth="1"/>
    <col min="12547" max="12547" width="7.88671875" style="238" customWidth="1"/>
    <col min="12548" max="12548" width="9.44140625" style="238" customWidth="1"/>
    <col min="12549" max="12549" width="10.5546875" style="238" customWidth="1"/>
    <col min="12550" max="12555" width="9.5546875" style="238" customWidth="1"/>
    <col min="12556" max="12800" width="8.88671875" style="238"/>
    <col min="12801" max="12801" width="23.33203125" style="238" customWidth="1"/>
    <col min="12802" max="12802" width="30.6640625" style="238" customWidth="1"/>
    <col min="12803" max="12803" width="7.88671875" style="238" customWidth="1"/>
    <col min="12804" max="12804" width="9.44140625" style="238" customWidth="1"/>
    <col min="12805" max="12805" width="10.5546875" style="238" customWidth="1"/>
    <col min="12806" max="12811" width="9.5546875" style="238" customWidth="1"/>
    <col min="12812" max="13056" width="8.88671875" style="238"/>
    <col min="13057" max="13057" width="23.33203125" style="238" customWidth="1"/>
    <col min="13058" max="13058" width="30.6640625" style="238" customWidth="1"/>
    <col min="13059" max="13059" width="7.88671875" style="238" customWidth="1"/>
    <col min="13060" max="13060" width="9.44140625" style="238" customWidth="1"/>
    <col min="13061" max="13061" width="10.5546875" style="238" customWidth="1"/>
    <col min="13062" max="13067" width="9.5546875" style="238" customWidth="1"/>
    <col min="13068" max="13312" width="8.88671875" style="238"/>
    <col min="13313" max="13313" width="23.33203125" style="238" customWidth="1"/>
    <col min="13314" max="13314" width="30.6640625" style="238" customWidth="1"/>
    <col min="13315" max="13315" width="7.88671875" style="238" customWidth="1"/>
    <col min="13316" max="13316" width="9.44140625" style="238" customWidth="1"/>
    <col min="13317" max="13317" width="10.5546875" style="238" customWidth="1"/>
    <col min="13318" max="13323" width="9.5546875" style="238" customWidth="1"/>
    <col min="13324" max="13568" width="8.88671875" style="238"/>
    <col min="13569" max="13569" width="23.33203125" style="238" customWidth="1"/>
    <col min="13570" max="13570" width="30.6640625" style="238" customWidth="1"/>
    <col min="13571" max="13571" width="7.88671875" style="238" customWidth="1"/>
    <col min="13572" max="13572" width="9.44140625" style="238" customWidth="1"/>
    <col min="13573" max="13573" width="10.5546875" style="238" customWidth="1"/>
    <col min="13574" max="13579" width="9.5546875" style="238" customWidth="1"/>
    <col min="13580" max="13824" width="8.88671875" style="238"/>
    <col min="13825" max="13825" width="23.33203125" style="238" customWidth="1"/>
    <col min="13826" max="13826" width="30.6640625" style="238" customWidth="1"/>
    <col min="13827" max="13827" width="7.88671875" style="238" customWidth="1"/>
    <col min="13828" max="13828" width="9.44140625" style="238" customWidth="1"/>
    <col min="13829" max="13829" width="10.5546875" style="238" customWidth="1"/>
    <col min="13830" max="13835" width="9.5546875" style="238" customWidth="1"/>
    <col min="13836" max="14080" width="8.88671875" style="238"/>
    <col min="14081" max="14081" width="23.33203125" style="238" customWidth="1"/>
    <col min="14082" max="14082" width="30.6640625" style="238" customWidth="1"/>
    <col min="14083" max="14083" width="7.88671875" style="238" customWidth="1"/>
    <col min="14084" max="14084" width="9.44140625" style="238" customWidth="1"/>
    <col min="14085" max="14085" width="10.5546875" style="238" customWidth="1"/>
    <col min="14086" max="14091" width="9.5546875" style="238" customWidth="1"/>
    <col min="14092" max="14336" width="8.88671875" style="238"/>
    <col min="14337" max="14337" width="23.33203125" style="238" customWidth="1"/>
    <col min="14338" max="14338" width="30.6640625" style="238" customWidth="1"/>
    <col min="14339" max="14339" width="7.88671875" style="238" customWidth="1"/>
    <col min="14340" max="14340" width="9.44140625" style="238" customWidth="1"/>
    <col min="14341" max="14341" width="10.5546875" style="238" customWidth="1"/>
    <col min="14342" max="14347" width="9.5546875" style="238" customWidth="1"/>
    <col min="14348" max="14592" width="8.88671875" style="238"/>
    <col min="14593" max="14593" width="23.33203125" style="238" customWidth="1"/>
    <col min="14594" max="14594" width="30.6640625" style="238" customWidth="1"/>
    <col min="14595" max="14595" width="7.88671875" style="238" customWidth="1"/>
    <col min="14596" max="14596" width="9.44140625" style="238" customWidth="1"/>
    <col min="14597" max="14597" width="10.5546875" style="238" customWidth="1"/>
    <col min="14598" max="14603" width="9.5546875" style="238" customWidth="1"/>
    <col min="14604" max="14848" width="8.88671875" style="238"/>
    <col min="14849" max="14849" width="23.33203125" style="238" customWidth="1"/>
    <col min="14850" max="14850" width="30.6640625" style="238" customWidth="1"/>
    <col min="14851" max="14851" width="7.88671875" style="238" customWidth="1"/>
    <col min="14852" max="14852" width="9.44140625" style="238" customWidth="1"/>
    <col min="14853" max="14853" width="10.5546875" style="238" customWidth="1"/>
    <col min="14854" max="14859" width="9.5546875" style="238" customWidth="1"/>
    <col min="14860" max="15104" width="8.88671875" style="238"/>
    <col min="15105" max="15105" width="23.33203125" style="238" customWidth="1"/>
    <col min="15106" max="15106" width="30.6640625" style="238" customWidth="1"/>
    <col min="15107" max="15107" width="7.88671875" style="238" customWidth="1"/>
    <col min="15108" max="15108" width="9.44140625" style="238" customWidth="1"/>
    <col min="15109" max="15109" width="10.5546875" style="238" customWidth="1"/>
    <col min="15110" max="15115" width="9.5546875" style="238" customWidth="1"/>
    <col min="15116" max="15360" width="8.88671875" style="238"/>
    <col min="15361" max="15361" width="23.33203125" style="238" customWidth="1"/>
    <col min="15362" max="15362" width="30.6640625" style="238" customWidth="1"/>
    <col min="15363" max="15363" width="7.88671875" style="238" customWidth="1"/>
    <col min="15364" max="15364" width="9.44140625" style="238" customWidth="1"/>
    <col min="15365" max="15365" width="10.5546875" style="238" customWidth="1"/>
    <col min="15366" max="15371" width="9.5546875" style="238" customWidth="1"/>
    <col min="15372" max="15616" width="8.88671875" style="238"/>
    <col min="15617" max="15617" width="23.33203125" style="238" customWidth="1"/>
    <col min="15618" max="15618" width="30.6640625" style="238" customWidth="1"/>
    <col min="15619" max="15619" width="7.88671875" style="238" customWidth="1"/>
    <col min="15620" max="15620" width="9.44140625" style="238" customWidth="1"/>
    <col min="15621" max="15621" width="10.5546875" style="238" customWidth="1"/>
    <col min="15622" max="15627" width="9.5546875" style="238" customWidth="1"/>
    <col min="15628" max="15872" width="8.88671875" style="238"/>
    <col min="15873" max="15873" width="23.33203125" style="238" customWidth="1"/>
    <col min="15874" max="15874" width="30.6640625" style="238" customWidth="1"/>
    <col min="15875" max="15875" width="7.88671875" style="238" customWidth="1"/>
    <col min="15876" max="15876" width="9.44140625" style="238" customWidth="1"/>
    <col min="15877" max="15877" width="10.5546875" style="238" customWidth="1"/>
    <col min="15878" max="15883" width="9.5546875" style="238" customWidth="1"/>
    <col min="15884" max="16128" width="8.88671875" style="238"/>
    <col min="16129" max="16129" width="23.33203125" style="238" customWidth="1"/>
    <col min="16130" max="16130" width="30.6640625" style="238" customWidth="1"/>
    <col min="16131" max="16131" width="7.88671875" style="238" customWidth="1"/>
    <col min="16132" max="16132" width="9.44140625" style="238" customWidth="1"/>
    <col min="16133" max="16133" width="10.5546875" style="238" customWidth="1"/>
    <col min="16134" max="16139" width="9.5546875" style="238" customWidth="1"/>
    <col min="16140" max="16384" width="8.88671875" style="238"/>
  </cols>
  <sheetData>
    <row r="1" spans="1:11" x14ac:dyDescent="0.3">
      <c r="A1" s="206"/>
      <c r="B1" s="206"/>
      <c r="C1" s="207"/>
      <c r="D1" s="208"/>
      <c r="E1" s="209"/>
      <c r="F1" s="209"/>
      <c r="G1" s="209"/>
      <c r="H1" s="209"/>
      <c r="I1" s="209"/>
      <c r="J1" s="209"/>
      <c r="K1" s="210" t="s">
        <v>0</v>
      </c>
    </row>
    <row r="2" spans="1:11" x14ac:dyDescent="0.3">
      <c r="A2" s="206"/>
      <c r="B2" s="206"/>
      <c r="C2" s="207"/>
      <c r="D2" s="208"/>
      <c r="E2" s="209"/>
      <c r="F2" s="209"/>
      <c r="G2" s="209"/>
      <c r="H2" s="209"/>
      <c r="I2" s="209"/>
      <c r="J2" s="209"/>
      <c r="K2" s="9" t="s">
        <v>1237</v>
      </c>
    </row>
    <row r="3" spans="1:11" x14ac:dyDescent="0.3">
      <c r="A3" s="206"/>
      <c r="B3" s="206"/>
      <c r="C3" s="207"/>
      <c r="D3" s="208"/>
      <c r="E3" s="209"/>
      <c r="F3" s="209"/>
      <c r="G3" s="209"/>
      <c r="H3" s="209"/>
      <c r="I3" s="209"/>
      <c r="J3" s="209"/>
      <c r="K3" s="212" t="s">
        <v>1356</v>
      </c>
    </row>
    <row r="4" spans="1:11" x14ac:dyDescent="0.3">
      <c r="A4" s="206"/>
      <c r="B4" s="206"/>
      <c r="C4" s="207"/>
      <c r="D4" s="208"/>
      <c r="E4" s="209"/>
      <c r="F4" s="209"/>
      <c r="G4" s="209"/>
      <c r="H4" s="209"/>
      <c r="I4" s="209"/>
      <c r="J4" s="209"/>
      <c r="K4" s="209"/>
    </row>
    <row r="5" spans="1:11" x14ac:dyDescent="0.3">
      <c r="A5" s="566" t="s">
        <v>2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</row>
    <row r="6" spans="1:11" x14ac:dyDescent="0.3">
      <c r="A6" s="566" t="s">
        <v>3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</row>
    <row r="7" spans="1:11" x14ac:dyDescent="0.3">
      <c r="A7" s="566" t="s">
        <v>4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</row>
    <row r="8" spans="1:11" x14ac:dyDescent="0.3">
      <c r="A8" s="566" t="s">
        <v>5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</row>
    <row r="9" spans="1:11" x14ac:dyDescent="0.3">
      <c r="A9" s="566" t="s">
        <v>6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</row>
    <row r="10" spans="1:11" x14ac:dyDescent="0.3">
      <c r="A10" s="206"/>
      <c r="B10" s="206"/>
      <c r="C10" s="208"/>
      <c r="D10" s="234"/>
      <c r="E10" s="209"/>
      <c r="F10" s="209"/>
      <c r="G10" s="209"/>
      <c r="H10" s="209"/>
      <c r="I10" s="209"/>
      <c r="J10" s="209"/>
      <c r="K10" s="209"/>
    </row>
    <row r="11" spans="1:11" x14ac:dyDescent="0.3">
      <c r="A11" s="567" t="s">
        <v>1357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</row>
    <row r="12" spans="1:11" x14ac:dyDescent="0.3">
      <c r="A12" s="569" t="s">
        <v>90</v>
      </c>
      <c r="B12" s="569" t="s">
        <v>8</v>
      </c>
      <c r="C12" s="569" t="s">
        <v>9</v>
      </c>
      <c r="D12" s="569" t="s">
        <v>10</v>
      </c>
      <c r="E12" s="569" t="s">
        <v>11</v>
      </c>
      <c r="F12" s="570" t="s">
        <v>12</v>
      </c>
      <c r="G12" s="570"/>
      <c r="H12" s="570"/>
      <c r="I12" s="570"/>
      <c r="J12" s="570"/>
      <c r="K12" s="570"/>
    </row>
    <row r="13" spans="1:11" x14ac:dyDescent="0.3">
      <c r="A13" s="569"/>
      <c r="B13" s="569"/>
      <c r="C13" s="569"/>
      <c r="D13" s="569"/>
      <c r="E13" s="569"/>
      <c r="F13" s="233" t="s">
        <v>13</v>
      </c>
      <c r="G13" s="233" t="s">
        <v>14</v>
      </c>
      <c r="H13" s="213" t="s">
        <v>15</v>
      </c>
      <c r="I13" s="213" t="s">
        <v>16</v>
      </c>
      <c r="J13" s="233" t="s">
        <v>17</v>
      </c>
      <c r="K13" s="233" t="s">
        <v>18</v>
      </c>
    </row>
    <row r="14" spans="1:11" x14ac:dyDescent="0.3">
      <c r="A14" s="569"/>
      <c r="B14" s="569"/>
      <c r="C14" s="569"/>
      <c r="D14" s="569"/>
      <c r="E14" s="569"/>
      <c r="F14" s="233" t="s">
        <v>19</v>
      </c>
      <c r="G14" s="233" t="s">
        <v>19</v>
      </c>
      <c r="H14" s="233" t="s">
        <v>19</v>
      </c>
      <c r="I14" s="233" t="s">
        <v>19</v>
      </c>
      <c r="J14" s="233" t="s">
        <v>19</v>
      </c>
      <c r="K14" s="233" t="s">
        <v>19</v>
      </c>
    </row>
    <row r="15" spans="1:11" x14ac:dyDescent="0.3">
      <c r="A15" s="569"/>
      <c r="B15" s="569"/>
      <c r="C15" s="569"/>
      <c r="D15" s="569"/>
      <c r="E15" s="569"/>
      <c r="F15" s="233" t="s">
        <v>20</v>
      </c>
      <c r="G15" s="233" t="s">
        <v>21</v>
      </c>
      <c r="H15" s="233" t="s">
        <v>22</v>
      </c>
      <c r="I15" s="233" t="s">
        <v>23</v>
      </c>
      <c r="J15" s="233" t="s">
        <v>24</v>
      </c>
      <c r="K15" s="233" t="s">
        <v>25</v>
      </c>
    </row>
    <row r="16" spans="1:11" x14ac:dyDescent="0.3">
      <c r="A16" s="569"/>
      <c r="B16" s="569"/>
      <c r="C16" s="569"/>
      <c r="D16" s="569"/>
      <c r="E16" s="569"/>
      <c r="F16" s="233" t="s">
        <v>26</v>
      </c>
      <c r="G16" s="233" t="s">
        <v>27</v>
      </c>
      <c r="H16" s="233" t="s">
        <v>28</v>
      </c>
      <c r="I16" s="233" t="s">
        <v>29</v>
      </c>
      <c r="J16" s="233" t="s">
        <v>30</v>
      </c>
      <c r="K16" s="233" t="s">
        <v>31</v>
      </c>
    </row>
    <row r="17" spans="1:15" x14ac:dyDescent="0.3">
      <c r="A17" s="503" t="s">
        <v>32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</row>
    <row r="18" spans="1:15" s="240" customFormat="1" ht="20.399999999999999" customHeight="1" x14ac:dyDescent="0.3">
      <c r="A18" s="510" t="s">
        <v>1358</v>
      </c>
      <c r="B18" s="510" t="s">
        <v>1359</v>
      </c>
      <c r="C18" s="511" t="s">
        <v>120</v>
      </c>
      <c r="D18" s="483" t="s">
        <v>121</v>
      </c>
      <c r="E18" s="382" t="s">
        <v>36</v>
      </c>
      <c r="F18" s="214">
        <v>117600</v>
      </c>
      <c r="G18" s="214">
        <v>117600</v>
      </c>
      <c r="H18" s="214">
        <v>124000</v>
      </c>
      <c r="I18" s="214">
        <v>90800</v>
      </c>
      <c r="J18" s="574" t="s">
        <v>37</v>
      </c>
      <c r="K18" s="574" t="s">
        <v>37</v>
      </c>
      <c r="O18" s="239"/>
    </row>
    <row r="19" spans="1:15" ht="20.399999999999999" customHeight="1" x14ac:dyDescent="0.3">
      <c r="A19" s="568"/>
      <c r="B19" s="571"/>
      <c r="C19" s="511"/>
      <c r="D19" s="573"/>
      <c r="E19" s="382"/>
      <c r="F19" s="230">
        <f>F18/2</f>
        <v>58800</v>
      </c>
      <c r="G19" s="230">
        <f>G18/2</f>
        <v>58800</v>
      </c>
      <c r="H19" s="230">
        <f>H18/2</f>
        <v>62000</v>
      </c>
      <c r="I19" s="230">
        <f>I18/2</f>
        <v>45400</v>
      </c>
      <c r="J19" s="574"/>
      <c r="K19" s="574"/>
    </row>
    <row r="20" spans="1:15" ht="20.399999999999999" customHeight="1" x14ac:dyDescent="0.3">
      <c r="A20" s="568"/>
      <c r="B20" s="571"/>
      <c r="C20" s="511"/>
      <c r="D20" s="573"/>
      <c r="E20" s="382"/>
      <c r="F20" s="230">
        <f>F18-F19</f>
        <v>58800</v>
      </c>
      <c r="G20" s="230">
        <f>G18-G19</f>
        <v>58800</v>
      </c>
      <c r="H20" s="230">
        <f>H18-H19</f>
        <v>62000</v>
      </c>
      <c r="I20" s="230">
        <f>I18-I19</f>
        <v>45400</v>
      </c>
      <c r="J20" s="574"/>
      <c r="K20" s="574"/>
    </row>
    <row r="21" spans="1:15" ht="20.399999999999999" customHeight="1" x14ac:dyDescent="0.3">
      <c r="A21" s="510" t="s">
        <v>677</v>
      </c>
      <c r="B21" s="510" t="s">
        <v>1360</v>
      </c>
      <c r="C21" s="511" t="s">
        <v>1252</v>
      </c>
      <c r="D21" s="483" t="s">
        <v>1092</v>
      </c>
      <c r="E21" s="382" t="s">
        <v>36</v>
      </c>
      <c r="F21" s="214">
        <v>94400</v>
      </c>
      <c r="G21" s="214">
        <v>94400</v>
      </c>
      <c r="H21" s="214">
        <v>93000</v>
      </c>
      <c r="I21" s="214">
        <v>89800</v>
      </c>
      <c r="J21" s="574" t="s">
        <v>37</v>
      </c>
      <c r="K21" s="574" t="s">
        <v>37</v>
      </c>
    </row>
    <row r="22" spans="1:15" ht="20.399999999999999" customHeight="1" x14ac:dyDescent="0.3">
      <c r="A22" s="510"/>
      <c r="B22" s="510"/>
      <c r="C22" s="511"/>
      <c r="D22" s="483"/>
      <c r="E22" s="382"/>
      <c r="F22" s="230">
        <f>F21/2</f>
        <v>47200</v>
      </c>
      <c r="G22" s="230">
        <f>G21/2</f>
        <v>47200</v>
      </c>
      <c r="H22" s="230">
        <f>H21/2</f>
        <v>46500</v>
      </c>
      <c r="I22" s="230">
        <f>I21/2</f>
        <v>44900</v>
      </c>
      <c r="J22" s="574"/>
      <c r="K22" s="574"/>
    </row>
    <row r="23" spans="1:15" ht="20.399999999999999" customHeight="1" x14ac:dyDescent="0.3">
      <c r="A23" s="510"/>
      <c r="B23" s="510"/>
      <c r="C23" s="511"/>
      <c r="D23" s="483"/>
      <c r="E23" s="382"/>
      <c r="F23" s="230">
        <f>F21-F22</f>
        <v>47200</v>
      </c>
      <c r="G23" s="230">
        <f>G21-G22</f>
        <v>47200</v>
      </c>
      <c r="H23" s="230">
        <f>H21-H22</f>
        <v>46500</v>
      </c>
      <c r="I23" s="230">
        <f>I21-I22</f>
        <v>44900</v>
      </c>
      <c r="J23" s="574"/>
      <c r="K23" s="574"/>
    </row>
    <row r="24" spans="1:15" x14ac:dyDescent="0.3">
      <c r="A24" s="510" t="s">
        <v>677</v>
      </c>
      <c r="B24" s="510" t="s">
        <v>678</v>
      </c>
      <c r="C24" s="511" t="s">
        <v>514</v>
      </c>
      <c r="D24" s="574" t="s">
        <v>37</v>
      </c>
      <c r="E24" s="382" t="s">
        <v>36</v>
      </c>
      <c r="F24" s="214">
        <v>94400</v>
      </c>
      <c r="G24" s="574" t="s">
        <v>37</v>
      </c>
      <c r="H24" s="574" t="s">
        <v>37</v>
      </c>
      <c r="I24" s="574" t="s">
        <v>37</v>
      </c>
      <c r="J24" s="574" t="s">
        <v>37</v>
      </c>
      <c r="K24" s="574" t="s">
        <v>37</v>
      </c>
    </row>
    <row r="25" spans="1:15" x14ac:dyDescent="0.3">
      <c r="A25" s="510"/>
      <c r="B25" s="510"/>
      <c r="C25" s="511"/>
      <c r="D25" s="574"/>
      <c r="E25" s="382"/>
      <c r="F25" s="230">
        <f>F24/2</f>
        <v>47200</v>
      </c>
      <c r="G25" s="574"/>
      <c r="H25" s="574"/>
      <c r="I25" s="574"/>
      <c r="J25" s="574"/>
      <c r="K25" s="574"/>
    </row>
    <row r="26" spans="1:15" x14ac:dyDescent="0.3">
      <c r="A26" s="510"/>
      <c r="B26" s="510"/>
      <c r="C26" s="511"/>
      <c r="D26" s="574"/>
      <c r="E26" s="382"/>
      <c r="F26" s="230">
        <f>F24-F25</f>
        <v>47200</v>
      </c>
      <c r="G26" s="574"/>
      <c r="H26" s="574"/>
      <c r="I26" s="574"/>
      <c r="J26" s="574"/>
      <c r="K26" s="574"/>
    </row>
    <row r="27" spans="1:15" x14ac:dyDescent="0.3">
      <c r="A27" s="510" t="s">
        <v>1361</v>
      </c>
      <c r="B27" s="575" t="s">
        <v>859</v>
      </c>
      <c r="C27" s="483" t="s">
        <v>860</v>
      </c>
      <c r="D27" s="483" t="s">
        <v>861</v>
      </c>
      <c r="E27" s="382" t="s">
        <v>36</v>
      </c>
      <c r="F27" s="220">
        <v>98700</v>
      </c>
      <c r="G27" s="220">
        <v>98700</v>
      </c>
      <c r="H27" s="220">
        <v>97600</v>
      </c>
      <c r="I27" s="220">
        <v>101800</v>
      </c>
      <c r="J27" s="574" t="s">
        <v>37</v>
      </c>
      <c r="K27" s="574" t="s">
        <v>37</v>
      </c>
    </row>
    <row r="28" spans="1:15" x14ac:dyDescent="0.3">
      <c r="A28" s="510"/>
      <c r="B28" s="575"/>
      <c r="C28" s="483"/>
      <c r="D28" s="483"/>
      <c r="E28" s="382"/>
      <c r="F28" s="230">
        <f>F27/2</f>
        <v>49350</v>
      </c>
      <c r="G28" s="230">
        <f>G27/2</f>
        <v>49350</v>
      </c>
      <c r="H28" s="230">
        <f>H27/2</f>
        <v>48800</v>
      </c>
      <c r="I28" s="230">
        <f>I27/2</f>
        <v>50900</v>
      </c>
      <c r="J28" s="574"/>
      <c r="K28" s="574"/>
    </row>
    <row r="29" spans="1:15" x14ac:dyDescent="0.3">
      <c r="A29" s="510"/>
      <c r="B29" s="575"/>
      <c r="C29" s="483"/>
      <c r="D29" s="483"/>
      <c r="E29" s="382"/>
      <c r="F29" s="230">
        <f>F27-F28</f>
        <v>49350</v>
      </c>
      <c r="G29" s="230">
        <f>G27-G28</f>
        <v>49350</v>
      </c>
      <c r="H29" s="230">
        <f>H27-H28</f>
        <v>48800</v>
      </c>
      <c r="I29" s="230">
        <f>I27-I28</f>
        <v>50900</v>
      </c>
      <c r="J29" s="574"/>
      <c r="K29" s="574"/>
    </row>
    <row r="30" spans="1:15" ht="16.95" customHeight="1" x14ac:dyDescent="0.3">
      <c r="A30" s="412" t="s">
        <v>1362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</row>
    <row r="31" spans="1:15" ht="20.399999999999999" customHeight="1" x14ac:dyDescent="0.3">
      <c r="A31" s="510" t="s">
        <v>1358</v>
      </c>
      <c r="B31" s="510" t="s">
        <v>1359</v>
      </c>
      <c r="C31" s="511" t="s">
        <v>120</v>
      </c>
      <c r="D31" s="483" t="s">
        <v>121</v>
      </c>
      <c r="E31" s="382" t="s">
        <v>36</v>
      </c>
      <c r="F31" s="214">
        <v>99900</v>
      </c>
      <c r="G31" s="574" t="s">
        <v>37</v>
      </c>
      <c r="H31" s="214">
        <v>78600</v>
      </c>
      <c r="I31" s="574" t="s">
        <v>37</v>
      </c>
      <c r="J31" s="574" t="s">
        <v>37</v>
      </c>
      <c r="K31" s="574" t="s">
        <v>37</v>
      </c>
    </row>
    <row r="32" spans="1:15" ht="20.399999999999999" customHeight="1" x14ac:dyDescent="0.3">
      <c r="A32" s="568"/>
      <c r="B32" s="571"/>
      <c r="C32" s="511"/>
      <c r="D32" s="573"/>
      <c r="E32" s="382"/>
      <c r="F32" s="230">
        <f>F31/2</f>
        <v>49950</v>
      </c>
      <c r="G32" s="574"/>
      <c r="H32" s="230">
        <f>H31/2</f>
        <v>39300</v>
      </c>
      <c r="I32" s="574"/>
      <c r="J32" s="574"/>
      <c r="K32" s="574"/>
    </row>
    <row r="33" spans="1:11" ht="20.399999999999999" customHeight="1" x14ac:dyDescent="0.3">
      <c r="A33" s="568"/>
      <c r="B33" s="571"/>
      <c r="C33" s="511"/>
      <c r="D33" s="573"/>
      <c r="E33" s="382"/>
      <c r="F33" s="230">
        <f>F31-F32</f>
        <v>49950</v>
      </c>
      <c r="G33" s="574"/>
      <c r="H33" s="230">
        <f>H31-H32</f>
        <v>39300</v>
      </c>
      <c r="I33" s="574"/>
      <c r="J33" s="574"/>
      <c r="K33" s="574"/>
    </row>
    <row r="34" spans="1:11" ht="16.95" customHeight="1" x14ac:dyDescent="0.3">
      <c r="A34" s="412" t="s">
        <v>1363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</row>
    <row r="35" spans="1:11" ht="20.399999999999999" customHeight="1" x14ac:dyDescent="0.3">
      <c r="A35" s="510" t="s">
        <v>1358</v>
      </c>
      <c r="B35" s="510" t="s">
        <v>1359</v>
      </c>
      <c r="C35" s="511" t="s">
        <v>120</v>
      </c>
      <c r="D35" s="574" t="s">
        <v>37</v>
      </c>
      <c r="E35" s="576" t="s">
        <v>230</v>
      </c>
      <c r="F35" s="214">
        <v>99900</v>
      </c>
      <c r="G35" s="574" t="s">
        <v>37</v>
      </c>
      <c r="H35" s="574" t="s">
        <v>37</v>
      </c>
      <c r="I35" s="574" t="s">
        <v>37</v>
      </c>
      <c r="J35" s="574" t="s">
        <v>37</v>
      </c>
      <c r="K35" s="574" t="s">
        <v>37</v>
      </c>
    </row>
    <row r="36" spans="1:11" ht="20.399999999999999" customHeight="1" x14ac:dyDescent="0.3">
      <c r="A36" s="568"/>
      <c r="B36" s="571"/>
      <c r="C36" s="511"/>
      <c r="D36" s="574"/>
      <c r="E36" s="577"/>
      <c r="F36" s="230">
        <f>F35/2</f>
        <v>49950</v>
      </c>
      <c r="G36" s="574"/>
      <c r="H36" s="574"/>
      <c r="I36" s="574"/>
      <c r="J36" s="574"/>
      <c r="K36" s="574"/>
    </row>
    <row r="37" spans="1:11" ht="20.399999999999999" customHeight="1" x14ac:dyDescent="0.3">
      <c r="A37" s="568"/>
      <c r="B37" s="571"/>
      <c r="C37" s="511"/>
      <c r="D37" s="574"/>
      <c r="E37" s="577"/>
      <c r="F37" s="230">
        <f>F35-F36</f>
        <v>49950</v>
      </c>
      <c r="G37" s="574"/>
      <c r="H37" s="574"/>
      <c r="I37" s="574"/>
      <c r="J37" s="574"/>
      <c r="K37" s="574"/>
    </row>
    <row r="38" spans="1:11" ht="16.95" customHeight="1" x14ac:dyDescent="0.3">
      <c r="A38" s="412" t="s">
        <v>528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</row>
    <row r="39" spans="1:11" ht="19.95" customHeight="1" x14ac:dyDescent="0.3">
      <c r="A39" s="510" t="s">
        <v>1358</v>
      </c>
      <c r="B39" s="510" t="s">
        <v>1359</v>
      </c>
      <c r="C39" s="578" t="s">
        <v>120</v>
      </c>
      <c r="D39" s="483" t="s">
        <v>121</v>
      </c>
      <c r="E39" s="382" t="s">
        <v>36</v>
      </c>
      <c r="F39" s="214">
        <v>71400</v>
      </c>
      <c r="G39" s="220">
        <v>71400</v>
      </c>
      <c r="H39" s="574" t="s">
        <v>37</v>
      </c>
      <c r="I39" s="574" t="s">
        <v>37</v>
      </c>
      <c r="J39" s="574" t="s">
        <v>37</v>
      </c>
      <c r="K39" s="574" t="s">
        <v>37</v>
      </c>
    </row>
    <row r="40" spans="1:11" ht="19.95" customHeight="1" x14ac:dyDescent="0.3">
      <c r="A40" s="510"/>
      <c r="B40" s="510"/>
      <c r="C40" s="483"/>
      <c r="D40" s="483"/>
      <c r="E40" s="382"/>
      <c r="F40" s="230">
        <f>F39/2</f>
        <v>35700</v>
      </c>
      <c r="G40" s="230">
        <f>G39/2</f>
        <v>35700</v>
      </c>
      <c r="H40" s="574"/>
      <c r="I40" s="574"/>
      <c r="J40" s="574"/>
      <c r="K40" s="574"/>
    </row>
    <row r="41" spans="1:11" ht="19.95" customHeight="1" x14ac:dyDescent="0.3">
      <c r="A41" s="510"/>
      <c r="B41" s="510"/>
      <c r="C41" s="483"/>
      <c r="D41" s="483"/>
      <c r="E41" s="382"/>
      <c r="F41" s="230">
        <f>F39-F40</f>
        <v>35700</v>
      </c>
      <c r="G41" s="230">
        <f>G39-G40</f>
        <v>35700</v>
      </c>
      <c r="H41" s="574"/>
      <c r="I41" s="574"/>
      <c r="J41" s="574"/>
      <c r="K41" s="574"/>
    </row>
    <row r="42" spans="1:11" ht="19.95" customHeight="1" x14ac:dyDescent="0.3">
      <c r="A42" s="510" t="s">
        <v>1358</v>
      </c>
      <c r="B42" s="510" t="s">
        <v>1359</v>
      </c>
      <c r="C42" s="578" t="s">
        <v>120</v>
      </c>
      <c r="D42" s="574" t="s">
        <v>37</v>
      </c>
      <c r="E42" s="576" t="s">
        <v>230</v>
      </c>
      <c r="F42" s="214">
        <v>71400</v>
      </c>
      <c r="G42" s="574" t="s">
        <v>37</v>
      </c>
      <c r="H42" s="574" t="s">
        <v>37</v>
      </c>
      <c r="I42" s="574" t="s">
        <v>37</v>
      </c>
      <c r="J42" s="574" t="s">
        <v>37</v>
      </c>
      <c r="K42" s="574" t="s">
        <v>37</v>
      </c>
    </row>
    <row r="43" spans="1:11" ht="19.95" customHeight="1" x14ac:dyDescent="0.3">
      <c r="A43" s="510"/>
      <c r="B43" s="510"/>
      <c r="C43" s="483"/>
      <c r="D43" s="574"/>
      <c r="E43" s="576"/>
      <c r="F43" s="230">
        <f>F42/2</f>
        <v>35700</v>
      </c>
      <c r="G43" s="574"/>
      <c r="H43" s="574"/>
      <c r="I43" s="574"/>
      <c r="J43" s="574"/>
      <c r="K43" s="574"/>
    </row>
    <row r="44" spans="1:11" ht="19.95" customHeight="1" x14ac:dyDescent="0.3">
      <c r="A44" s="510"/>
      <c r="B44" s="510"/>
      <c r="C44" s="483"/>
      <c r="D44" s="574"/>
      <c r="E44" s="576"/>
      <c r="F44" s="230">
        <f>F42-F43</f>
        <v>35700</v>
      </c>
      <c r="G44" s="574"/>
      <c r="H44" s="574"/>
      <c r="I44" s="574"/>
      <c r="J44" s="574"/>
      <c r="K44" s="574"/>
    </row>
    <row r="45" spans="1:11" ht="16.95" customHeight="1" x14ac:dyDescent="0.3">
      <c r="A45" s="412" t="s">
        <v>1364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</row>
    <row r="46" spans="1:11" ht="19.2" customHeight="1" x14ac:dyDescent="0.3">
      <c r="A46" s="510" t="s">
        <v>1358</v>
      </c>
      <c r="B46" s="510" t="s">
        <v>1359</v>
      </c>
      <c r="C46" s="511" t="s">
        <v>120</v>
      </c>
      <c r="D46" s="483" t="s">
        <v>121</v>
      </c>
      <c r="E46" s="382" t="s">
        <v>36</v>
      </c>
      <c r="F46" s="214">
        <v>58800</v>
      </c>
      <c r="G46" s="214">
        <v>58800</v>
      </c>
      <c r="H46" s="214">
        <v>47900</v>
      </c>
      <c r="I46" s="214">
        <v>45800</v>
      </c>
      <c r="J46" s="574" t="s">
        <v>37</v>
      </c>
      <c r="K46" s="574" t="s">
        <v>37</v>
      </c>
    </row>
    <row r="47" spans="1:11" ht="19.2" customHeight="1" x14ac:dyDescent="0.3">
      <c r="A47" s="568"/>
      <c r="B47" s="571"/>
      <c r="C47" s="511"/>
      <c r="D47" s="573"/>
      <c r="E47" s="382"/>
      <c r="F47" s="230">
        <f t="shared" ref="F47:I47" si="0">F46/2</f>
        <v>29400</v>
      </c>
      <c r="G47" s="230">
        <f t="shared" si="0"/>
        <v>29400</v>
      </c>
      <c r="H47" s="230">
        <f t="shared" si="0"/>
        <v>23950</v>
      </c>
      <c r="I47" s="230">
        <f t="shared" si="0"/>
        <v>22900</v>
      </c>
      <c r="J47" s="574"/>
      <c r="K47" s="574"/>
    </row>
    <row r="48" spans="1:11" ht="19.2" customHeight="1" x14ac:dyDescent="0.3">
      <c r="A48" s="568"/>
      <c r="B48" s="571"/>
      <c r="C48" s="511"/>
      <c r="D48" s="573"/>
      <c r="E48" s="382"/>
      <c r="F48" s="230">
        <f t="shared" ref="F48:I48" si="1">F46-F47</f>
        <v>29400</v>
      </c>
      <c r="G48" s="230">
        <f t="shared" si="1"/>
        <v>29400</v>
      </c>
      <c r="H48" s="230">
        <f t="shared" si="1"/>
        <v>23950</v>
      </c>
      <c r="I48" s="230">
        <f t="shared" si="1"/>
        <v>22900</v>
      </c>
      <c r="J48" s="574"/>
      <c r="K48" s="574"/>
    </row>
    <row r="49" spans="1:11" ht="19.2" customHeight="1" x14ac:dyDescent="0.3">
      <c r="A49" s="510" t="s">
        <v>1358</v>
      </c>
      <c r="B49" s="510" t="s">
        <v>1359</v>
      </c>
      <c r="C49" s="511" t="s">
        <v>120</v>
      </c>
      <c r="D49" s="483" t="s">
        <v>121</v>
      </c>
      <c r="E49" s="576" t="s">
        <v>1365</v>
      </c>
      <c r="F49" s="574" t="s">
        <v>37</v>
      </c>
      <c r="G49" s="574" t="s">
        <v>37</v>
      </c>
      <c r="H49" s="214">
        <v>47900</v>
      </c>
      <c r="I49" s="214">
        <v>26100</v>
      </c>
      <c r="J49" s="574" t="s">
        <v>37</v>
      </c>
      <c r="K49" s="574" t="s">
        <v>37</v>
      </c>
    </row>
    <row r="50" spans="1:11" ht="19.2" customHeight="1" x14ac:dyDescent="0.3">
      <c r="A50" s="568"/>
      <c r="B50" s="571"/>
      <c r="C50" s="511"/>
      <c r="D50" s="573"/>
      <c r="E50" s="577"/>
      <c r="F50" s="574"/>
      <c r="G50" s="574"/>
      <c r="H50" s="230">
        <f>H49/2</f>
        <v>23950</v>
      </c>
      <c r="I50" s="241">
        <v>26100</v>
      </c>
      <c r="J50" s="574"/>
      <c r="K50" s="574"/>
    </row>
    <row r="51" spans="1:11" ht="19.2" customHeight="1" x14ac:dyDescent="0.3">
      <c r="A51" s="568"/>
      <c r="B51" s="571"/>
      <c r="C51" s="511"/>
      <c r="D51" s="573"/>
      <c r="E51" s="577"/>
      <c r="F51" s="574"/>
      <c r="G51" s="574"/>
      <c r="H51" s="230">
        <f>H49-H50</f>
        <v>23950</v>
      </c>
      <c r="I51" s="241" t="s">
        <v>37</v>
      </c>
      <c r="J51" s="574"/>
      <c r="K51" s="574"/>
    </row>
    <row r="52" spans="1:11" ht="19.2" customHeight="1" x14ac:dyDescent="0.3">
      <c r="A52" s="510" t="s">
        <v>1358</v>
      </c>
      <c r="B52" s="510" t="s">
        <v>1359</v>
      </c>
      <c r="C52" s="511" t="s">
        <v>120</v>
      </c>
      <c r="D52" s="483" t="s">
        <v>121</v>
      </c>
      <c r="E52" s="576" t="s">
        <v>230</v>
      </c>
      <c r="F52" s="214">
        <v>58800</v>
      </c>
      <c r="G52" s="574" t="s">
        <v>37</v>
      </c>
      <c r="H52" s="574" t="s">
        <v>37</v>
      </c>
      <c r="I52" s="574" t="s">
        <v>37</v>
      </c>
      <c r="J52" s="574" t="s">
        <v>37</v>
      </c>
      <c r="K52" s="574" t="s">
        <v>37</v>
      </c>
    </row>
    <row r="53" spans="1:11" ht="19.2" customHeight="1" x14ac:dyDescent="0.3">
      <c r="A53" s="568"/>
      <c r="B53" s="571"/>
      <c r="C53" s="511"/>
      <c r="D53" s="573"/>
      <c r="E53" s="577"/>
      <c r="F53" s="230">
        <f>F52/2</f>
        <v>29400</v>
      </c>
      <c r="G53" s="574"/>
      <c r="H53" s="574"/>
      <c r="I53" s="574"/>
      <c r="J53" s="574"/>
      <c r="K53" s="574"/>
    </row>
    <row r="54" spans="1:11" ht="19.2" customHeight="1" x14ac:dyDescent="0.3">
      <c r="A54" s="568"/>
      <c r="B54" s="571"/>
      <c r="C54" s="511"/>
      <c r="D54" s="573"/>
      <c r="E54" s="577"/>
      <c r="F54" s="230">
        <f>F52-F53</f>
        <v>29400</v>
      </c>
      <c r="G54" s="574"/>
      <c r="H54" s="574"/>
      <c r="I54" s="574"/>
      <c r="J54" s="574"/>
      <c r="K54" s="574"/>
    </row>
    <row r="55" spans="1:11" ht="16.95" customHeight="1" x14ac:dyDescent="0.3">
      <c r="A55" s="412" t="s">
        <v>446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</row>
    <row r="56" spans="1:11" ht="16.95" customHeight="1" x14ac:dyDescent="0.3">
      <c r="A56" s="510" t="s">
        <v>1361</v>
      </c>
      <c r="B56" s="510" t="s">
        <v>893</v>
      </c>
      <c r="C56" s="574" t="s">
        <v>37</v>
      </c>
      <c r="D56" s="483" t="s">
        <v>894</v>
      </c>
      <c r="E56" s="382" t="s">
        <v>36</v>
      </c>
      <c r="F56" s="574" t="s">
        <v>37</v>
      </c>
      <c r="G56" s="574" t="s">
        <v>37</v>
      </c>
      <c r="H56" s="574" t="s">
        <v>37</v>
      </c>
      <c r="I56" s="574" t="s">
        <v>37</v>
      </c>
      <c r="J56" s="220">
        <v>101800</v>
      </c>
      <c r="K56" s="574" t="s">
        <v>37</v>
      </c>
    </row>
    <row r="57" spans="1:11" x14ac:dyDescent="0.3">
      <c r="A57" s="510"/>
      <c r="B57" s="510"/>
      <c r="C57" s="574"/>
      <c r="D57" s="483"/>
      <c r="E57" s="382"/>
      <c r="F57" s="574"/>
      <c r="G57" s="574"/>
      <c r="H57" s="574"/>
      <c r="I57" s="574"/>
      <c r="J57" s="230">
        <f>J56/2</f>
        <v>50900</v>
      </c>
      <c r="K57" s="574"/>
    </row>
    <row r="58" spans="1:11" x14ac:dyDescent="0.3">
      <c r="A58" s="510"/>
      <c r="B58" s="510"/>
      <c r="C58" s="574"/>
      <c r="D58" s="483"/>
      <c r="E58" s="382"/>
      <c r="F58" s="574"/>
      <c r="G58" s="574"/>
      <c r="H58" s="574"/>
      <c r="I58" s="574"/>
      <c r="J58" s="230">
        <f>J56-J57</f>
        <v>50900</v>
      </c>
      <c r="K58" s="574"/>
    </row>
    <row r="59" spans="1:11" ht="16.95" customHeight="1" x14ac:dyDescent="0.3">
      <c r="A59" s="412" t="s">
        <v>1366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</row>
    <row r="60" spans="1:11" ht="16.95" customHeight="1" x14ac:dyDescent="0.3">
      <c r="A60" s="510" t="s">
        <v>1358</v>
      </c>
      <c r="B60" s="510" t="s">
        <v>412</v>
      </c>
      <c r="C60" s="574" t="s">
        <v>37</v>
      </c>
      <c r="D60" s="381" t="s">
        <v>141</v>
      </c>
      <c r="E60" s="382" t="s">
        <v>36</v>
      </c>
      <c r="F60" s="574" t="s">
        <v>37</v>
      </c>
      <c r="G60" s="574" t="s">
        <v>37</v>
      </c>
      <c r="H60" s="574" t="s">
        <v>37</v>
      </c>
      <c r="I60" s="574" t="s">
        <v>37</v>
      </c>
      <c r="J60" s="220">
        <v>71300</v>
      </c>
      <c r="K60" s="574" t="s">
        <v>37</v>
      </c>
    </row>
    <row r="61" spans="1:11" x14ac:dyDescent="0.3">
      <c r="A61" s="568"/>
      <c r="B61" s="571"/>
      <c r="C61" s="574"/>
      <c r="D61" s="381"/>
      <c r="E61" s="382"/>
      <c r="F61" s="574"/>
      <c r="G61" s="574"/>
      <c r="H61" s="574"/>
      <c r="I61" s="574"/>
      <c r="J61" s="230">
        <f>J60/2</f>
        <v>35650</v>
      </c>
      <c r="K61" s="574"/>
    </row>
    <row r="62" spans="1:11" x14ac:dyDescent="0.3">
      <c r="A62" s="568"/>
      <c r="B62" s="571"/>
      <c r="C62" s="574"/>
      <c r="D62" s="381"/>
      <c r="E62" s="382"/>
      <c r="F62" s="574"/>
      <c r="G62" s="574"/>
      <c r="H62" s="574"/>
      <c r="I62" s="574"/>
      <c r="J62" s="230">
        <f>J60-J61</f>
        <v>35650</v>
      </c>
      <c r="K62" s="574"/>
    </row>
    <row r="63" spans="1:11" ht="16.95" customHeight="1" x14ac:dyDescent="0.3">
      <c r="A63" s="412" t="s">
        <v>1367</v>
      </c>
      <c r="B63" s="412"/>
      <c r="C63" s="412"/>
      <c r="D63" s="412"/>
      <c r="E63" s="412"/>
      <c r="F63" s="412"/>
      <c r="G63" s="412"/>
      <c r="H63" s="412"/>
      <c r="I63" s="412"/>
      <c r="J63" s="412"/>
      <c r="K63" s="412"/>
    </row>
    <row r="64" spans="1:11" ht="16.95" customHeight="1" x14ac:dyDescent="0.3">
      <c r="A64" s="510" t="s">
        <v>1358</v>
      </c>
      <c r="B64" s="510" t="s">
        <v>412</v>
      </c>
      <c r="C64" s="574" t="s">
        <v>37</v>
      </c>
      <c r="D64" s="381" t="s">
        <v>141</v>
      </c>
      <c r="E64" s="382" t="s">
        <v>36</v>
      </c>
      <c r="F64" s="574" t="s">
        <v>37</v>
      </c>
      <c r="G64" s="574" t="s">
        <v>37</v>
      </c>
      <c r="H64" s="574" t="s">
        <v>37</v>
      </c>
      <c r="I64" s="574" t="s">
        <v>37</v>
      </c>
      <c r="J64" s="220">
        <v>53500</v>
      </c>
      <c r="K64" s="574" t="s">
        <v>37</v>
      </c>
    </row>
    <row r="65" spans="1:11" x14ac:dyDescent="0.3">
      <c r="A65" s="568"/>
      <c r="B65" s="571"/>
      <c r="C65" s="574"/>
      <c r="D65" s="381"/>
      <c r="E65" s="382"/>
      <c r="F65" s="574"/>
      <c r="G65" s="574"/>
      <c r="H65" s="574"/>
      <c r="I65" s="574"/>
      <c r="J65" s="230">
        <f>J64/2</f>
        <v>26750</v>
      </c>
      <c r="K65" s="574"/>
    </row>
    <row r="66" spans="1:11" x14ac:dyDescent="0.3">
      <c r="A66" s="568"/>
      <c r="B66" s="571"/>
      <c r="C66" s="574"/>
      <c r="D66" s="381"/>
      <c r="E66" s="382"/>
      <c r="F66" s="574"/>
      <c r="G66" s="574"/>
      <c r="H66" s="574"/>
      <c r="I66" s="574"/>
      <c r="J66" s="230">
        <f>J64-J65</f>
        <v>26750</v>
      </c>
      <c r="K66" s="574"/>
    </row>
    <row r="67" spans="1:11" ht="16.95" customHeight="1" x14ac:dyDescent="0.3">
      <c r="A67" s="579" t="s">
        <v>485</v>
      </c>
      <c r="B67" s="579"/>
      <c r="C67" s="579"/>
      <c r="D67" s="579"/>
      <c r="E67" s="579"/>
      <c r="F67" s="579"/>
      <c r="G67" s="579"/>
      <c r="H67" s="579"/>
      <c r="I67" s="579"/>
      <c r="J67" s="579"/>
      <c r="K67" s="579"/>
    </row>
    <row r="68" spans="1:11" ht="20.399999999999999" customHeight="1" x14ac:dyDescent="0.3">
      <c r="A68" s="510" t="s">
        <v>1358</v>
      </c>
      <c r="B68" s="510" t="s">
        <v>1368</v>
      </c>
      <c r="C68" s="511" t="s">
        <v>303</v>
      </c>
      <c r="D68" s="483" t="s">
        <v>304</v>
      </c>
      <c r="E68" s="382" t="s">
        <v>36</v>
      </c>
      <c r="F68" s="220">
        <v>134900</v>
      </c>
      <c r="G68" s="220">
        <v>134900</v>
      </c>
      <c r="H68" s="574" t="s">
        <v>37</v>
      </c>
      <c r="I68" s="574" t="s">
        <v>37</v>
      </c>
      <c r="J68" s="574" t="s">
        <v>37</v>
      </c>
      <c r="K68" s="574" t="s">
        <v>37</v>
      </c>
    </row>
    <row r="69" spans="1:11" ht="20.399999999999999" customHeight="1" x14ac:dyDescent="0.3">
      <c r="A69" s="571"/>
      <c r="B69" s="571"/>
      <c r="C69" s="511"/>
      <c r="D69" s="573"/>
      <c r="E69" s="382"/>
      <c r="F69" s="230">
        <f t="shared" ref="F69:G69" si="2">F68/2</f>
        <v>67450</v>
      </c>
      <c r="G69" s="230">
        <f t="shared" si="2"/>
        <v>67450</v>
      </c>
      <c r="H69" s="574"/>
      <c r="I69" s="574"/>
      <c r="J69" s="574"/>
      <c r="K69" s="574"/>
    </row>
    <row r="70" spans="1:11" ht="20.399999999999999" customHeight="1" x14ac:dyDescent="0.3">
      <c r="A70" s="571"/>
      <c r="B70" s="571"/>
      <c r="C70" s="511"/>
      <c r="D70" s="573"/>
      <c r="E70" s="382"/>
      <c r="F70" s="230">
        <f t="shared" ref="F70:G70" si="3">F68-F69</f>
        <v>67450</v>
      </c>
      <c r="G70" s="230">
        <f t="shared" si="3"/>
        <v>67450</v>
      </c>
      <c r="H70" s="574"/>
      <c r="I70" s="574"/>
      <c r="J70" s="574"/>
      <c r="K70" s="574"/>
    </row>
    <row r="71" spans="1:11" ht="16.95" customHeight="1" x14ac:dyDescent="0.3">
      <c r="A71" s="510" t="s">
        <v>1361</v>
      </c>
      <c r="B71" s="575" t="s">
        <v>859</v>
      </c>
      <c r="C71" s="483" t="s">
        <v>901</v>
      </c>
      <c r="D71" s="483" t="s">
        <v>902</v>
      </c>
      <c r="E71" s="382" t="s">
        <v>36</v>
      </c>
      <c r="F71" s="220">
        <v>81000</v>
      </c>
      <c r="G71" s="220">
        <v>79800</v>
      </c>
      <c r="H71" s="574" t="s">
        <v>37</v>
      </c>
      <c r="I71" s="574" t="s">
        <v>37</v>
      </c>
      <c r="J71" s="574" t="s">
        <v>37</v>
      </c>
      <c r="K71" s="574" t="s">
        <v>37</v>
      </c>
    </row>
    <row r="72" spans="1:11" x14ac:dyDescent="0.3">
      <c r="A72" s="510"/>
      <c r="B72" s="575"/>
      <c r="C72" s="483"/>
      <c r="D72" s="483"/>
      <c r="E72" s="382"/>
      <c r="F72" s="230">
        <f t="shared" ref="F72:G72" si="4">F71/2</f>
        <v>40500</v>
      </c>
      <c r="G72" s="230">
        <f t="shared" si="4"/>
        <v>39900</v>
      </c>
      <c r="H72" s="574"/>
      <c r="I72" s="574"/>
      <c r="J72" s="574"/>
      <c r="K72" s="574"/>
    </row>
    <row r="73" spans="1:11" x14ac:dyDescent="0.3">
      <c r="A73" s="510"/>
      <c r="B73" s="575"/>
      <c r="C73" s="483"/>
      <c r="D73" s="483"/>
      <c r="E73" s="382"/>
      <c r="F73" s="230">
        <f t="shared" ref="F73:G73" si="5">F71-F72</f>
        <v>40500</v>
      </c>
      <c r="G73" s="230">
        <f t="shared" si="5"/>
        <v>39900</v>
      </c>
      <c r="H73" s="574"/>
      <c r="I73" s="574"/>
      <c r="J73" s="574"/>
      <c r="K73" s="574"/>
    </row>
    <row r="74" spans="1:11" ht="19.2" customHeight="1" x14ac:dyDescent="0.3">
      <c r="A74" s="510" t="s">
        <v>677</v>
      </c>
      <c r="B74" s="510" t="s">
        <v>1369</v>
      </c>
      <c r="C74" s="511" t="s">
        <v>1259</v>
      </c>
      <c r="D74" s="483" t="s">
        <v>1260</v>
      </c>
      <c r="E74" s="382" t="s">
        <v>36</v>
      </c>
      <c r="F74" s="214">
        <v>97800</v>
      </c>
      <c r="G74" s="214">
        <v>97800</v>
      </c>
      <c r="H74" s="574" t="s">
        <v>37</v>
      </c>
      <c r="I74" s="574" t="s">
        <v>37</v>
      </c>
      <c r="J74" s="574" t="s">
        <v>37</v>
      </c>
      <c r="K74" s="574" t="s">
        <v>37</v>
      </c>
    </row>
    <row r="75" spans="1:11" ht="19.2" customHeight="1" x14ac:dyDescent="0.3">
      <c r="A75" s="510"/>
      <c r="B75" s="510"/>
      <c r="C75" s="511"/>
      <c r="D75" s="483"/>
      <c r="E75" s="382"/>
      <c r="F75" s="230">
        <f t="shared" ref="F75:G75" si="6">F74/2</f>
        <v>48900</v>
      </c>
      <c r="G75" s="230">
        <f t="shared" si="6"/>
        <v>48900</v>
      </c>
      <c r="H75" s="574"/>
      <c r="I75" s="574"/>
      <c r="J75" s="574"/>
      <c r="K75" s="574"/>
    </row>
    <row r="76" spans="1:11" ht="19.2" customHeight="1" x14ac:dyDescent="0.3">
      <c r="A76" s="510"/>
      <c r="B76" s="510"/>
      <c r="C76" s="511"/>
      <c r="D76" s="483"/>
      <c r="E76" s="382"/>
      <c r="F76" s="230">
        <f t="shared" ref="F76:G76" si="7">F74-F75</f>
        <v>48900</v>
      </c>
      <c r="G76" s="230">
        <f t="shared" si="7"/>
        <v>48900</v>
      </c>
      <c r="H76" s="574"/>
      <c r="I76" s="574"/>
      <c r="J76" s="574"/>
      <c r="K76" s="574"/>
    </row>
    <row r="77" spans="1:11" ht="16.95" customHeight="1" x14ac:dyDescent="0.3">
      <c r="A77" s="579" t="s">
        <v>1370</v>
      </c>
      <c r="B77" s="579"/>
      <c r="C77" s="579"/>
      <c r="D77" s="579"/>
      <c r="E77" s="579"/>
      <c r="F77" s="579"/>
      <c r="G77" s="579"/>
      <c r="H77" s="579"/>
      <c r="I77" s="579"/>
      <c r="J77" s="579"/>
      <c r="K77" s="579"/>
    </row>
    <row r="78" spans="1:11" ht="21" customHeight="1" x14ac:dyDescent="0.3">
      <c r="A78" s="510" t="s">
        <v>1358</v>
      </c>
      <c r="B78" s="510" t="s">
        <v>1368</v>
      </c>
      <c r="C78" s="511" t="s">
        <v>303</v>
      </c>
      <c r="D78" s="574" t="s">
        <v>37</v>
      </c>
      <c r="E78" s="382" t="s">
        <v>36</v>
      </c>
      <c r="F78" s="214">
        <v>114700</v>
      </c>
      <c r="G78" s="574" t="s">
        <v>37</v>
      </c>
      <c r="H78" s="574" t="s">
        <v>37</v>
      </c>
      <c r="I78" s="574" t="s">
        <v>37</v>
      </c>
      <c r="J78" s="574" t="s">
        <v>37</v>
      </c>
      <c r="K78" s="574" t="s">
        <v>37</v>
      </c>
    </row>
    <row r="79" spans="1:11" ht="21" customHeight="1" x14ac:dyDescent="0.3">
      <c r="A79" s="571"/>
      <c r="B79" s="571"/>
      <c r="C79" s="511"/>
      <c r="D79" s="574"/>
      <c r="E79" s="382"/>
      <c r="F79" s="230">
        <f>F78/2</f>
        <v>57350</v>
      </c>
      <c r="G79" s="574"/>
      <c r="H79" s="574"/>
      <c r="I79" s="574"/>
      <c r="J79" s="574"/>
      <c r="K79" s="574"/>
    </row>
    <row r="80" spans="1:11" ht="21" customHeight="1" x14ac:dyDescent="0.3">
      <c r="A80" s="571"/>
      <c r="B80" s="571"/>
      <c r="C80" s="511"/>
      <c r="D80" s="574"/>
      <c r="E80" s="382"/>
      <c r="F80" s="230">
        <f>F78-F79</f>
        <v>57350</v>
      </c>
      <c r="G80" s="574"/>
      <c r="H80" s="574"/>
      <c r="I80" s="574"/>
      <c r="J80" s="574"/>
      <c r="K80" s="574"/>
    </row>
    <row r="81" spans="1:15" s="211" customFormat="1" ht="16.95" customHeight="1" x14ac:dyDescent="0.3">
      <c r="A81" s="579" t="s">
        <v>1042</v>
      </c>
      <c r="B81" s="579"/>
      <c r="C81" s="579"/>
      <c r="D81" s="579"/>
      <c r="E81" s="579"/>
      <c r="F81" s="579"/>
      <c r="G81" s="579"/>
      <c r="H81" s="579"/>
      <c r="I81" s="579"/>
      <c r="J81" s="579"/>
      <c r="K81" s="579"/>
      <c r="O81" s="101"/>
    </row>
    <row r="82" spans="1:15" s="211" customFormat="1" ht="16.95" customHeight="1" x14ac:dyDescent="0.3">
      <c r="A82" s="510" t="s">
        <v>1361</v>
      </c>
      <c r="B82" s="575" t="s">
        <v>859</v>
      </c>
      <c r="C82" s="483" t="s">
        <v>901</v>
      </c>
      <c r="D82" s="574" t="s">
        <v>37</v>
      </c>
      <c r="E82" s="382" t="s">
        <v>36</v>
      </c>
      <c r="F82" s="220">
        <v>68000</v>
      </c>
      <c r="G82" s="574" t="s">
        <v>37</v>
      </c>
      <c r="H82" s="574" t="s">
        <v>37</v>
      </c>
      <c r="I82" s="574" t="s">
        <v>37</v>
      </c>
      <c r="J82" s="574" t="s">
        <v>37</v>
      </c>
      <c r="K82" s="574" t="s">
        <v>37</v>
      </c>
      <c r="O82" s="101"/>
    </row>
    <row r="83" spans="1:15" s="211" customFormat="1" x14ac:dyDescent="0.3">
      <c r="A83" s="510"/>
      <c r="B83" s="575"/>
      <c r="C83" s="483"/>
      <c r="D83" s="574"/>
      <c r="E83" s="382"/>
      <c r="F83" s="230">
        <f>F82/2</f>
        <v>34000</v>
      </c>
      <c r="G83" s="574"/>
      <c r="H83" s="574"/>
      <c r="I83" s="574"/>
      <c r="J83" s="574"/>
      <c r="K83" s="574"/>
      <c r="O83" s="101"/>
    </row>
    <row r="84" spans="1:15" s="211" customFormat="1" x14ac:dyDescent="0.3">
      <c r="A84" s="510"/>
      <c r="B84" s="575"/>
      <c r="C84" s="483"/>
      <c r="D84" s="574"/>
      <c r="E84" s="382"/>
      <c r="F84" s="230">
        <f>F82-F83</f>
        <v>34000</v>
      </c>
      <c r="G84" s="574"/>
      <c r="H84" s="574"/>
      <c r="I84" s="574"/>
      <c r="J84" s="574"/>
      <c r="K84" s="574"/>
      <c r="O84" s="101"/>
    </row>
    <row r="85" spans="1:15" s="211" customFormat="1" ht="16.95" customHeight="1" x14ac:dyDescent="0.3">
      <c r="A85" s="579" t="s">
        <v>1371</v>
      </c>
      <c r="B85" s="579"/>
      <c r="C85" s="579"/>
      <c r="D85" s="579"/>
      <c r="E85" s="579"/>
      <c r="F85" s="579"/>
      <c r="G85" s="579"/>
      <c r="H85" s="579"/>
      <c r="I85" s="579"/>
      <c r="J85" s="579"/>
      <c r="K85" s="579"/>
      <c r="O85" s="101"/>
    </row>
    <row r="86" spans="1:15" s="211" customFormat="1" ht="20.399999999999999" customHeight="1" x14ac:dyDescent="0.3">
      <c r="A86" s="510" t="s">
        <v>1358</v>
      </c>
      <c r="B86" s="510" t="s">
        <v>1368</v>
      </c>
      <c r="C86" s="511" t="s">
        <v>303</v>
      </c>
      <c r="D86" s="483" t="s">
        <v>304</v>
      </c>
      <c r="E86" s="382" t="s">
        <v>36</v>
      </c>
      <c r="F86" s="214">
        <v>81900</v>
      </c>
      <c r="G86" s="574" t="s">
        <v>37</v>
      </c>
      <c r="H86" s="574" t="s">
        <v>37</v>
      </c>
      <c r="I86" s="574" t="s">
        <v>37</v>
      </c>
      <c r="J86" s="574" t="s">
        <v>37</v>
      </c>
      <c r="K86" s="574" t="s">
        <v>37</v>
      </c>
      <c r="O86" s="101"/>
    </row>
    <row r="87" spans="1:15" s="211" customFormat="1" ht="20.399999999999999" customHeight="1" x14ac:dyDescent="0.3">
      <c r="A87" s="571"/>
      <c r="B87" s="571"/>
      <c r="C87" s="511"/>
      <c r="D87" s="573"/>
      <c r="E87" s="382"/>
      <c r="F87" s="230">
        <f>F86/2</f>
        <v>40950</v>
      </c>
      <c r="G87" s="574"/>
      <c r="H87" s="574"/>
      <c r="I87" s="574"/>
      <c r="J87" s="574"/>
      <c r="K87" s="574"/>
      <c r="O87" s="101"/>
    </row>
    <row r="88" spans="1:15" s="211" customFormat="1" ht="20.399999999999999" customHeight="1" x14ac:dyDescent="0.3">
      <c r="A88" s="571"/>
      <c r="B88" s="571"/>
      <c r="C88" s="511"/>
      <c r="D88" s="573"/>
      <c r="E88" s="382"/>
      <c r="F88" s="230">
        <f>F86-F87</f>
        <v>40950</v>
      </c>
      <c r="G88" s="574"/>
      <c r="H88" s="574"/>
      <c r="I88" s="574"/>
      <c r="J88" s="574"/>
      <c r="K88" s="574"/>
      <c r="O88" s="101"/>
    </row>
    <row r="89" spans="1:15" s="148" customFormat="1" x14ac:dyDescent="0.3">
      <c r="A89" s="157"/>
      <c r="B89" s="157"/>
      <c r="C89" s="158"/>
      <c r="D89" s="159"/>
      <c r="E89" s="147"/>
      <c r="F89" s="147"/>
      <c r="G89" s="147"/>
      <c r="H89" s="147"/>
      <c r="J89" s="147"/>
      <c r="K89" s="149"/>
      <c r="M89" s="155"/>
    </row>
    <row r="90" spans="1:15" s="148" customFormat="1" ht="24.6" customHeight="1" x14ac:dyDescent="0.3">
      <c r="A90" s="145" t="s">
        <v>82</v>
      </c>
      <c r="B90" s="145"/>
      <c r="C90" s="146"/>
      <c r="D90" s="146"/>
      <c r="E90" s="92"/>
      <c r="F90" s="92"/>
      <c r="G90" s="92"/>
      <c r="I90" s="93" t="s">
        <v>308</v>
      </c>
      <c r="J90" s="147"/>
      <c r="K90" s="149"/>
      <c r="M90" s="155"/>
    </row>
    <row r="91" spans="1:15" s="148" customFormat="1" ht="24.6" customHeight="1" x14ac:dyDescent="0.3">
      <c r="A91" s="145" t="s">
        <v>84</v>
      </c>
      <c r="B91" s="150"/>
      <c r="C91" s="150"/>
      <c r="D91" s="150"/>
      <c r="E91" s="92"/>
      <c r="F91" s="92"/>
      <c r="G91" s="92"/>
      <c r="I91" s="93" t="s">
        <v>309</v>
      </c>
      <c r="J91" s="147"/>
      <c r="K91" s="149"/>
      <c r="M91" s="155"/>
    </row>
    <row r="92" spans="1:15" s="148" customFormat="1" ht="24.6" customHeight="1" x14ac:dyDescent="0.3">
      <c r="A92" s="145" t="s">
        <v>86</v>
      </c>
      <c r="B92" s="145"/>
      <c r="C92" s="151"/>
      <c r="D92" s="151"/>
      <c r="E92" s="92"/>
      <c r="F92" s="92"/>
      <c r="G92" s="92"/>
      <c r="I92" s="93" t="s">
        <v>310</v>
      </c>
      <c r="J92" s="147"/>
      <c r="K92" s="149"/>
      <c r="M92" s="155"/>
    </row>
    <row r="93" spans="1:15" s="148" customFormat="1" ht="24.6" customHeight="1" x14ac:dyDescent="0.3">
      <c r="A93" s="145" t="s">
        <v>234</v>
      </c>
      <c r="B93" s="509"/>
      <c r="C93" s="509"/>
      <c r="D93" s="509"/>
      <c r="E93" s="92"/>
      <c r="F93" s="92"/>
      <c r="G93" s="92"/>
      <c r="I93" s="100" t="s">
        <v>1372</v>
      </c>
      <c r="J93" s="147"/>
      <c r="K93" s="149"/>
      <c r="M93" s="155"/>
    </row>
  </sheetData>
  <mergeCells count="207">
    <mergeCell ref="B93:D93"/>
    <mergeCell ref="H82:H84"/>
    <mergeCell ref="I82:I84"/>
    <mergeCell ref="J82:J84"/>
    <mergeCell ref="K82:K84"/>
    <mergeCell ref="A85:K85"/>
    <mergeCell ref="A86:A88"/>
    <mergeCell ref="B86:B88"/>
    <mergeCell ref="C86:C88"/>
    <mergeCell ref="D86:D88"/>
    <mergeCell ref="E86:E88"/>
    <mergeCell ref="A81:K81"/>
    <mergeCell ref="A82:A84"/>
    <mergeCell ref="B82:B84"/>
    <mergeCell ref="C82:C84"/>
    <mergeCell ref="D82:D84"/>
    <mergeCell ref="E82:E84"/>
    <mergeCell ref="G82:G84"/>
    <mergeCell ref="G86:G88"/>
    <mergeCell ref="H86:H88"/>
    <mergeCell ref="I86:I88"/>
    <mergeCell ref="J86:J88"/>
    <mergeCell ref="K86:K88"/>
    <mergeCell ref="A77:K77"/>
    <mergeCell ref="A78:A80"/>
    <mergeCell ref="B78:B80"/>
    <mergeCell ref="C78:C80"/>
    <mergeCell ref="D78:D80"/>
    <mergeCell ref="E78:E80"/>
    <mergeCell ref="G78:G80"/>
    <mergeCell ref="H78:H80"/>
    <mergeCell ref="I78:I80"/>
    <mergeCell ref="J78:J80"/>
    <mergeCell ref="K78:K80"/>
    <mergeCell ref="A74:A76"/>
    <mergeCell ref="B74:B76"/>
    <mergeCell ref="C74:C76"/>
    <mergeCell ref="D74:D76"/>
    <mergeCell ref="E74:E76"/>
    <mergeCell ref="H74:H76"/>
    <mergeCell ref="I74:I76"/>
    <mergeCell ref="J74:J76"/>
    <mergeCell ref="K74:K76"/>
    <mergeCell ref="A71:A73"/>
    <mergeCell ref="B71:B73"/>
    <mergeCell ref="C71:C73"/>
    <mergeCell ref="D71:D73"/>
    <mergeCell ref="E71:E73"/>
    <mergeCell ref="H71:H73"/>
    <mergeCell ref="I71:I73"/>
    <mergeCell ref="J71:J73"/>
    <mergeCell ref="K71:K73"/>
    <mergeCell ref="G64:G66"/>
    <mergeCell ref="H64:H66"/>
    <mergeCell ref="I64:I66"/>
    <mergeCell ref="K64:K66"/>
    <mergeCell ref="A67:K67"/>
    <mergeCell ref="A68:A70"/>
    <mergeCell ref="B68:B70"/>
    <mergeCell ref="C68:C70"/>
    <mergeCell ref="D68:D70"/>
    <mergeCell ref="E68:E70"/>
    <mergeCell ref="A64:A66"/>
    <mergeCell ref="B64:B66"/>
    <mergeCell ref="C64:C66"/>
    <mergeCell ref="D64:D66"/>
    <mergeCell ref="E64:E66"/>
    <mergeCell ref="F64:F66"/>
    <mergeCell ref="H68:H70"/>
    <mergeCell ref="I68:I70"/>
    <mergeCell ref="J68:J70"/>
    <mergeCell ref="K68:K70"/>
    <mergeCell ref="A63:K63"/>
    <mergeCell ref="G56:G58"/>
    <mergeCell ref="H56:H58"/>
    <mergeCell ref="I56:I58"/>
    <mergeCell ref="K56:K58"/>
    <mergeCell ref="A59:K59"/>
    <mergeCell ref="A60:A62"/>
    <mergeCell ref="B60:B62"/>
    <mergeCell ref="C60:C62"/>
    <mergeCell ref="D60:D62"/>
    <mergeCell ref="E60:E62"/>
    <mergeCell ref="A55:K55"/>
    <mergeCell ref="A56:A58"/>
    <mergeCell ref="B56:B58"/>
    <mergeCell ref="C56:C58"/>
    <mergeCell ref="D56:D58"/>
    <mergeCell ref="E56:E58"/>
    <mergeCell ref="F56:F58"/>
    <mergeCell ref="F60:F62"/>
    <mergeCell ref="G60:G62"/>
    <mergeCell ref="H60:H62"/>
    <mergeCell ref="I60:I62"/>
    <mergeCell ref="K60:K62"/>
    <mergeCell ref="G49:G51"/>
    <mergeCell ref="J49:J51"/>
    <mergeCell ref="K49:K51"/>
    <mergeCell ref="A52:A54"/>
    <mergeCell ref="B52:B54"/>
    <mergeCell ref="C52:C54"/>
    <mergeCell ref="D52:D54"/>
    <mergeCell ref="E52:E54"/>
    <mergeCell ref="G52:G54"/>
    <mergeCell ref="H52:H54"/>
    <mergeCell ref="A49:A51"/>
    <mergeCell ref="B49:B51"/>
    <mergeCell ref="C49:C51"/>
    <mergeCell ref="D49:D51"/>
    <mergeCell ref="E49:E51"/>
    <mergeCell ref="F49:F51"/>
    <mergeCell ref="I52:I54"/>
    <mergeCell ref="J52:J54"/>
    <mergeCell ref="K52:K54"/>
    <mergeCell ref="K42:K44"/>
    <mergeCell ref="A45:K45"/>
    <mergeCell ref="A46:A48"/>
    <mergeCell ref="B46:B48"/>
    <mergeCell ref="C46:C48"/>
    <mergeCell ref="D46:D48"/>
    <mergeCell ref="E46:E48"/>
    <mergeCell ref="J46:J48"/>
    <mergeCell ref="K46:K48"/>
    <mergeCell ref="A42:A44"/>
    <mergeCell ref="B42:B44"/>
    <mergeCell ref="C42:C44"/>
    <mergeCell ref="D42:D44"/>
    <mergeCell ref="E42:E44"/>
    <mergeCell ref="G42:G44"/>
    <mergeCell ref="H42:H44"/>
    <mergeCell ref="I42:I44"/>
    <mergeCell ref="J42:J44"/>
    <mergeCell ref="A38:K38"/>
    <mergeCell ref="A39:A41"/>
    <mergeCell ref="B39:B41"/>
    <mergeCell ref="C39:C41"/>
    <mergeCell ref="D39:D41"/>
    <mergeCell ref="E39:E41"/>
    <mergeCell ref="H39:H41"/>
    <mergeCell ref="I39:I41"/>
    <mergeCell ref="J39:J41"/>
    <mergeCell ref="K39:K41"/>
    <mergeCell ref="A34:K34"/>
    <mergeCell ref="A35:A37"/>
    <mergeCell ref="B35:B37"/>
    <mergeCell ref="C35:C37"/>
    <mergeCell ref="D35:D37"/>
    <mergeCell ref="E35:E37"/>
    <mergeCell ref="G35:G37"/>
    <mergeCell ref="H35:H37"/>
    <mergeCell ref="I35:I37"/>
    <mergeCell ref="J35:J37"/>
    <mergeCell ref="K35:K37"/>
    <mergeCell ref="A30:K30"/>
    <mergeCell ref="A31:A33"/>
    <mergeCell ref="B31:B33"/>
    <mergeCell ref="C31:C33"/>
    <mergeCell ref="D31:D33"/>
    <mergeCell ref="E31:E33"/>
    <mergeCell ref="G31:G33"/>
    <mergeCell ref="I31:I33"/>
    <mergeCell ref="J31:J33"/>
    <mergeCell ref="K31:K33"/>
    <mergeCell ref="K24:K26"/>
    <mergeCell ref="A27:A29"/>
    <mergeCell ref="B27:B29"/>
    <mergeCell ref="C27:C29"/>
    <mergeCell ref="D27:D29"/>
    <mergeCell ref="E27:E29"/>
    <mergeCell ref="J27:J29"/>
    <mergeCell ref="K27:K29"/>
    <mergeCell ref="K21:K23"/>
    <mergeCell ref="A24:A26"/>
    <mergeCell ref="B24:B26"/>
    <mergeCell ref="C24:C26"/>
    <mergeCell ref="D24:D26"/>
    <mergeCell ref="E24:E26"/>
    <mergeCell ref="G24:G26"/>
    <mergeCell ref="H24:H26"/>
    <mergeCell ref="I24:I26"/>
    <mergeCell ref="J24:J26"/>
    <mergeCell ref="A21:A23"/>
    <mergeCell ref="B21:B23"/>
    <mergeCell ref="C21:C23"/>
    <mergeCell ref="D21:D23"/>
    <mergeCell ref="E21:E23"/>
    <mergeCell ref="J21:J23"/>
    <mergeCell ref="A5:K5"/>
    <mergeCell ref="A6:K6"/>
    <mergeCell ref="A7:K7"/>
    <mergeCell ref="A8:K8"/>
    <mergeCell ref="A9:K9"/>
    <mergeCell ref="A11:K11"/>
    <mergeCell ref="A17:K17"/>
    <mergeCell ref="A18:A20"/>
    <mergeCell ref="B18:B20"/>
    <mergeCell ref="C18:C20"/>
    <mergeCell ref="D18:D20"/>
    <mergeCell ref="E18:E20"/>
    <mergeCell ref="J18:J20"/>
    <mergeCell ref="K18:K20"/>
    <mergeCell ref="A12:A16"/>
    <mergeCell ref="B12:B16"/>
    <mergeCell ref="C12:C16"/>
    <mergeCell ref="D12:D16"/>
    <mergeCell ref="E12:E16"/>
    <mergeCell ref="F12:K12"/>
  </mergeCells>
  <pageMargins left="0.39370078740157483" right="0" top="0.74803149606299213" bottom="0.15748031496062992" header="0.31496062992125984" footer="0.31496062992125984"/>
  <pageSetup paperSize="9" fitToHeight="47" orientation="landscape" r:id="rId1"/>
  <headerFooter>
    <oddFooter>&amp;R&amp;P</oddFooter>
  </headerFooter>
  <rowBreaks count="3" manualBreakCount="3">
    <brk id="29" max="16383" man="1"/>
    <brk id="51" max="16383" man="1"/>
    <brk id="7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/>
  </sheetViews>
  <sheetFormatPr defaultRowHeight="16.8" x14ac:dyDescent="0.3"/>
  <cols>
    <col min="1" max="1" width="23.6640625" style="3" customWidth="1"/>
    <col min="2" max="2" width="30.6640625" style="3" customWidth="1"/>
    <col min="3" max="3" width="8.33203125" style="3" customWidth="1"/>
    <col min="4" max="4" width="9.44140625" style="3" customWidth="1"/>
    <col min="5" max="5" width="11.33203125" style="18" customWidth="1"/>
    <col min="6" max="11" width="9.6640625" style="188" customWidth="1"/>
    <col min="12" max="12" width="8.88671875" style="292"/>
    <col min="13" max="13" width="8.88671875" style="6"/>
    <col min="14" max="14" width="8.88671875" style="8"/>
    <col min="15" max="256" width="8.88671875" style="6"/>
    <col min="257" max="257" width="23.6640625" style="6" customWidth="1"/>
    <col min="258" max="258" width="30.6640625" style="6" customWidth="1"/>
    <col min="259" max="259" width="8.33203125" style="6" customWidth="1"/>
    <col min="260" max="260" width="9.44140625" style="6" customWidth="1"/>
    <col min="261" max="261" width="10.88671875" style="6" customWidth="1"/>
    <col min="262" max="267" width="9.6640625" style="6" customWidth="1"/>
    <col min="268" max="512" width="8.88671875" style="6"/>
    <col min="513" max="513" width="23.6640625" style="6" customWidth="1"/>
    <col min="514" max="514" width="30.6640625" style="6" customWidth="1"/>
    <col min="515" max="515" width="8.33203125" style="6" customWidth="1"/>
    <col min="516" max="516" width="9.44140625" style="6" customWidth="1"/>
    <col min="517" max="517" width="10.88671875" style="6" customWidth="1"/>
    <col min="518" max="523" width="9.6640625" style="6" customWidth="1"/>
    <col min="524" max="768" width="8.88671875" style="6"/>
    <col min="769" max="769" width="23.6640625" style="6" customWidth="1"/>
    <col min="770" max="770" width="30.6640625" style="6" customWidth="1"/>
    <col min="771" max="771" width="8.33203125" style="6" customWidth="1"/>
    <col min="772" max="772" width="9.44140625" style="6" customWidth="1"/>
    <col min="773" max="773" width="10.88671875" style="6" customWidth="1"/>
    <col min="774" max="779" width="9.6640625" style="6" customWidth="1"/>
    <col min="780" max="1024" width="8.88671875" style="6"/>
    <col min="1025" max="1025" width="23.6640625" style="6" customWidth="1"/>
    <col min="1026" max="1026" width="30.6640625" style="6" customWidth="1"/>
    <col min="1027" max="1027" width="8.33203125" style="6" customWidth="1"/>
    <col min="1028" max="1028" width="9.44140625" style="6" customWidth="1"/>
    <col min="1029" max="1029" width="10.88671875" style="6" customWidth="1"/>
    <col min="1030" max="1035" width="9.6640625" style="6" customWidth="1"/>
    <col min="1036" max="1280" width="8.88671875" style="6"/>
    <col min="1281" max="1281" width="23.6640625" style="6" customWidth="1"/>
    <col min="1282" max="1282" width="30.6640625" style="6" customWidth="1"/>
    <col min="1283" max="1283" width="8.33203125" style="6" customWidth="1"/>
    <col min="1284" max="1284" width="9.44140625" style="6" customWidth="1"/>
    <col min="1285" max="1285" width="10.88671875" style="6" customWidth="1"/>
    <col min="1286" max="1291" width="9.6640625" style="6" customWidth="1"/>
    <col min="1292" max="1536" width="8.88671875" style="6"/>
    <col min="1537" max="1537" width="23.6640625" style="6" customWidth="1"/>
    <col min="1538" max="1538" width="30.6640625" style="6" customWidth="1"/>
    <col min="1539" max="1539" width="8.33203125" style="6" customWidth="1"/>
    <col min="1540" max="1540" width="9.44140625" style="6" customWidth="1"/>
    <col min="1541" max="1541" width="10.88671875" style="6" customWidth="1"/>
    <col min="1542" max="1547" width="9.6640625" style="6" customWidth="1"/>
    <col min="1548" max="1792" width="8.88671875" style="6"/>
    <col min="1793" max="1793" width="23.6640625" style="6" customWidth="1"/>
    <col min="1794" max="1794" width="30.6640625" style="6" customWidth="1"/>
    <col min="1795" max="1795" width="8.33203125" style="6" customWidth="1"/>
    <col min="1796" max="1796" width="9.44140625" style="6" customWidth="1"/>
    <col min="1797" max="1797" width="10.88671875" style="6" customWidth="1"/>
    <col min="1798" max="1803" width="9.6640625" style="6" customWidth="1"/>
    <col min="1804" max="2048" width="8.88671875" style="6"/>
    <col min="2049" max="2049" width="23.6640625" style="6" customWidth="1"/>
    <col min="2050" max="2050" width="30.6640625" style="6" customWidth="1"/>
    <col min="2051" max="2051" width="8.33203125" style="6" customWidth="1"/>
    <col min="2052" max="2052" width="9.44140625" style="6" customWidth="1"/>
    <col min="2053" max="2053" width="10.88671875" style="6" customWidth="1"/>
    <col min="2054" max="2059" width="9.6640625" style="6" customWidth="1"/>
    <col min="2060" max="2304" width="8.88671875" style="6"/>
    <col min="2305" max="2305" width="23.6640625" style="6" customWidth="1"/>
    <col min="2306" max="2306" width="30.6640625" style="6" customWidth="1"/>
    <col min="2307" max="2307" width="8.33203125" style="6" customWidth="1"/>
    <col min="2308" max="2308" width="9.44140625" style="6" customWidth="1"/>
    <col min="2309" max="2309" width="10.88671875" style="6" customWidth="1"/>
    <col min="2310" max="2315" width="9.6640625" style="6" customWidth="1"/>
    <col min="2316" max="2560" width="8.88671875" style="6"/>
    <col min="2561" max="2561" width="23.6640625" style="6" customWidth="1"/>
    <col min="2562" max="2562" width="30.6640625" style="6" customWidth="1"/>
    <col min="2563" max="2563" width="8.33203125" style="6" customWidth="1"/>
    <col min="2564" max="2564" width="9.44140625" style="6" customWidth="1"/>
    <col min="2565" max="2565" width="10.88671875" style="6" customWidth="1"/>
    <col min="2566" max="2571" width="9.6640625" style="6" customWidth="1"/>
    <col min="2572" max="2816" width="8.88671875" style="6"/>
    <col min="2817" max="2817" width="23.6640625" style="6" customWidth="1"/>
    <col min="2818" max="2818" width="30.6640625" style="6" customWidth="1"/>
    <col min="2819" max="2819" width="8.33203125" style="6" customWidth="1"/>
    <col min="2820" max="2820" width="9.44140625" style="6" customWidth="1"/>
    <col min="2821" max="2821" width="10.88671875" style="6" customWidth="1"/>
    <col min="2822" max="2827" width="9.6640625" style="6" customWidth="1"/>
    <col min="2828" max="3072" width="8.88671875" style="6"/>
    <col min="3073" max="3073" width="23.6640625" style="6" customWidth="1"/>
    <col min="3074" max="3074" width="30.6640625" style="6" customWidth="1"/>
    <col min="3075" max="3075" width="8.33203125" style="6" customWidth="1"/>
    <col min="3076" max="3076" width="9.44140625" style="6" customWidth="1"/>
    <col min="3077" max="3077" width="10.88671875" style="6" customWidth="1"/>
    <col min="3078" max="3083" width="9.6640625" style="6" customWidth="1"/>
    <col min="3084" max="3328" width="8.88671875" style="6"/>
    <col min="3329" max="3329" width="23.6640625" style="6" customWidth="1"/>
    <col min="3330" max="3330" width="30.6640625" style="6" customWidth="1"/>
    <col min="3331" max="3331" width="8.33203125" style="6" customWidth="1"/>
    <col min="3332" max="3332" width="9.44140625" style="6" customWidth="1"/>
    <col min="3333" max="3333" width="10.88671875" style="6" customWidth="1"/>
    <col min="3334" max="3339" width="9.6640625" style="6" customWidth="1"/>
    <col min="3340" max="3584" width="8.88671875" style="6"/>
    <col min="3585" max="3585" width="23.6640625" style="6" customWidth="1"/>
    <col min="3586" max="3586" width="30.6640625" style="6" customWidth="1"/>
    <col min="3587" max="3587" width="8.33203125" style="6" customWidth="1"/>
    <col min="3588" max="3588" width="9.44140625" style="6" customWidth="1"/>
    <col min="3589" max="3589" width="10.88671875" style="6" customWidth="1"/>
    <col min="3590" max="3595" width="9.6640625" style="6" customWidth="1"/>
    <col min="3596" max="3840" width="8.88671875" style="6"/>
    <col min="3841" max="3841" width="23.6640625" style="6" customWidth="1"/>
    <col min="3842" max="3842" width="30.6640625" style="6" customWidth="1"/>
    <col min="3843" max="3843" width="8.33203125" style="6" customWidth="1"/>
    <col min="3844" max="3844" width="9.44140625" style="6" customWidth="1"/>
    <col min="3845" max="3845" width="10.88671875" style="6" customWidth="1"/>
    <col min="3846" max="3851" width="9.6640625" style="6" customWidth="1"/>
    <col min="3852" max="4096" width="8.88671875" style="6"/>
    <col min="4097" max="4097" width="23.6640625" style="6" customWidth="1"/>
    <col min="4098" max="4098" width="30.6640625" style="6" customWidth="1"/>
    <col min="4099" max="4099" width="8.33203125" style="6" customWidth="1"/>
    <col min="4100" max="4100" width="9.44140625" style="6" customWidth="1"/>
    <col min="4101" max="4101" width="10.88671875" style="6" customWidth="1"/>
    <col min="4102" max="4107" width="9.6640625" style="6" customWidth="1"/>
    <col min="4108" max="4352" width="8.88671875" style="6"/>
    <col min="4353" max="4353" width="23.6640625" style="6" customWidth="1"/>
    <col min="4354" max="4354" width="30.6640625" style="6" customWidth="1"/>
    <col min="4355" max="4355" width="8.33203125" style="6" customWidth="1"/>
    <col min="4356" max="4356" width="9.44140625" style="6" customWidth="1"/>
    <col min="4357" max="4357" width="10.88671875" style="6" customWidth="1"/>
    <col min="4358" max="4363" width="9.6640625" style="6" customWidth="1"/>
    <col min="4364" max="4608" width="8.88671875" style="6"/>
    <col min="4609" max="4609" width="23.6640625" style="6" customWidth="1"/>
    <col min="4610" max="4610" width="30.6640625" style="6" customWidth="1"/>
    <col min="4611" max="4611" width="8.33203125" style="6" customWidth="1"/>
    <col min="4612" max="4612" width="9.44140625" style="6" customWidth="1"/>
    <col min="4613" max="4613" width="10.88671875" style="6" customWidth="1"/>
    <col min="4614" max="4619" width="9.6640625" style="6" customWidth="1"/>
    <col min="4620" max="4864" width="8.88671875" style="6"/>
    <col min="4865" max="4865" width="23.6640625" style="6" customWidth="1"/>
    <col min="4866" max="4866" width="30.6640625" style="6" customWidth="1"/>
    <col min="4867" max="4867" width="8.33203125" style="6" customWidth="1"/>
    <col min="4868" max="4868" width="9.44140625" style="6" customWidth="1"/>
    <col min="4869" max="4869" width="10.88671875" style="6" customWidth="1"/>
    <col min="4870" max="4875" width="9.6640625" style="6" customWidth="1"/>
    <col min="4876" max="5120" width="8.88671875" style="6"/>
    <col min="5121" max="5121" width="23.6640625" style="6" customWidth="1"/>
    <col min="5122" max="5122" width="30.6640625" style="6" customWidth="1"/>
    <col min="5123" max="5123" width="8.33203125" style="6" customWidth="1"/>
    <col min="5124" max="5124" width="9.44140625" style="6" customWidth="1"/>
    <col min="5125" max="5125" width="10.88671875" style="6" customWidth="1"/>
    <col min="5126" max="5131" width="9.6640625" style="6" customWidth="1"/>
    <col min="5132" max="5376" width="8.88671875" style="6"/>
    <col min="5377" max="5377" width="23.6640625" style="6" customWidth="1"/>
    <col min="5378" max="5378" width="30.6640625" style="6" customWidth="1"/>
    <col min="5379" max="5379" width="8.33203125" style="6" customWidth="1"/>
    <col min="5380" max="5380" width="9.44140625" style="6" customWidth="1"/>
    <col min="5381" max="5381" width="10.88671875" style="6" customWidth="1"/>
    <col min="5382" max="5387" width="9.6640625" style="6" customWidth="1"/>
    <col min="5388" max="5632" width="8.88671875" style="6"/>
    <col min="5633" max="5633" width="23.6640625" style="6" customWidth="1"/>
    <col min="5634" max="5634" width="30.6640625" style="6" customWidth="1"/>
    <col min="5635" max="5635" width="8.33203125" style="6" customWidth="1"/>
    <col min="5636" max="5636" width="9.44140625" style="6" customWidth="1"/>
    <col min="5637" max="5637" width="10.88671875" style="6" customWidth="1"/>
    <col min="5638" max="5643" width="9.6640625" style="6" customWidth="1"/>
    <col min="5644" max="5888" width="8.88671875" style="6"/>
    <col min="5889" max="5889" width="23.6640625" style="6" customWidth="1"/>
    <col min="5890" max="5890" width="30.6640625" style="6" customWidth="1"/>
    <col min="5891" max="5891" width="8.33203125" style="6" customWidth="1"/>
    <col min="5892" max="5892" width="9.44140625" style="6" customWidth="1"/>
    <col min="5893" max="5893" width="10.88671875" style="6" customWidth="1"/>
    <col min="5894" max="5899" width="9.6640625" style="6" customWidth="1"/>
    <col min="5900" max="6144" width="8.88671875" style="6"/>
    <col min="6145" max="6145" width="23.6640625" style="6" customWidth="1"/>
    <col min="6146" max="6146" width="30.6640625" style="6" customWidth="1"/>
    <col min="6147" max="6147" width="8.33203125" style="6" customWidth="1"/>
    <col min="6148" max="6148" width="9.44140625" style="6" customWidth="1"/>
    <col min="6149" max="6149" width="10.88671875" style="6" customWidth="1"/>
    <col min="6150" max="6155" width="9.6640625" style="6" customWidth="1"/>
    <col min="6156" max="6400" width="8.88671875" style="6"/>
    <col min="6401" max="6401" width="23.6640625" style="6" customWidth="1"/>
    <col min="6402" max="6402" width="30.6640625" style="6" customWidth="1"/>
    <col min="6403" max="6403" width="8.33203125" style="6" customWidth="1"/>
    <col min="6404" max="6404" width="9.44140625" style="6" customWidth="1"/>
    <col min="6405" max="6405" width="10.88671875" style="6" customWidth="1"/>
    <col min="6406" max="6411" width="9.6640625" style="6" customWidth="1"/>
    <col min="6412" max="6656" width="8.88671875" style="6"/>
    <col min="6657" max="6657" width="23.6640625" style="6" customWidth="1"/>
    <col min="6658" max="6658" width="30.6640625" style="6" customWidth="1"/>
    <col min="6659" max="6659" width="8.33203125" style="6" customWidth="1"/>
    <col min="6660" max="6660" width="9.44140625" style="6" customWidth="1"/>
    <col min="6661" max="6661" width="10.88671875" style="6" customWidth="1"/>
    <col min="6662" max="6667" width="9.6640625" style="6" customWidth="1"/>
    <col min="6668" max="6912" width="8.88671875" style="6"/>
    <col min="6913" max="6913" width="23.6640625" style="6" customWidth="1"/>
    <col min="6914" max="6914" width="30.6640625" style="6" customWidth="1"/>
    <col min="6915" max="6915" width="8.33203125" style="6" customWidth="1"/>
    <col min="6916" max="6916" width="9.44140625" style="6" customWidth="1"/>
    <col min="6917" max="6917" width="10.88671875" style="6" customWidth="1"/>
    <col min="6918" max="6923" width="9.6640625" style="6" customWidth="1"/>
    <col min="6924" max="7168" width="8.88671875" style="6"/>
    <col min="7169" max="7169" width="23.6640625" style="6" customWidth="1"/>
    <col min="7170" max="7170" width="30.6640625" style="6" customWidth="1"/>
    <col min="7171" max="7171" width="8.33203125" style="6" customWidth="1"/>
    <col min="7172" max="7172" width="9.44140625" style="6" customWidth="1"/>
    <col min="7173" max="7173" width="10.88671875" style="6" customWidth="1"/>
    <col min="7174" max="7179" width="9.6640625" style="6" customWidth="1"/>
    <col min="7180" max="7424" width="8.88671875" style="6"/>
    <col min="7425" max="7425" width="23.6640625" style="6" customWidth="1"/>
    <col min="7426" max="7426" width="30.6640625" style="6" customWidth="1"/>
    <col min="7427" max="7427" width="8.33203125" style="6" customWidth="1"/>
    <col min="7428" max="7428" width="9.44140625" style="6" customWidth="1"/>
    <col min="7429" max="7429" width="10.88671875" style="6" customWidth="1"/>
    <col min="7430" max="7435" width="9.6640625" style="6" customWidth="1"/>
    <col min="7436" max="7680" width="8.88671875" style="6"/>
    <col min="7681" max="7681" width="23.6640625" style="6" customWidth="1"/>
    <col min="7682" max="7682" width="30.6640625" style="6" customWidth="1"/>
    <col min="7683" max="7683" width="8.33203125" style="6" customWidth="1"/>
    <col min="7684" max="7684" width="9.44140625" style="6" customWidth="1"/>
    <col min="7685" max="7685" width="10.88671875" style="6" customWidth="1"/>
    <col min="7686" max="7691" width="9.6640625" style="6" customWidth="1"/>
    <col min="7692" max="7936" width="8.88671875" style="6"/>
    <col min="7937" max="7937" width="23.6640625" style="6" customWidth="1"/>
    <col min="7938" max="7938" width="30.6640625" style="6" customWidth="1"/>
    <col min="7939" max="7939" width="8.33203125" style="6" customWidth="1"/>
    <col min="7940" max="7940" width="9.44140625" style="6" customWidth="1"/>
    <col min="7941" max="7941" width="10.88671875" style="6" customWidth="1"/>
    <col min="7942" max="7947" width="9.6640625" style="6" customWidth="1"/>
    <col min="7948" max="8192" width="8.88671875" style="6"/>
    <col min="8193" max="8193" width="23.6640625" style="6" customWidth="1"/>
    <col min="8194" max="8194" width="30.6640625" style="6" customWidth="1"/>
    <col min="8195" max="8195" width="8.33203125" style="6" customWidth="1"/>
    <col min="8196" max="8196" width="9.44140625" style="6" customWidth="1"/>
    <col min="8197" max="8197" width="10.88671875" style="6" customWidth="1"/>
    <col min="8198" max="8203" width="9.6640625" style="6" customWidth="1"/>
    <col min="8204" max="8448" width="8.88671875" style="6"/>
    <col min="8449" max="8449" width="23.6640625" style="6" customWidth="1"/>
    <col min="8450" max="8450" width="30.6640625" style="6" customWidth="1"/>
    <col min="8451" max="8451" width="8.33203125" style="6" customWidth="1"/>
    <col min="8452" max="8452" width="9.44140625" style="6" customWidth="1"/>
    <col min="8453" max="8453" width="10.88671875" style="6" customWidth="1"/>
    <col min="8454" max="8459" width="9.6640625" style="6" customWidth="1"/>
    <col min="8460" max="8704" width="8.88671875" style="6"/>
    <col min="8705" max="8705" width="23.6640625" style="6" customWidth="1"/>
    <col min="8706" max="8706" width="30.6640625" style="6" customWidth="1"/>
    <col min="8707" max="8707" width="8.33203125" style="6" customWidth="1"/>
    <col min="8708" max="8708" width="9.44140625" style="6" customWidth="1"/>
    <col min="8709" max="8709" width="10.88671875" style="6" customWidth="1"/>
    <col min="8710" max="8715" width="9.6640625" style="6" customWidth="1"/>
    <col min="8716" max="8960" width="8.88671875" style="6"/>
    <col min="8961" max="8961" width="23.6640625" style="6" customWidth="1"/>
    <col min="8962" max="8962" width="30.6640625" style="6" customWidth="1"/>
    <col min="8963" max="8963" width="8.33203125" style="6" customWidth="1"/>
    <col min="8964" max="8964" width="9.44140625" style="6" customWidth="1"/>
    <col min="8965" max="8965" width="10.88671875" style="6" customWidth="1"/>
    <col min="8966" max="8971" width="9.6640625" style="6" customWidth="1"/>
    <col min="8972" max="9216" width="8.88671875" style="6"/>
    <col min="9217" max="9217" width="23.6640625" style="6" customWidth="1"/>
    <col min="9218" max="9218" width="30.6640625" style="6" customWidth="1"/>
    <col min="9219" max="9219" width="8.33203125" style="6" customWidth="1"/>
    <col min="9220" max="9220" width="9.44140625" style="6" customWidth="1"/>
    <col min="9221" max="9221" width="10.88671875" style="6" customWidth="1"/>
    <col min="9222" max="9227" width="9.6640625" style="6" customWidth="1"/>
    <col min="9228" max="9472" width="8.88671875" style="6"/>
    <col min="9473" max="9473" width="23.6640625" style="6" customWidth="1"/>
    <col min="9474" max="9474" width="30.6640625" style="6" customWidth="1"/>
    <col min="9475" max="9475" width="8.33203125" style="6" customWidth="1"/>
    <col min="9476" max="9476" width="9.44140625" style="6" customWidth="1"/>
    <col min="9477" max="9477" width="10.88671875" style="6" customWidth="1"/>
    <col min="9478" max="9483" width="9.6640625" style="6" customWidth="1"/>
    <col min="9484" max="9728" width="8.88671875" style="6"/>
    <col min="9729" max="9729" width="23.6640625" style="6" customWidth="1"/>
    <col min="9730" max="9730" width="30.6640625" style="6" customWidth="1"/>
    <col min="9731" max="9731" width="8.33203125" style="6" customWidth="1"/>
    <col min="9732" max="9732" width="9.44140625" style="6" customWidth="1"/>
    <col min="9733" max="9733" width="10.88671875" style="6" customWidth="1"/>
    <col min="9734" max="9739" width="9.6640625" style="6" customWidth="1"/>
    <col min="9740" max="9984" width="8.88671875" style="6"/>
    <col min="9985" max="9985" width="23.6640625" style="6" customWidth="1"/>
    <col min="9986" max="9986" width="30.6640625" style="6" customWidth="1"/>
    <col min="9987" max="9987" width="8.33203125" style="6" customWidth="1"/>
    <col min="9988" max="9988" width="9.44140625" style="6" customWidth="1"/>
    <col min="9989" max="9989" width="10.88671875" style="6" customWidth="1"/>
    <col min="9990" max="9995" width="9.6640625" style="6" customWidth="1"/>
    <col min="9996" max="10240" width="8.88671875" style="6"/>
    <col min="10241" max="10241" width="23.6640625" style="6" customWidth="1"/>
    <col min="10242" max="10242" width="30.6640625" style="6" customWidth="1"/>
    <col min="10243" max="10243" width="8.33203125" style="6" customWidth="1"/>
    <col min="10244" max="10244" width="9.44140625" style="6" customWidth="1"/>
    <col min="10245" max="10245" width="10.88671875" style="6" customWidth="1"/>
    <col min="10246" max="10251" width="9.6640625" style="6" customWidth="1"/>
    <col min="10252" max="10496" width="8.88671875" style="6"/>
    <col min="10497" max="10497" width="23.6640625" style="6" customWidth="1"/>
    <col min="10498" max="10498" width="30.6640625" style="6" customWidth="1"/>
    <col min="10499" max="10499" width="8.33203125" style="6" customWidth="1"/>
    <col min="10500" max="10500" width="9.44140625" style="6" customWidth="1"/>
    <col min="10501" max="10501" width="10.88671875" style="6" customWidth="1"/>
    <col min="10502" max="10507" width="9.6640625" style="6" customWidth="1"/>
    <col min="10508" max="10752" width="8.88671875" style="6"/>
    <col min="10753" max="10753" width="23.6640625" style="6" customWidth="1"/>
    <col min="10754" max="10754" width="30.6640625" style="6" customWidth="1"/>
    <col min="10755" max="10755" width="8.33203125" style="6" customWidth="1"/>
    <col min="10756" max="10756" width="9.44140625" style="6" customWidth="1"/>
    <col min="10757" max="10757" width="10.88671875" style="6" customWidth="1"/>
    <col min="10758" max="10763" width="9.6640625" style="6" customWidth="1"/>
    <col min="10764" max="11008" width="8.88671875" style="6"/>
    <col min="11009" max="11009" width="23.6640625" style="6" customWidth="1"/>
    <col min="11010" max="11010" width="30.6640625" style="6" customWidth="1"/>
    <col min="11011" max="11011" width="8.33203125" style="6" customWidth="1"/>
    <col min="11012" max="11012" width="9.44140625" style="6" customWidth="1"/>
    <col min="11013" max="11013" width="10.88671875" style="6" customWidth="1"/>
    <col min="11014" max="11019" width="9.6640625" style="6" customWidth="1"/>
    <col min="11020" max="11264" width="8.88671875" style="6"/>
    <col min="11265" max="11265" width="23.6640625" style="6" customWidth="1"/>
    <col min="11266" max="11266" width="30.6640625" style="6" customWidth="1"/>
    <col min="11267" max="11267" width="8.33203125" style="6" customWidth="1"/>
    <col min="11268" max="11268" width="9.44140625" style="6" customWidth="1"/>
    <col min="11269" max="11269" width="10.88671875" style="6" customWidth="1"/>
    <col min="11270" max="11275" width="9.6640625" style="6" customWidth="1"/>
    <col min="11276" max="11520" width="8.88671875" style="6"/>
    <col min="11521" max="11521" width="23.6640625" style="6" customWidth="1"/>
    <col min="11522" max="11522" width="30.6640625" style="6" customWidth="1"/>
    <col min="11523" max="11523" width="8.33203125" style="6" customWidth="1"/>
    <col min="11524" max="11524" width="9.44140625" style="6" customWidth="1"/>
    <col min="11525" max="11525" width="10.88671875" style="6" customWidth="1"/>
    <col min="11526" max="11531" width="9.6640625" style="6" customWidth="1"/>
    <col min="11532" max="11776" width="8.88671875" style="6"/>
    <col min="11777" max="11777" width="23.6640625" style="6" customWidth="1"/>
    <col min="11778" max="11778" width="30.6640625" style="6" customWidth="1"/>
    <col min="11779" max="11779" width="8.33203125" style="6" customWidth="1"/>
    <col min="11780" max="11780" width="9.44140625" style="6" customWidth="1"/>
    <col min="11781" max="11781" width="10.88671875" style="6" customWidth="1"/>
    <col min="11782" max="11787" width="9.6640625" style="6" customWidth="1"/>
    <col min="11788" max="12032" width="8.88671875" style="6"/>
    <col min="12033" max="12033" width="23.6640625" style="6" customWidth="1"/>
    <col min="12034" max="12034" width="30.6640625" style="6" customWidth="1"/>
    <col min="12035" max="12035" width="8.33203125" style="6" customWidth="1"/>
    <col min="12036" max="12036" width="9.44140625" style="6" customWidth="1"/>
    <col min="12037" max="12037" width="10.88671875" style="6" customWidth="1"/>
    <col min="12038" max="12043" width="9.6640625" style="6" customWidth="1"/>
    <col min="12044" max="12288" width="8.88671875" style="6"/>
    <col min="12289" max="12289" width="23.6640625" style="6" customWidth="1"/>
    <col min="12290" max="12290" width="30.6640625" style="6" customWidth="1"/>
    <col min="12291" max="12291" width="8.33203125" style="6" customWidth="1"/>
    <col min="12292" max="12292" width="9.44140625" style="6" customWidth="1"/>
    <col min="12293" max="12293" width="10.88671875" style="6" customWidth="1"/>
    <col min="12294" max="12299" width="9.6640625" style="6" customWidth="1"/>
    <col min="12300" max="12544" width="8.88671875" style="6"/>
    <col min="12545" max="12545" width="23.6640625" style="6" customWidth="1"/>
    <col min="12546" max="12546" width="30.6640625" style="6" customWidth="1"/>
    <col min="12547" max="12547" width="8.33203125" style="6" customWidth="1"/>
    <col min="12548" max="12548" width="9.44140625" style="6" customWidth="1"/>
    <col min="12549" max="12549" width="10.88671875" style="6" customWidth="1"/>
    <col min="12550" max="12555" width="9.6640625" style="6" customWidth="1"/>
    <col min="12556" max="12800" width="8.88671875" style="6"/>
    <col min="12801" max="12801" width="23.6640625" style="6" customWidth="1"/>
    <col min="12802" max="12802" width="30.6640625" style="6" customWidth="1"/>
    <col min="12803" max="12803" width="8.33203125" style="6" customWidth="1"/>
    <col min="12804" max="12804" width="9.44140625" style="6" customWidth="1"/>
    <col min="12805" max="12805" width="10.88671875" style="6" customWidth="1"/>
    <col min="12806" max="12811" width="9.6640625" style="6" customWidth="1"/>
    <col min="12812" max="13056" width="8.88671875" style="6"/>
    <col min="13057" max="13057" width="23.6640625" style="6" customWidth="1"/>
    <col min="13058" max="13058" width="30.6640625" style="6" customWidth="1"/>
    <col min="13059" max="13059" width="8.33203125" style="6" customWidth="1"/>
    <col min="13060" max="13060" width="9.44140625" style="6" customWidth="1"/>
    <col min="13061" max="13061" width="10.88671875" style="6" customWidth="1"/>
    <col min="13062" max="13067" width="9.6640625" style="6" customWidth="1"/>
    <col min="13068" max="13312" width="8.88671875" style="6"/>
    <col min="13313" max="13313" width="23.6640625" style="6" customWidth="1"/>
    <col min="13314" max="13314" width="30.6640625" style="6" customWidth="1"/>
    <col min="13315" max="13315" width="8.33203125" style="6" customWidth="1"/>
    <col min="13316" max="13316" width="9.44140625" style="6" customWidth="1"/>
    <col min="13317" max="13317" width="10.88671875" style="6" customWidth="1"/>
    <col min="13318" max="13323" width="9.6640625" style="6" customWidth="1"/>
    <col min="13324" max="13568" width="8.88671875" style="6"/>
    <col min="13569" max="13569" width="23.6640625" style="6" customWidth="1"/>
    <col min="13570" max="13570" width="30.6640625" style="6" customWidth="1"/>
    <col min="13571" max="13571" width="8.33203125" style="6" customWidth="1"/>
    <col min="13572" max="13572" width="9.44140625" style="6" customWidth="1"/>
    <col min="13573" max="13573" width="10.88671875" style="6" customWidth="1"/>
    <col min="13574" max="13579" width="9.6640625" style="6" customWidth="1"/>
    <col min="13580" max="13824" width="8.88671875" style="6"/>
    <col min="13825" max="13825" width="23.6640625" style="6" customWidth="1"/>
    <col min="13826" max="13826" width="30.6640625" style="6" customWidth="1"/>
    <col min="13827" max="13827" width="8.33203125" style="6" customWidth="1"/>
    <col min="13828" max="13828" width="9.44140625" style="6" customWidth="1"/>
    <col min="13829" max="13829" width="10.88671875" style="6" customWidth="1"/>
    <col min="13830" max="13835" width="9.6640625" style="6" customWidth="1"/>
    <col min="13836" max="14080" width="8.88671875" style="6"/>
    <col min="14081" max="14081" width="23.6640625" style="6" customWidth="1"/>
    <col min="14082" max="14082" width="30.6640625" style="6" customWidth="1"/>
    <col min="14083" max="14083" width="8.33203125" style="6" customWidth="1"/>
    <col min="14084" max="14084" width="9.44140625" style="6" customWidth="1"/>
    <col min="14085" max="14085" width="10.88671875" style="6" customWidth="1"/>
    <col min="14086" max="14091" width="9.6640625" style="6" customWidth="1"/>
    <col min="14092" max="14336" width="8.88671875" style="6"/>
    <col min="14337" max="14337" width="23.6640625" style="6" customWidth="1"/>
    <col min="14338" max="14338" width="30.6640625" style="6" customWidth="1"/>
    <col min="14339" max="14339" width="8.33203125" style="6" customWidth="1"/>
    <col min="14340" max="14340" width="9.44140625" style="6" customWidth="1"/>
    <col min="14341" max="14341" width="10.88671875" style="6" customWidth="1"/>
    <col min="14342" max="14347" width="9.6640625" style="6" customWidth="1"/>
    <col min="14348" max="14592" width="8.88671875" style="6"/>
    <col min="14593" max="14593" width="23.6640625" style="6" customWidth="1"/>
    <col min="14594" max="14594" width="30.6640625" style="6" customWidth="1"/>
    <col min="14595" max="14595" width="8.33203125" style="6" customWidth="1"/>
    <col min="14596" max="14596" width="9.44140625" style="6" customWidth="1"/>
    <col min="14597" max="14597" width="10.88671875" style="6" customWidth="1"/>
    <col min="14598" max="14603" width="9.6640625" style="6" customWidth="1"/>
    <col min="14604" max="14848" width="8.88671875" style="6"/>
    <col min="14849" max="14849" width="23.6640625" style="6" customWidth="1"/>
    <col min="14850" max="14850" width="30.6640625" style="6" customWidth="1"/>
    <col min="14851" max="14851" width="8.33203125" style="6" customWidth="1"/>
    <col min="14852" max="14852" width="9.44140625" style="6" customWidth="1"/>
    <col min="14853" max="14853" width="10.88671875" style="6" customWidth="1"/>
    <col min="14854" max="14859" width="9.6640625" style="6" customWidth="1"/>
    <col min="14860" max="15104" width="8.88671875" style="6"/>
    <col min="15105" max="15105" width="23.6640625" style="6" customWidth="1"/>
    <col min="15106" max="15106" width="30.6640625" style="6" customWidth="1"/>
    <col min="15107" max="15107" width="8.33203125" style="6" customWidth="1"/>
    <col min="15108" max="15108" width="9.44140625" style="6" customWidth="1"/>
    <col min="15109" max="15109" width="10.88671875" style="6" customWidth="1"/>
    <col min="15110" max="15115" width="9.6640625" style="6" customWidth="1"/>
    <col min="15116" max="15360" width="8.88671875" style="6"/>
    <col min="15361" max="15361" width="23.6640625" style="6" customWidth="1"/>
    <col min="15362" max="15362" width="30.6640625" style="6" customWidth="1"/>
    <col min="15363" max="15363" width="8.33203125" style="6" customWidth="1"/>
    <col min="15364" max="15364" width="9.44140625" style="6" customWidth="1"/>
    <col min="15365" max="15365" width="10.88671875" style="6" customWidth="1"/>
    <col min="15366" max="15371" width="9.6640625" style="6" customWidth="1"/>
    <col min="15372" max="15616" width="8.88671875" style="6"/>
    <col min="15617" max="15617" width="23.6640625" style="6" customWidth="1"/>
    <col min="15618" max="15618" width="30.6640625" style="6" customWidth="1"/>
    <col min="15619" max="15619" width="8.33203125" style="6" customWidth="1"/>
    <col min="15620" max="15620" width="9.44140625" style="6" customWidth="1"/>
    <col min="15621" max="15621" width="10.88671875" style="6" customWidth="1"/>
    <col min="15622" max="15627" width="9.6640625" style="6" customWidth="1"/>
    <col min="15628" max="15872" width="8.88671875" style="6"/>
    <col min="15873" max="15873" width="23.6640625" style="6" customWidth="1"/>
    <col min="15874" max="15874" width="30.6640625" style="6" customWidth="1"/>
    <col min="15875" max="15875" width="8.33203125" style="6" customWidth="1"/>
    <col min="15876" max="15876" width="9.44140625" style="6" customWidth="1"/>
    <col min="15877" max="15877" width="10.88671875" style="6" customWidth="1"/>
    <col min="15878" max="15883" width="9.6640625" style="6" customWidth="1"/>
    <col min="15884" max="16128" width="8.88671875" style="6"/>
    <col min="16129" max="16129" width="23.6640625" style="6" customWidth="1"/>
    <col min="16130" max="16130" width="30.6640625" style="6" customWidth="1"/>
    <col min="16131" max="16131" width="8.33203125" style="6" customWidth="1"/>
    <col min="16132" max="16132" width="9.44140625" style="6" customWidth="1"/>
    <col min="16133" max="16133" width="10.88671875" style="6" customWidth="1"/>
    <col min="16134" max="16139" width="9.6640625" style="6" customWidth="1"/>
    <col min="16140" max="16384" width="8.88671875" style="6"/>
  </cols>
  <sheetData>
    <row r="1" spans="1:14" x14ac:dyDescent="0.3">
      <c r="A1" s="208"/>
      <c r="B1" s="208"/>
      <c r="C1" s="207"/>
      <c r="D1" s="208"/>
      <c r="E1" s="209"/>
      <c r="F1" s="209"/>
      <c r="G1" s="209"/>
      <c r="H1" s="209"/>
      <c r="I1" s="209"/>
      <c r="J1" s="209"/>
      <c r="K1" s="210" t="s">
        <v>0</v>
      </c>
    </row>
    <row r="2" spans="1:14" x14ac:dyDescent="0.3">
      <c r="A2" s="208"/>
      <c r="B2" s="208"/>
      <c r="C2" s="207"/>
      <c r="D2" s="208"/>
      <c r="E2" s="209"/>
      <c r="F2" s="209"/>
      <c r="G2" s="209"/>
      <c r="H2" s="209"/>
      <c r="I2" s="209"/>
      <c r="J2" s="209"/>
      <c r="K2" s="9" t="s">
        <v>1237</v>
      </c>
    </row>
    <row r="3" spans="1:14" x14ac:dyDescent="0.3">
      <c r="A3" s="208"/>
      <c r="B3" s="208"/>
      <c r="C3" s="207"/>
      <c r="D3" s="208"/>
      <c r="E3" s="209"/>
      <c r="F3" s="209"/>
      <c r="G3" s="209"/>
      <c r="H3" s="209"/>
      <c r="I3" s="209"/>
      <c r="J3" s="209"/>
      <c r="K3" s="212" t="s">
        <v>1373</v>
      </c>
    </row>
    <row r="4" spans="1:14" x14ac:dyDescent="0.3">
      <c r="A4" s="208"/>
      <c r="B4" s="208"/>
      <c r="C4" s="207"/>
      <c r="D4" s="208"/>
      <c r="E4" s="209"/>
      <c r="F4" s="209"/>
      <c r="G4" s="209"/>
      <c r="H4" s="209"/>
      <c r="I4" s="209"/>
      <c r="J4" s="209"/>
      <c r="K4" s="209"/>
    </row>
    <row r="5" spans="1:14" x14ac:dyDescent="0.3">
      <c r="A5" s="566" t="s">
        <v>2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</row>
    <row r="6" spans="1:14" x14ac:dyDescent="0.3">
      <c r="A6" s="566" t="s">
        <v>3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</row>
    <row r="7" spans="1:14" x14ac:dyDescent="0.3">
      <c r="A7" s="566" t="s">
        <v>4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</row>
    <row r="8" spans="1:14" x14ac:dyDescent="0.3">
      <c r="A8" s="566" t="s">
        <v>5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</row>
    <row r="9" spans="1:14" x14ac:dyDescent="0.3">
      <c r="A9" s="566" t="s">
        <v>6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</row>
    <row r="10" spans="1:14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14" x14ac:dyDescent="0.3">
      <c r="A11" s="208"/>
      <c r="B11" s="208"/>
      <c r="C11" s="208"/>
      <c r="D11" s="221"/>
      <c r="E11" s="209"/>
      <c r="F11" s="209"/>
      <c r="G11" s="209"/>
      <c r="H11" s="209"/>
      <c r="I11" s="209"/>
      <c r="J11" s="209"/>
      <c r="K11" s="209"/>
    </row>
    <row r="12" spans="1:14" x14ac:dyDescent="0.3">
      <c r="A12" s="567" t="s">
        <v>1374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</row>
    <row r="13" spans="1:14" x14ac:dyDescent="0.3">
      <c r="A13" s="569" t="s">
        <v>90</v>
      </c>
      <c r="B13" s="569" t="s">
        <v>8</v>
      </c>
      <c r="C13" s="569" t="s">
        <v>9</v>
      </c>
      <c r="D13" s="569" t="s">
        <v>10</v>
      </c>
      <c r="E13" s="569" t="s">
        <v>11</v>
      </c>
      <c r="F13" s="570" t="s">
        <v>12</v>
      </c>
      <c r="G13" s="570"/>
      <c r="H13" s="570"/>
      <c r="I13" s="570"/>
      <c r="J13" s="570"/>
      <c r="K13" s="570"/>
    </row>
    <row r="14" spans="1:14" x14ac:dyDescent="0.3">
      <c r="A14" s="569"/>
      <c r="B14" s="569"/>
      <c r="C14" s="569"/>
      <c r="D14" s="569"/>
      <c r="E14" s="569"/>
      <c r="F14" s="360" t="s">
        <v>13</v>
      </c>
      <c r="G14" s="360" t="s">
        <v>14</v>
      </c>
      <c r="H14" s="213" t="s">
        <v>15</v>
      </c>
      <c r="I14" s="213" t="s">
        <v>16</v>
      </c>
      <c r="J14" s="360" t="s">
        <v>17</v>
      </c>
      <c r="K14" s="360" t="s">
        <v>18</v>
      </c>
    </row>
    <row r="15" spans="1:14" x14ac:dyDescent="0.3">
      <c r="A15" s="569"/>
      <c r="B15" s="569"/>
      <c r="C15" s="569"/>
      <c r="D15" s="569"/>
      <c r="E15" s="569"/>
      <c r="F15" s="360" t="s">
        <v>19</v>
      </c>
      <c r="G15" s="360" t="s">
        <v>19</v>
      </c>
      <c r="H15" s="360" t="s">
        <v>19</v>
      </c>
      <c r="I15" s="360" t="s">
        <v>19</v>
      </c>
      <c r="J15" s="360" t="s">
        <v>19</v>
      </c>
      <c r="K15" s="360" t="s">
        <v>19</v>
      </c>
    </row>
    <row r="16" spans="1:14" x14ac:dyDescent="0.3">
      <c r="A16" s="569"/>
      <c r="B16" s="569"/>
      <c r="C16" s="569"/>
      <c r="D16" s="569"/>
      <c r="E16" s="569"/>
      <c r="F16" s="360" t="s">
        <v>20</v>
      </c>
      <c r="G16" s="360" t="s">
        <v>21</v>
      </c>
      <c r="H16" s="360" t="s">
        <v>22</v>
      </c>
      <c r="I16" s="360" t="s">
        <v>23</v>
      </c>
      <c r="J16" s="360" t="s">
        <v>24</v>
      </c>
      <c r="K16" s="360" t="s">
        <v>25</v>
      </c>
    </row>
    <row r="17" spans="1:14" x14ac:dyDescent="0.3">
      <c r="A17" s="569"/>
      <c r="B17" s="569"/>
      <c r="C17" s="569"/>
      <c r="D17" s="569"/>
      <c r="E17" s="569"/>
      <c r="F17" s="360" t="s">
        <v>26</v>
      </c>
      <c r="G17" s="360" t="s">
        <v>27</v>
      </c>
      <c r="H17" s="360" t="s">
        <v>28</v>
      </c>
      <c r="I17" s="360" t="s">
        <v>29</v>
      </c>
      <c r="J17" s="360" t="s">
        <v>30</v>
      </c>
      <c r="K17" s="360" t="s">
        <v>31</v>
      </c>
    </row>
    <row r="18" spans="1:14" x14ac:dyDescent="0.3">
      <c r="A18" s="503" t="s">
        <v>32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</row>
    <row r="19" spans="1:14" s="361" customFormat="1" x14ac:dyDescent="0.3">
      <c r="A19" s="374" t="s">
        <v>1375</v>
      </c>
      <c r="B19" s="374" t="s">
        <v>1376</v>
      </c>
      <c r="C19" s="584" t="s">
        <v>1377</v>
      </c>
      <c r="D19" s="365" t="s">
        <v>441</v>
      </c>
      <c r="E19" s="582" t="s">
        <v>36</v>
      </c>
      <c r="F19" s="351">
        <v>94400</v>
      </c>
      <c r="G19" s="351">
        <v>94400</v>
      </c>
      <c r="H19" s="351">
        <v>93000</v>
      </c>
      <c r="I19" s="351">
        <v>93000</v>
      </c>
      <c r="J19" s="574" t="s">
        <v>37</v>
      </c>
      <c r="K19" s="574" t="s">
        <v>37</v>
      </c>
      <c r="L19" s="298"/>
      <c r="N19" s="8"/>
    </row>
    <row r="20" spans="1:14" s="361" customFormat="1" x14ac:dyDescent="0.3">
      <c r="A20" s="374"/>
      <c r="B20" s="374"/>
      <c r="C20" s="584"/>
      <c r="D20" s="365"/>
      <c r="E20" s="582"/>
      <c r="F20" s="346">
        <v>47200</v>
      </c>
      <c r="G20" s="346">
        <v>47200</v>
      </c>
      <c r="H20" s="346">
        <v>46500</v>
      </c>
      <c r="I20" s="346">
        <v>46500</v>
      </c>
      <c r="J20" s="574"/>
      <c r="K20" s="574"/>
      <c r="L20" s="298"/>
      <c r="N20" s="8"/>
    </row>
    <row r="21" spans="1:14" s="361" customFormat="1" x14ac:dyDescent="0.3">
      <c r="A21" s="374"/>
      <c r="B21" s="374"/>
      <c r="C21" s="584"/>
      <c r="D21" s="365"/>
      <c r="E21" s="582"/>
      <c r="F21" s="346">
        <v>47200</v>
      </c>
      <c r="G21" s="346">
        <v>47200</v>
      </c>
      <c r="H21" s="346">
        <v>46500</v>
      </c>
      <c r="I21" s="346">
        <v>46500</v>
      </c>
      <c r="J21" s="574"/>
      <c r="K21" s="574"/>
      <c r="L21" s="298"/>
      <c r="N21" s="8"/>
    </row>
    <row r="22" spans="1:14" s="361" customFormat="1" x14ac:dyDescent="0.3">
      <c r="A22" s="374" t="s">
        <v>1378</v>
      </c>
      <c r="B22" s="374" t="s">
        <v>1379</v>
      </c>
      <c r="C22" s="584" t="s">
        <v>1380</v>
      </c>
      <c r="D22" s="365" t="s">
        <v>1381</v>
      </c>
      <c r="E22" s="582" t="s">
        <v>36</v>
      </c>
      <c r="F22" s="351">
        <v>117600</v>
      </c>
      <c r="G22" s="351">
        <v>117600</v>
      </c>
      <c r="H22" s="351">
        <v>124000</v>
      </c>
      <c r="I22" s="351">
        <v>93000</v>
      </c>
      <c r="J22" s="574" t="s">
        <v>37</v>
      </c>
      <c r="K22" s="574" t="s">
        <v>37</v>
      </c>
      <c r="L22" s="298"/>
      <c r="N22" s="8"/>
    </row>
    <row r="23" spans="1:14" s="361" customFormat="1" x14ac:dyDescent="0.3">
      <c r="A23" s="374"/>
      <c r="B23" s="374"/>
      <c r="C23" s="584"/>
      <c r="D23" s="365"/>
      <c r="E23" s="582"/>
      <c r="F23" s="346">
        <v>58800</v>
      </c>
      <c r="G23" s="346">
        <v>58800</v>
      </c>
      <c r="H23" s="346">
        <v>62000</v>
      </c>
      <c r="I23" s="346">
        <v>46500</v>
      </c>
      <c r="J23" s="574"/>
      <c r="K23" s="574"/>
      <c r="L23" s="298"/>
      <c r="N23" s="8"/>
    </row>
    <row r="24" spans="1:14" s="361" customFormat="1" x14ac:dyDescent="0.3">
      <c r="A24" s="374"/>
      <c r="B24" s="374"/>
      <c r="C24" s="584"/>
      <c r="D24" s="365"/>
      <c r="E24" s="582"/>
      <c r="F24" s="346">
        <v>58800</v>
      </c>
      <c r="G24" s="346">
        <v>58800</v>
      </c>
      <c r="H24" s="346">
        <v>62000</v>
      </c>
      <c r="I24" s="346">
        <v>46500</v>
      </c>
      <c r="J24" s="574"/>
      <c r="K24" s="574"/>
      <c r="L24" s="298"/>
      <c r="N24" s="8"/>
    </row>
    <row r="25" spans="1:14" s="361" customFormat="1" x14ac:dyDescent="0.3">
      <c r="A25" s="446" t="s">
        <v>1382</v>
      </c>
      <c r="B25" s="374" t="s">
        <v>1431</v>
      </c>
      <c r="C25" s="584" t="s">
        <v>1380</v>
      </c>
      <c r="D25" s="365" t="s">
        <v>1381</v>
      </c>
      <c r="E25" s="582" t="s">
        <v>36</v>
      </c>
      <c r="F25" s="351">
        <v>117600</v>
      </c>
      <c r="G25" s="351">
        <v>117600</v>
      </c>
      <c r="H25" s="574" t="s">
        <v>37</v>
      </c>
      <c r="I25" s="574" t="s">
        <v>37</v>
      </c>
      <c r="J25" s="574" t="s">
        <v>37</v>
      </c>
      <c r="K25" s="574" t="s">
        <v>37</v>
      </c>
      <c r="L25" s="298"/>
      <c r="N25" s="8"/>
    </row>
    <row r="26" spans="1:14" s="361" customFormat="1" x14ac:dyDescent="0.3">
      <c r="A26" s="446"/>
      <c r="B26" s="374"/>
      <c r="C26" s="584"/>
      <c r="D26" s="365"/>
      <c r="E26" s="582"/>
      <c r="F26" s="346">
        <v>58800</v>
      </c>
      <c r="G26" s="346">
        <v>58800</v>
      </c>
      <c r="H26" s="574"/>
      <c r="I26" s="574"/>
      <c r="J26" s="574"/>
      <c r="K26" s="574"/>
      <c r="L26" s="298"/>
      <c r="N26" s="8"/>
    </row>
    <row r="27" spans="1:14" s="361" customFormat="1" x14ac:dyDescent="0.3">
      <c r="A27" s="446"/>
      <c r="B27" s="374"/>
      <c r="C27" s="584"/>
      <c r="D27" s="365"/>
      <c r="E27" s="582"/>
      <c r="F27" s="346">
        <v>58800</v>
      </c>
      <c r="G27" s="346">
        <v>58800</v>
      </c>
      <c r="H27" s="574"/>
      <c r="I27" s="574"/>
      <c r="J27" s="574"/>
      <c r="K27" s="574"/>
      <c r="L27" s="298"/>
      <c r="N27" s="8"/>
    </row>
    <row r="28" spans="1:14" s="361" customFormat="1" x14ac:dyDescent="0.3">
      <c r="A28" s="412" t="s">
        <v>446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298"/>
      <c r="N28" s="8"/>
    </row>
    <row r="29" spans="1:14" s="361" customFormat="1" ht="16.95" customHeight="1" x14ac:dyDescent="0.3">
      <c r="A29" s="374" t="s">
        <v>1375</v>
      </c>
      <c r="B29" s="374" t="s">
        <v>1432</v>
      </c>
      <c r="C29" s="574" t="s">
        <v>37</v>
      </c>
      <c r="D29" s="365" t="s">
        <v>1383</v>
      </c>
      <c r="E29" s="582" t="s">
        <v>36</v>
      </c>
      <c r="F29" s="574" t="s">
        <v>37</v>
      </c>
      <c r="G29" s="574" t="s">
        <v>37</v>
      </c>
      <c r="H29" s="574" t="s">
        <v>37</v>
      </c>
      <c r="I29" s="574" t="s">
        <v>37</v>
      </c>
      <c r="J29" s="351">
        <v>77500</v>
      </c>
      <c r="K29" s="574" t="s">
        <v>37</v>
      </c>
      <c r="L29" s="298"/>
      <c r="N29" s="8"/>
    </row>
    <row r="30" spans="1:14" s="361" customFormat="1" x14ac:dyDescent="0.3">
      <c r="A30" s="374"/>
      <c r="B30" s="374"/>
      <c r="C30" s="574"/>
      <c r="D30" s="365"/>
      <c r="E30" s="582"/>
      <c r="F30" s="574"/>
      <c r="G30" s="574"/>
      <c r="H30" s="574"/>
      <c r="I30" s="574"/>
      <c r="J30" s="346">
        <v>38750</v>
      </c>
      <c r="K30" s="574"/>
      <c r="L30" s="298"/>
      <c r="N30" s="8"/>
    </row>
    <row r="31" spans="1:14" s="361" customFormat="1" x14ac:dyDescent="0.3">
      <c r="A31" s="374"/>
      <c r="B31" s="374"/>
      <c r="C31" s="574"/>
      <c r="D31" s="365"/>
      <c r="E31" s="582"/>
      <c r="F31" s="574"/>
      <c r="G31" s="574"/>
      <c r="H31" s="574"/>
      <c r="I31" s="574"/>
      <c r="J31" s="346">
        <v>38750</v>
      </c>
      <c r="K31" s="574"/>
      <c r="L31" s="298"/>
      <c r="N31" s="8"/>
    </row>
    <row r="32" spans="1:14" ht="16.95" customHeight="1" x14ac:dyDescent="0.3">
      <c r="A32" s="374" t="s">
        <v>1384</v>
      </c>
      <c r="B32" s="374" t="s">
        <v>1384</v>
      </c>
      <c r="C32" s="583" t="s">
        <v>1385</v>
      </c>
      <c r="D32" s="365" t="s">
        <v>1386</v>
      </c>
      <c r="E32" s="582" t="s">
        <v>36</v>
      </c>
      <c r="F32" s="351">
        <v>94400</v>
      </c>
      <c r="G32" s="351">
        <v>94400</v>
      </c>
      <c r="H32" s="351">
        <v>93000</v>
      </c>
      <c r="I32" s="351">
        <v>93000</v>
      </c>
      <c r="J32" s="574" t="s">
        <v>37</v>
      </c>
      <c r="K32" s="574" t="s">
        <v>37</v>
      </c>
    </row>
    <row r="33" spans="1:12" x14ac:dyDescent="0.3">
      <c r="A33" s="374"/>
      <c r="B33" s="374"/>
      <c r="C33" s="376"/>
      <c r="D33" s="365"/>
      <c r="E33" s="582"/>
      <c r="F33" s="346">
        <v>47200</v>
      </c>
      <c r="G33" s="346">
        <v>47200</v>
      </c>
      <c r="H33" s="346">
        <v>46500</v>
      </c>
      <c r="I33" s="346">
        <v>46500</v>
      </c>
      <c r="J33" s="574"/>
      <c r="K33" s="574"/>
    </row>
    <row r="34" spans="1:12" x14ac:dyDescent="0.3">
      <c r="A34" s="374"/>
      <c r="B34" s="374"/>
      <c r="C34" s="376"/>
      <c r="D34" s="365"/>
      <c r="E34" s="582"/>
      <c r="F34" s="346">
        <v>47200</v>
      </c>
      <c r="G34" s="346">
        <v>47200</v>
      </c>
      <c r="H34" s="346">
        <v>46500</v>
      </c>
      <c r="I34" s="346">
        <v>46500</v>
      </c>
      <c r="J34" s="574"/>
      <c r="K34" s="574"/>
    </row>
    <row r="35" spans="1:12" ht="16.95" customHeight="1" x14ac:dyDescent="0.3">
      <c r="A35" s="485"/>
      <c r="B35" s="374" t="s">
        <v>1384</v>
      </c>
      <c r="C35" s="574" t="s">
        <v>37</v>
      </c>
      <c r="D35" s="376" t="s">
        <v>1387</v>
      </c>
      <c r="E35" s="582" t="s">
        <v>36</v>
      </c>
      <c r="F35" s="574" t="s">
        <v>37</v>
      </c>
      <c r="G35" s="574" t="s">
        <v>37</v>
      </c>
      <c r="H35" s="574" t="s">
        <v>37</v>
      </c>
      <c r="I35" s="574" t="s">
        <v>37</v>
      </c>
      <c r="J35" s="351">
        <v>77500</v>
      </c>
      <c r="K35" s="574" t="s">
        <v>37</v>
      </c>
    </row>
    <row r="36" spans="1:12" x14ac:dyDescent="0.3">
      <c r="A36" s="485"/>
      <c r="B36" s="374"/>
      <c r="C36" s="574"/>
      <c r="D36" s="376"/>
      <c r="E36" s="582"/>
      <c r="F36" s="574"/>
      <c r="G36" s="574"/>
      <c r="H36" s="574"/>
      <c r="I36" s="574"/>
      <c r="J36" s="346">
        <v>38750</v>
      </c>
      <c r="K36" s="574"/>
    </row>
    <row r="37" spans="1:12" x14ac:dyDescent="0.3">
      <c r="A37" s="485"/>
      <c r="B37" s="374"/>
      <c r="C37" s="574"/>
      <c r="D37" s="376"/>
      <c r="E37" s="582"/>
      <c r="F37" s="574"/>
      <c r="G37" s="574"/>
      <c r="H37" s="574"/>
      <c r="I37" s="574"/>
      <c r="J37" s="346">
        <v>38750</v>
      </c>
      <c r="K37" s="574"/>
    </row>
    <row r="38" spans="1:12" ht="16.95" customHeight="1" x14ac:dyDescent="0.3">
      <c r="A38" s="374" t="s">
        <v>1378</v>
      </c>
      <c r="B38" s="374" t="s">
        <v>1433</v>
      </c>
      <c r="C38" s="574" t="s">
        <v>37</v>
      </c>
      <c r="D38" s="365" t="s">
        <v>1388</v>
      </c>
      <c r="E38" s="582" t="s">
        <v>36</v>
      </c>
      <c r="F38" s="574" t="s">
        <v>37</v>
      </c>
      <c r="G38" s="574" t="s">
        <v>37</v>
      </c>
      <c r="H38" s="574" t="s">
        <v>37</v>
      </c>
      <c r="I38" s="574" t="s">
        <v>37</v>
      </c>
      <c r="J38" s="351">
        <v>86400</v>
      </c>
      <c r="K38" s="574" t="s">
        <v>37</v>
      </c>
    </row>
    <row r="39" spans="1:12" x14ac:dyDescent="0.3">
      <c r="A39" s="374"/>
      <c r="B39" s="374"/>
      <c r="C39" s="574"/>
      <c r="D39" s="365"/>
      <c r="E39" s="582"/>
      <c r="F39" s="574"/>
      <c r="G39" s="574"/>
      <c r="H39" s="574"/>
      <c r="I39" s="574"/>
      <c r="J39" s="346">
        <v>43200</v>
      </c>
      <c r="K39" s="574"/>
    </row>
    <row r="40" spans="1:12" x14ac:dyDescent="0.3">
      <c r="A40" s="374"/>
      <c r="B40" s="374"/>
      <c r="C40" s="574"/>
      <c r="D40" s="365"/>
      <c r="E40" s="582"/>
      <c r="F40" s="574"/>
      <c r="G40" s="574"/>
      <c r="H40" s="574"/>
      <c r="I40" s="574"/>
      <c r="J40" s="346">
        <v>43200</v>
      </c>
      <c r="K40" s="574"/>
    </row>
    <row r="41" spans="1:12" ht="16.95" customHeight="1" x14ac:dyDescent="0.3">
      <c r="A41" s="446" t="s">
        <v>1382</v>
      </c>
      <c r="B41" s="374" t="s">
        <v>1389</v>
      </c>
      <c r="C41" s="574" t="s">
        <v>37</v>
      </c>
      <c r="D41" s="376" t="s">
        <v>1097</v>
      </c>
      <c r="E41" s="582" t="s">
        <v>36</v>
      </c>
      <c r="F41" s="574" t="s">
        <v>37</v>
      </c>
      <c r="G41" s="574" t="s">
        <v>37</v>
      </c>
      <c r="H41" s="574" t="s">
        <v>37</v>
      </c>
      <c r="I41" s="574" t="s">
        <v>37</v>
      </c>
      <c r="J41" s="351">
        <v>86400</v>
      </c>
      <c r="K41" s="574" t="s">
        <v>37</v>
      </c>
    </row>
    <row r="42" spans="1:12" x14ac:dyDescent="0.3">
      <c r="A42" s="446"/>
      <c r="B42" s="374"/>
      <c r="C42" s="574"/>
      <c r="D42" s="376"/>
      <c r="E42" s="582"/>
      <c r="F42" s="574"/>
      <c r="G42" s="574"/>
      <c r="H42" s="574"/>
      <c r="I42" s="574"/>
      <c r="J42" s="346">
        <v>43200</v>
      </c>
      <c r="K42" s="574"/>
    </row>
    <row r="43" spans="1:12" x14ac:dyDescent="0.3">
      <c r="A43" s="446"/>
      <c r="B43" s="374"/>
      <c r="C43" s="574"/>
      <c r="D43" s="376"/>
      <c r="E43" s="582"/>
      <c r="F43" s="574"/>
      <c r="G43" s="574"/>
      <c r="H43" s="574"/>
      <c r="I43" s="574"/>
      <c r="J43" s="346">
        <v>43200</v>
      </c>
      <c r="K43" s="574"/>
    </row>
    <row r="44" spans="1:12" s="3" customFormat="1" x14ac:dyDescent="0.3">
      <c r="A44" s="48"/>
      <c r="B44" s="48"/>
      <c r="C44" s="702"/>
      <c r="D44" s="703"/>
      <c r="E44" s="704"/>
      <c r="F44" s="704"/>
      <c r="G44" s="704"/>
      <c r="H44" s="704"/>
      <c r="I44" s="704"/>
      <c r="J44" s="704"/>
      <c r="L44" s="299"/>
    </row>
    <row r="45" spans="1:12" x14ac:dyDescent="0.3">
      <c r="A45" s="580"/>
      <c r="B45" s="581"/>
      <c r="C45" s="581"/>
      <c r="D45" s="581"/>
      <c r="E45" s="581"/>
      <c r="F45" s="581"/>
      <c r="G45" s="222"/>
    </row>
  </sheetData>
  <mergeCells count="85">
    <mergeCell ref="F13:K13"/>
    <mergeCell ref="A5:K5"/>
    <mergeCell ref="A6:K6"/>
    <mergeCell ref="A7:K7"/>
    <mergeCell ref="A8:K8"/>
    <mergeCell ref="A9:K9"/>
    <mergeCell ref="A12:K12"/>
    <mergeCell ref="A13:A17"/>
    <mergeCell ref="B13:B17"/>
    <mergeCell ref="C13:C17"/>
    <mergeCell ref="D13:D17"/>
    <mergeCell ref="E13:E17"/>
    <mergeCell ref="A10:K10"/>
    <mergeCell ref="A18:K18"/>
    <mergeCell ref="A19:A21"/>
    <mergeCell ref="B19:B21"/>
    <mergeCell ref="C19:C21"/>
    <mergeCell ref="D19:D21"/>
    <mergeCell ref="E19:E21"/>
    <mergeCell ref="J19:J21"/>
    <mergeCell ref="K19:K21"/>
    <mergeCell ref="K22:K24"/>
    <mergeCell ref="A25:A27"/>
    <mergeCell ref="B25:B27"/>
    <mergeCell ref="C25:C27"/>
    <mergeCell ref="D25:D27"/>
    <mergeCell ref="E25:E27"/>
    <mergeCell ref="H25:H27"/>
    <mergeCell ref="I25:I27"/>
    <mergeCell ref="J25:J27"/>
    <mergeCell ref="K25:K27"/>
    <mergeCell ref="A22:A24"/>
    <mergeCell ref="B22:B24"/>
    <mergeCell ref="C22:C24"/>
    <mergeCell ref="D22:D24"/>
    <mergeCell ref="E22:E24"/>
    <mergeCell ref="J22:J24"/>
    <mergeCell ref="A28:K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K29:K31"/>
    <mergeCell ref="A32:A37"/>
    <mergeCell ref="B32:B34"/>
    <mergeCell ref="C32:C34"/>
    <mergeCell ref="D32:D34"/>
    <mergeCell ref="E32:E34"/>
    <mergeCell ref="J32:J34"/>
    <mergeCell ref="K32:K34"/>
    <mergeCell ref="B35:B37"/>
    <mergeCell ref="C35:C37"/>
    <mergeCell ref="K35:K37"/>
    <mergeCell ref="A38:A40"/>
    <mergeCell ref="B38:B40"/>
    <mergeCell ref="C38:C40"/>
    <mergeCell ref="D38:D40"/>
    <mergeCell ref="E38:E40"/>
    <mergeCell ref="I38:I40"/>
    <mergeCell ref="D35:D37"/>
    <mergeCell ref="E35:E37"/>
    <mergeCell ref="F35:F37"/>
    <mergeCell ref="G35:G37"/>
    <mergeCell ref="H35:H37"/>
    <mergeCell ref="I35:I37"/>
    <mergeCell ref="K41:K43"/>
    <mergeCell ref="A45:F45"/>
    <mergeCell ref="K38:K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F38:F40"/>
    <mergeCell ref="G38:G40"/>
    <mergeCell ref="H38:H40"/>
  </mergeCells>
  <pageMargins left="0.19685039370078741" right="0" top="0.74803149606299213" bottom="0.19685039370078741" header="0.31496062992125984" footer="0.31496062992125984"/>
  <pageSetup paperSize="9" fitToHeight="47" orientation="landscape" r:id="rId1"/>
  <headerFooter>
    <oddFooter>&amp;R&amp;P</oddFooter>
  </headerFooter>
  <rowBreaks count="1" manualBreakCount="1">
    <brk id="2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26"/>
  <sheetViews>
    <sheetView zoomScaleNormal="100" workbookViewId="0"/>
  </sheetViews>
  <sheetFormatPr defaultRowHeight="16.8" x14ac:dyDescent="0.3"/>
  <cols>
    <col min="1" max="1" width="23.6640625" style="3" customWidth="1"/>
    <col min="2" max="2" width="30.6640625" style="3" customWidth="1"/>
    <col min="3" max="3" width="8.33203125" style="202" customWidth="1"/>
    <col min="4" max="4" width="9.44140625" style="202" customWidth="1"/>
    <col min="5" max="5" width="11.33203125" style="18" customWidth="1"/>
    <col min="6" max="11" width="9.6640625" style="188" customWidth="1"/>
    <col min="12" max="12" width="8.88671875" style="8"/>
    <col min="13" max="254" width="8.88671875" style="6"/>
    <col min="255" max="255" width="23.6640625" style="6" customWidth="1"/>
    <col min="256" max="256" width="30.6640625" style="6" customWidth="1"/>
    <col min="257" max="257" width="8.33203125" style="6" customWidth="1"/>
    <col min="258" max="258" width="9.44140625" style="6" customWidth="1"/>
    <col min="259" max="259" width="10.88671875" style="6" customWidth="1"/>
    <col min="260" max="265" width="9.6640625" style="6" customWidth="1"/>
    <col min="266" max="510" width="8.88671875" style="6"/>
    <col min="511" max="511" width="23.6640625" style="6" customWidth="1"/>
    <col min="512" max="512" width="30.6640625" style="6" customWidth="1"/>
    <col min="513" max="513" width="8.33203125" style="6" customWidth="1"/>
    <col min="514" max="514" width="9.44140625" style="6" customWidth="1"/>
    <col min="515" max="515" width="10.88671875" style="6" customWidth="1"/>
    <col min="516" max="521" width="9.6640625" style="6" customWidth="1"/>
    <col min="522" max="766" width="8.88671875" style="6"/>
    <col min="767" max="767" width="23.6640625" style="6" customWidth="1"/>
    <col min="768" max="768" width="30.6640625" style="6" customWidth="1"/>
    <col min="769" max="769" width="8.33203125" style="6" customWidth="1"/>
    <col min="770" max="770" width="9.44140625" style="6" customWidth="1"/>
    <col min="771" max="771" width="10.88671875" style="6" customWidth="1"/>
    <col min="772" max="777" width="9.6640625" style="6" customWidth="1"/>
    <col min="778" max="1022" width="8.88671875" style="6"/>
    <col min="1023" max="1023" width="23.6640625" style="6" customWidth="1"/>
    <col min="1024" max="1024" width="30.6640625" style="6" customWidth="1"/>
    <col min="1025" max="1025" width="8.33203125" style="6" customWidth="1"/>
    <col min="1026" max="1026" width="9.44140625" style="6" customWidth="1"/>
    <col min="1027" max="1027" width="10.88671875" style="6" customWidth="1"/>
    <col min="1028" max="1033" width="9.6640625" style="6" customWidth="1"/>
    <col min="1034" max="1278" width="8.88671875" style="6"/>
    <col min="1279" max="1279" width="23.6640625" style="6" customWidth="1"/>
    <col min="1280" max="1280" width="30.6640625" style="6" customWidth="1"/>
    <col min="1281" max="1281" width="8.33203125" style="6" customWidth="1"/>
    <col min="1282" max="1282" width="9.44140625" style="6" customWidth="1"/>
    <col min="1283" max="1283" width="10.88671875" style="6" customWidth="1"/>
    <col min="1284" max="1289" width="9.6640625" style="6" customWidth="1"/>
    <col min="1290" max="1534" width="8.88671875" style="6"/>
    <col min="1535" max="1535" width="23.6640625" style="6" customWidth="1"/>
    <col min="1536" max="1536" width="30.6640625" style="6" customWidth="1"/>
    <col min="1537" max="1537" width="8.33203125" style="6" customWidth="1"/>
    <col min="1538" max="1538" width="9.44140625" style="6" customWidth="1"/>
    <col min="1539" max="1539" width="10.88671875" style="6" customWidth="1"/>
    <col min="1540" max="1545" width="9.6640625" style="6" customWidth="1"/>
    <col min="1546" max="1790" width="8.88671875" style="6"/>
    <col min="1791" max="1791" width="23.6640625" style="6" customWidth="1"/>
    <col min="1792" max="1792" width="30.6640625" style="6" customWidth="1"/>
    <col min="1793" max="1793" width="8.33203125" style="6" customWidth="1"/>
    <col min="1794" max="1794" width="9.44140625" style="6" customWidth="1"/>
    <col min="1795" max="1795" width="10.88671875" style="6" customWidth="1"/>
    <col min="1796" max="1801" width="9.6640625" style="6" customWidth="1"/>
    <col min="1802" max="2046" width="8.88671875" style="6"/>
    <col min="2047" max="2047" width="23.6640625" style="6" customWidth="1"/>
    <col min="2048" max="2048" width="30.6640625" style="6" customWidth="1"/>
    <col min="2049" max="2049" width="8.33203125" style="6" customWidth="1"/>
    <col min="2050" max="2050" width="9.44140625" style="6" customWidth="1"/>
    <col min="2051" max="2051" width="10.88671875" style="6" customWidth="1"/>
    <col min="2052" max="2057" width="9.6640625" style="6" customWidth="1"/>
    <col min="2058" max="2302" width="8.88671875" style="6"/>
    <col min="2303" max="2303" width="23.6640625" style="6" customWidth="1"/>
    <col min="2304" max="2304" width="30.6640625" style="6" customWidth="1"/>
    <col min="2305" max="2305" width="8.33203125" style="6" customWidth="1"/>
    <col min="2306" max="2306" width="9.44140625" style="6" customWidth="1"/>
    <col min="2307" max="2307" width="10.88671875" style="6" customWidth="1"/>
    <col min="2308" max="2313" width="9.6640625" style="6" customWidth="1"/>
    <col min="2314" max="2558" width="8.88671875" style="6"/>
    <col min="2559" max="2559" width="23.6640625" style="6" customWidth="1"/>
    <col min="2560" max="2560" width="30.6640625" style="6" customWidth="1"/>
    <col min="2561" max="2561" width="8.33203125" style="6" customWidth="1"/>
    <col min="2562" max="2562" width="9.44140625" style="6" customWidth="1"/>
    <col min="2563" max="2563" width="10.88671875" style="6" customWidth="1"/>
    <col min="2564" max="2569" width="9.6640625" style="6" customWidth="1"/>
    <col min="2570" max="2814" width="8.88671875" style="6"/>
    <col min="2815" max="2815" width="23.6640625" style="6" customWidth="1"/>
    <col min="2816" max="2816" width="30.6640625" style="6" customWidth="1"/>
    <col min="2817" max="2817" width="8.33203125" style="6" customWidth="1"/>
    <col min="2818" max="2818" width="9.44140625" style="6" customWidth="1"/>
    <col min="2819" max="2819" width="10.88671875" style="6" customWidth="1"/>
    <col min="2820" max="2825" width="9.6640625" style="6" customWidth="1"/>
    <col min="2826" max="3070" width="8.88671875" style="6"/>
    <col min="3071" max="3071" width="23.6640625" style="6" customWidth="1"/>
    <col min="3072" max="3072" width="30.6640625" style="6" customWidth="1"/>
    <col min="3073" max="3073" width="8.33203125" style="6" customWidth="1"/>
    <col min="3074" max="3074" width="9.44140625" style="6" customWidth="1"/>
    <col min="3075" max="3075" width="10.88671875" style="6" customWidth="1"/>
    <col min="3076" max="3081" width="9.6640625" style="6" customWidth="1"/>
    <col min="3082" max="3326" width="8.88671875" style="6"/>
    <col min="3327" max="3327" width="23.6640625" style="6" customWidth="1"/>
    <col min="3328" max="3328" width="30.6640625" style="6" customWidth="1"/>
    <col min="3329" max="3329" width="8.33203125" style="6" customWidth="1"/>
    <col min="3330" max="3330" width="9.44140625" style="6" customWidth="1"/>
    <col min="3331" max="3331" width="10.88671875" style="6" customWidth="1"/>
    <col min="3332" max="3337" width="9.6640625" style="6" customWidth="1"/>
    <col min="3338" max="3582" width="8.88671875" style="6"/>
    <col min="3583" max="3583" width="23.6640625" style="6" customWidth="1"/>
    <col min="3584" max="3584" width="30.6640625" style="6" customWidth="1"/>
    <col min="3585" max="3585" width="8.33203125" style="6" customWidth="1"/>
    <col min="3586" max="3586" width="9.44140625" style="6" customWidth="1"/>
    <col min="3587" max="3587" width="10.88671875" style="6" customWidth="1"/>
    <col min="3588" max="3593" width="9.6640625" style="6" customWidth="1"/>
    <col min="3594" max="3838" width="8.88671875" style="6"/>
    <col min="3839" max="3839" width="23.6640625" style="6" customWidth="1"/>
    <col min="3840" max="3840" width="30.6640625" style="6" customWidth="1"/>
    <col min="3841" max="3841" width="8.33203125" style="6" customWidth="1"/>
    <col min="3842" max="3842" width="9.44140625" style="6" customWidth="1"/>
    <col min="3843" max="3843" width="10.88671875" style="6" customWidth="1"/>
    <col min="3844" max="3849" width="9.6640625" style="6" customWidth="1"/>
    <col min="3850" max="4094" width="8.88671875" style="6"/>
    <col min="4095" max="4095" width="23.6640625" style="6" customWidth="1"/>
    <col min="4096" max="4096" width="30.6640625" style="6" customWidth="1"/>
    <col min="4097" max="4097" width="8.33203125" style="6" customWidth="1"/>
    <col min="4098" max="4098" width="9.44140625" style="6" customWidth="1"/>
    <col min="4099" max="4099" width="10.88671875" style="6" customWidth="1"/>
    <col min="4100" max="4105" width="9.6640625" style="6" customWidth="1"/>
    <col min="4106" max="4350" width="8.88671875" style="6"/>
    <col min="4351" max="4351" width="23.6640625" style="6" customWidth="1"/>
    <col min="4352" max="4352" width="30.6640625" style="6" customWidth="1"/>
    <col min="4353" max="4353" width="8.33203125" style="6" customWidth="1"/>
    <col min="4354" max="4354" width="9.44140625" style="6" customWidth="1"/>
    <col min="4355" max="4355" width="10.88671875" style="6" customWidth="1"/>
    <col min="4356" max="4361" width="9.6640625" style="6" customWidth="1"/>
    <col min="4362" max="4606" width="8.88671875" style="6"/>
    <col min="4607" max="4607" width="23.6640625" style="6" customWidth="1"/>
    <col min="4608" max="4608" width="30.6640625" style="6" customWidth="1"/>
    <col min="4609" max="4609" width="8.33203125" style="6" customWidth="1"/>
    <col min="4610" max="4610" width="9.44140625" style="6" customWidth="1"/>
    <col min="4611" max="4611" width="10.88671875" style="6" customWidth="1"/>
    <col min="4612" max="4617" width="9.6640625" style="6" customWidth="1"/>
    <col min="4618" max="4862" width="8.88671875" style="6"/>
    <col min="4863" max="4863" width="23.6640625" style="6" customWidth="1"/>
    <col min="4864" max="4864" width="30.6640625" style="6" customWidth="1"/>
    <col min="4865" max="4865" width="8.33203125" style="6" customWidth="1"/>
    <col min="4866" max="4866" width="9.44140625" style="6" customWidth="1"/>
    <col min="4867" max="4867" width="10.88671875" style="6" customWidth="1"/>
    <col min="4868" max="4873" width="9.6640625" style="6" customWidth="1"/>
    <col min="4874" max="5118" width="8.88671875" style="6"/>
    <col min="5119" max="5119" width="23.6640625" style="6" customWidth="1"/>
    <col min="5120" max="5120" width="30.6640625" style="6" customWidth="1"/>
    <col min="5121" max="5121" width="8.33203125" style="6" customWidth="1"/>
    <col min="5122" max="5122" width="9.44140625" style="6" customWidth="1"/>
    <col min="5123" max="5123" width="10.88671875" style="6" customWidth="1"/>
    <col min="5124" max="5129" width="9.6640625" style="6" customWidth="1"/>
    <col min="5130" max="5374" width="8.88671875" style="6"/>
    <col min="5375" max="5375" width="23.6640625" style="6" customWidth="1"/>
    <col min="5376" max="5376" width="30.6640625" style="6" customWidth="1"/>
    <col min="5377" max="5377" width="8.33203125" style="6" customWidth="1"/>
    <col min="5378" max="5378" width="9.44140625" style="6" customWidth="1"/>
    <col min="5379" max="5379" width="10.88671875" style="6" customWidth="1"/>
    <col min="5380" max="5385" width="9.6640625" style="6" customWidth="1"/>
    <col min="5386" max="5630" width="8.88671875" style="6"/>
    <col min="5631" max="5631" width="23.6640625" style="6" customWidth="1"/>
    <col min="5632" max="5632" width="30.6640625" style="6" customWidth="1"/>
    <col min="5633" max="5633" width="8.33203125" style="6" customWidth="1"/>
    <col min="5634" max="5634" width="9.44140625" style="6" customWidth="1"/>
    <col min="5635" max="5635" width="10.88671875" style="6" customWidth="1"/>
    <col min="5636" max="5641" width="9.6640625" style="6" customWidth="1"/>
    <col min="5642" max="5886" width="8.88671875" style="6"/>
    <col min="5887" max="5887" width="23.6640625" style="6" customWidth="1"/>
    <col min="5888" max="5888" width="30.6640625" style="6" customWidth="1"/>
    <col min="5889" max="5889" width="8.33203125" style="6" customWidth="1"/>
    <col min="5890" max="5890" width="9.44140625" style="6" customWidth="1"/>
    <col min="5891" max="5891" width="10.88671875" style="6" customWidth="1"/>
    <col min="5892" max="5897" width="9.6640625" style="6" customWidth="1"/>
    <col min="5898" max="6142" width="8.88671875" style="6"/>
    <col min="6143" max="6143" width="23.6640625" style="6" customWidth="1"/>
    <col min="6144" max="6144" width="30.6640625" style="6" customWidth="1"/>
    <col min="6145" max="6145" width="8.33203125" style="6" customWidth="1"/>
    <col min="6146" max="6146" width="9.44140625" style="6" customWidth="1"/>
    <col min="6147" max="6147" width="10.88671875" style="6" customWidth="1"/>
    <col min="6148" max="6153" width="9.6640625" style="6" customWidth="1"/>
    <col min="6154" max="6398" width="8.88671875" style="6"/>
    <col min="6399" max="6399" width="23.6640625" style="6" customWidth="1"/>
    <col min="6400" max="6400" width="30.6640625" style="6" customWidth="1"/>
    <col min="6401" max="6401" width="8.33203125" style="6" customWidth="1"/>
    <col min="6402" max="6402" width="9.44140625" style="6" customWidth="1"/>
    <col min="6403" max="6403" width="10.88671875" style="6" customWidth="1"/>
    <col min="6404" max="6409" width="9.6640625" style="6" customWidth="1"/>
    <col min="6410" max="6654" width="8.88671875" style="6"/>
    <col min="6655" max="6655" width="23.6640625" style="6" customWidth="1"/>
    <col min="6656" max="6656" width="30.6640625" style="6" customWidth="1"/>
    <col min="6657" max="6657" width="8.33203125" style="6" customWidth="1"/>
    <col min="6658" max="6658" width="9.44140625" style="6" customWidth="1"/>
    <col min="6659" max="6659" width="10.88671875" style="6" customWidth="1"/>
    <col min="6660" max="6665" width="9.6640625" style="6" customWidth="1"/>
    <col min="6666" max="6910" width="8.88671875" style="6"/>
    <col min="6911" max="6911" width="23.6640625" style="6" customWidth="1"/>
    <col min="6912" max="6912" width="30.6640625" style="6" customWidth="1"/>
    <col min="6913" max="6913" width="8.33203125" style="6" customWidth="1"/>
    <col min="6914" max="6914" width="9.44140625" style="6" customWidth="1"/>
    <col min="6915" max="6915" width="10.88671875" style="6" customWidth="1"/>
    <col min="6916" max="6921" width="9.6640625" style="6" customWidth="1"/>
    <col min="6922" max="7166" width="8.88671875" style="6"/>
    <col min="7167" max="7167" width="23.6640625" style="6" customWidth="1"/>
    <col min="7168" max="7168" width="30.6640625" style="6" customWidth="1"/>
    <col min="7169" max="7169" width="8.33203125" style="6" customWidth="1"/>
    <col min="7170" max="7170" width="9.44140625" style="6" customWidth="1"/>
    <col min="7171" max="7171" width="10.88671875" style="6" customWidth="1"/>
    <col min="7172" max="7177" width="9.6640625" style="6" customWidth="1"/>
    <col min="7178" max="7422" width="8.88671875" style="6"/>
    <col min="7423" max="7423" width="23.6640625" style="6" customWidth="1"/>
    <col min="7424" max="7424" width="30.6640625" style="6" customWidth="1"/>
    <col min="7425" max="7425" width="8.33203125" style="6" customWidth="1"/>
    <col min="7426" max="7426" width="9.44140625" style="6" customWidth="1"/>
    <col min="7427" max="7427" width="10.88671875" style="6" customWidth="1"/>
    <col min="7428" max="7433" width="9.6640625" style="6" customWidth="1"/>
    <col min="7434" max="7678" width="8.88671875" style="6"/>
    <col min="7679" max="7679" width="23.6640625" style="6" customWidth="1"/>
    <col min="7680" max="7680" width="30.6640625" style="6" customWidth="1"/>
    <col min="7681" max="7681" width="8.33203125" style="6" customWidth="1"/>
    <col min="7682" max="7682" width="9.44140625" style="6" customWidth="1"/>
    <col min="7683" max="7683" width="10.88671875" style="6" customWidth="1"/>
    <col min="7684" max="7689" width="9.6640625" style="6" customWidth="1"/>
    <col min="7690" max="7934" width="8.88671875" style="6"/>
    <col min="7935" max="7935" width="23.6640625" style="6" customWidth="1"/>
    <col min="7936" max="7936" width="30.6640625" style="6" customWidth="1"/>
    <col min="7937" max="7937" width="8.33203125" style="6" customWidth="1"/>
    <col min="7938" max="7938" width="9.44140625" style="6" customWidth="1"/>
    <col min="7939" max="7939" width="10.88671875" style="6" customWidth="1"/>
    <col min="7940" max="7945" width="9.6640625" style="6" customWidth="1"/>
    <col min="7946" max="8190" width="8.88671875" style="6"/>
    <col min="8191" max="8191" width="23.6640625" style="6" customWidth="1"/>
    <col min="8192" max="8192" width="30.6640625" style="6" customWidth="1"/>
    <col min="8193" max="8193" width="8.33203125" style="6" customWidth="1"/>
    <col min="8194" max="8194" width="9.44140625" style="6" customWidth="1"/>
    <col min="8195" max="8195" width="10.88671875" style="6" customWidth="1"/>
    <col min="8196" max="8201" width="9.6640625" style="6" customWidth="1"/>
    <col min="8202" max="8446" width="8.88671875" style="6"/>
    <col min="8447" max="8447" width="23.6640625" style="6" customWidth="1"/>
    <col min="8448" max="8448" width="30.6640625" style="6" customWidth="1"/>
    <col min="8449" max="8449" width="8.33203125" style="6" customWidth="1"/>
    <col min="8450" max="8450" width="9.44140625" style="6" customWidth="1"/>
    <col min="8451" max="8451" width="10.88671875" style="6" customWidth="1"/>
    <col min="8452" max="8457" width="9.6640625" style="6" customWidth="1"/>
    <col min="8458" max="8702" width="8.88671875" style="6"/>
    <col min="8703" max="8703" width="23.6640625" style="6" customWidth="1"/>
    <col min="8704" max="8704" width="30.6640625" style="6" customWidth="1"/>
    <col min="8705" max="8705" width="8.33203125" style="6" customWidth="1"/>
    <col min="8706" max="8706" width="9.44140625" style="6" customWidth="1"/>
    <col min="8707" max="8707" width="10.88671875" style="6" customWidth="1"/>
    <col min="8708" max="8713" width="9.6640625" style="6" customWidth="1"/>
    <col min="8714" max="8958" width="8.88671875" style="6"/>
    <col min="8959" max="8959" width="23.6640625" style="6" customWidth="1"/>
    <col min="8960" max="8960" width="30.6640625" style="6" customWidth="1"/>
    <col min="8961" max="8961" width="8.33203125" style="6" customWidth="1"/>
    <col min="8962" max="8962" width="9.44140625" style="6" customWidth="1"/>
    <col min="8963" max="8963" width="10.88671875" style="6" customWidth="1"/>
    <col min="8964" max="8969" width="9.6640625" style="6" customWidth="1"/>
    <col min="8970" max="9214" width="8.88671875" style="6"/>
    <col min="9215" max="9215" width="23.6640625" style="6" customWidth="1"/>
    <col min="9216" max="9216" width="30.6640625" style="6" customWidth="1"/>
    <col min="9217" max="9217" width="8.33203125" style="6" customWidth="1"/>
    <col min="9218" max="9218" width="9.44140625" style="6" customWidth="1"/>
    <col min="9219" max="9219" width="10.88671875" style="6" customWidth="1"/>
    <col min="9220" max="9225" width="9.6640625" style="6" customWidth="1"/>
    <col min="9226" max="9470" width="8.88671875" style="6"/>
    <col min="9471" max="9471" width="23.6640625" style="6" customWidth="1"/>
    <col min="9472" max="9472" width="30.6640625" style="6" customWidth="1"/>
    <col min="9473" max="9473" width="8.33203125" style="6" customWidth="1"/>
    <col min="9474" max="9474" width="9.44140625" style="6" customWidth="1"/>
    <col min="9475" max="9475" width="10.88671875" style="6" customWidth="1"/>
    <col min="9476" max="9481" width="9.6640625" style="6" customWidth="1"/>
    <col min="9482" max="9726" width="8.88671875" style="6"/>
    <col min="9727" max="9727" width="23.6640625" style="6" customWidth="1"/>
    <col min="9728" max="9728" width="30.6640625" style="6" customWidth="1"/>
    <col min="9729" max="9729" width="8.33203125" style="6" customWidth="1"/>
    <col min="9730" max="9730" width="9.44140625" style="6" customWidth="1"/>
    <col min="9731" max="9731" width="10.88671875" style="6" customWidth="1"/>
    <col min="9732" max="9737" width="9.6640625" style="6" customWidth="1"/>
    <col min="9738" max="9982" width="8.88671875" style="6"/>
    <col min="9983" max="9983" width="23.6640625" style="6" customWidth="1"/>
    <col min="9984" max="9984" width="30.6640625" style="6" customWidth="1"/>
    <col min="9985" max="9985" width="8.33203125" style="6" customWidth="1"/>
    <col min="9986" max="9986" width="9.44140625" style="6" customWidth="1"/>
    <col min="9987" max="9987" width="10.88671875" style="6" customWidth="1"/>
    <col min="9988" max="9993" width="9.6640625" style="6" customWidth="1"/>
    <col min="9994" max="10238" width="8.88671875" style="6"/>
    <col min="10239" max="10239" width="23.6640625" style="6" customWidth="1"/>
    <col min="10240" max="10240" width="30.6640625" style="6" customWidth="1"/>
    <col min="10241" max="10241" width="8.33203125" style="6" customWidth="1"/>
    <col min="10242" max="10242" width="9.44140625" style="6" customWidth="1"/>
    <col min="10243" max="10243" width="10.88671875" style="6" customWidth="1"/>
    <col min="10244" max="10249" width="9.6640625" style="6" customWidth="1"/>
    <col min="10250" max="10494" width="8.88671875" style="6"/>
    <col min="10495" max="10495" width="23.6640625" style="6" customWidth="1"/>
    <col min="10496" max="10496" width="30.6640625" style="6" customWidth="1"/>
    <col min="10497" max="10497" width="8.33203125" style="6" customWidth="1"/>
    <col min="10498" max="10498" width="9.44140625" style="6" customWidth="1"/>
    <col min="10499" max="10499" width="10.88671875" style="6" customWidth="1"/>
    <col min="10500" max="10505" width="9.6640625" style="6" customWidth="1"/>
    <col min="10506" max="10750" width="8.88671875" style="6"/>
    <col min="10751" max="10751" width="23.6640625" style="6" customWidth="1"/>
    <col min="10752" max="10752" width="30.6640625" style="6" customWidth="1"/>
    <col min="10753" max="10753" width="8.33203125" style="6" customWidth="1"/>
    <col min="10754" max="10754" width="9.44140625" style="6" customWidth="1"/>
    <col min="10755" max="10755" width="10.88671875" style="6" customWidth="1"/>
    <col min="10756" max="10761" width="9.6640625" style="6" customWidth="1"/>
    <col min="10762" max="11006" width="8.88671875" style="6"/>
    <col min="11007" max="11007" width="23.6640625" style="6" customWidth="1"/>
    <col min="11008" max="11008" width="30.6640625" style="6" customWidth="1"/>
    <col min="11009" max="11009" width="8.33203125" style="6" customWidth="1"/>
    <col min="11010" max="11010" width="9.44140625" style="6" customWidth="1"/>
    <col min="11011" max="11011" width="10.88671875" style="6" customWidth="1"/>
    <col min="11012" max="11017" width="9.6640625" style="6" customWidth="1"/>
    <col min="11018" max="11262" width="8.88671875" style="6"/>
    <col min="11263" max="11263" width="23.6640625" style="6" customWidth="1"/>
    <col min="11264" max="11264" width="30.6640625" style="6" customWidth="1"/>
    <col min="11265" max="11265" width="8.33203125" style="6" customWidth="1"/>
    <col min="11266" max="11266" width="9.44140625" style="6" customWidth="1"/>
    <col min="11267" max="11267" width="10.88671875" style="6" customWidth="1"/>
    <col min="11268" max="11273" width="9.6640625" style="6" customWidth="1"/>
    <col min="11274" max="11518" width="8.88671875" style="6"/>
    <col min="11519" max="11519" width="23.6640625" style="6" customWidth="1"/>
    <col min="11520" max="11520" width="30.6640625" style="6" customWidth="1"/>
    <col min="11521" max="11521" width="8.33203125" style="6" customWidth="1"/>
    <col min="11522" max="11522" width="9.44140625" style="6" customWidth="1"/>
    <col min="11523" max="11523" width="10.88671875" style="6" customWidth="1"/>
    <col min="11524" max="11529" width="9.6640625" style="6" customWidth="1"/>
    <col min="11530" max="11774" width="8.88671875" style="6"/>
    <col min="11775" max="11775" width="23.6640625" style="6" customWidth="1"/>
    <col min="11776" max="11776" width="30.6640625" style="6" customWidth="1"/>
    <col min="11777" max="11777" width="8.33203125" style="6" customWidth="1"/>
    <col min="11778" max="11778" width="9.44140625" style="6" customWidth="1"/>
    <col min="11779" max="11779" width="10.88671875" style="6" customWidth="1"/>
    <col min="11780" max="11785" width="9.6640625" style="6" customWidth="1"/>
    <col min="11786" max="12030" width="8.88671875" style="6"/>
    <col min="12031" max="12031" width="23.6640625" style="6" customWidth="1"/>
    <col min="12032" max="12032" width="30.6640625" style="6" customWidth="1"/>
    <col min="12033" max="12033" width="8.33203125" style="6" customWidth="1"/>
    <col min="12034" max="12034" width="9.44140625" style="6" customWidth="1"/>
    <col min="12035" max="12035" width="10.88671875" style="6" customWidth="1"/>
    <col min="12036" max="12041" width="9.6640625" style="6" customWidth="1"/>
    <col min="12042" max="12286" width="8.88671875" style="6"/>
    <col min="12287" max="12287" width="23.6640625" style="6" customWidth="1"/>
    <col min="12288" max="12288" width="30.6640625" style="6" customWidth="1"/>
    <col min="12289" max="12289" width="8.33203125" style="6" customWidth="1"/>
    <col min="12290" max="12290" width="9.44140625" style="6" customWidth="1"/>
    <col min="12291" max="12291" width="10.88671875" style="6" customWidth="1"/>
    <col min="12292" max="12297" width="9.6640625" style="6" customWidth="1"/>
    <col min="12298" max="12542" width="8.88671875" style="6"/>
    <col min="12543" max="12543" width="23.6640625" style="6" customWidth="1"/>
    <col min="12544" max="12544" width="30.6640625" style="6" customWidth="1"/>
    <col min="12545" max="12545" width="8.33203125" style="6" customWidth="1"/>
    <col min="12546" max="12546" width="9.44140625" style="6" customWidth="1"/>
    <col min="12547" max="12547" width="10.88671875" style="6" customWidth="1"/>
    <col min="12548" max="12553" width="9.6640625" style="6" customWidth="1"/>
    <col min="12554" max="12798" width="8.88671875" style="6"/>
    <col min="12799" max="12799" width="23.6640625" style="6" customWidth="1"/>
    <col min="12800" max="12800" width="30.6640625" style="6" customWidth="1"/>
    <col min="12801" max="12801" width="8.33203125" style="6" customWidth="1"/>
    <col min="12802" max="12802" width="9.44140625" style="6" customWidth="1"/>
    <col min="12803" max="12803" width="10.88671875" style="6" customWidth="1"/>
    <col min="12804" max="12809" width="9.6640625" style="6" customWidth="1"/>
    <col min="12810" max="13054" width="8.88671875" style="6"/>
    <col min="13055" max="13055" width="23.6640625" style="6" customWidth="1"/>
    <col min="13056" max="13056" width="30.6640625" style="6" customWidth="1"/>
    <col min="13057" max="13057" width="8.33203125" style="6" customWidth="1"/>
    <col min="13058" max="13058" width="9.44140625" style="6" customWidth="1"/>
    <col min="13059" max="13059" width="10.88671875" style="6" customWidth="1"/>
    <col min="13060" max="13065" width="9.6640625" style="6" customWidth="1"/>
    <col min="13066" max="13310" width="8.88671875" style="6"/>
    <col min="13311" max="13311" width="23.6640625" style="6" customWidth="1"/>
    <col min="13312" max="13312" width="30.6640625" style="6" customWidth="1"/>
    <col min="13313" max="13313" width="8.33203125" style="6" customWidth="1"/>
    <col min="13314" max="13314" width="9.44140625" style="6" customWidth="1"/>
    <col min="13315" max="13315" width="10.88671875" style="6" customWidth="1"/>
    <col min="13316" max="13321" width="9.6640625" style="6" customWidth="1"/>
    <col min="13322" max="13566" width="8.88671875" style="6"/>
    <col min="13567" max="13567" width="23.6640625" style="6" customWidth="1"/>
    <col min="13568" max="13568" width="30.6640625" style="6" customWidth="1"/>
    <col min="13569" max="13569" width="8.33203125" style="6" customWidth="1"/>
    <col min="13570" max="13570" width="9.44140625" style="6" customWidth="1"/>
    <col min="13571" max="13571" width="10.88671875" style="6" customWidth="1"/>
    <col min="13572" max="13577" width="9.6640625" style="6" customWidth="1"/>
    <col min="13578" max="13822" width="8.88671875" style="6"/>
    <col min="13823" max="13823" width="23.6640625" style="6" customWidth="1"/>
    <col min="13824" max="13824" width="30.6640625" style="6" customWidth="1"/>
    <col min="13825" max="13825" width="8.33203125" style="6" customWidth="1"/>
    <col min="13826" max="13826" width="9.44140625" style="6" customWidth="1"/>
    <col min="13827" max="13827" width="10.88671875" style="6" customWidth="1"/>
    <col min="13828" max="13833" width="9.6640625" style="6" customWidth="1"/>
    <col min="13834" max="14078" width="8.88671875" style="6"/>
    <col min="14079" max="14079" width="23.6640625" style="6" customWidth="1"/>
    <col min="14080" max="14080" width="30.6640625" style="6" customWidth="1"/>
    <col min="14081" max="14081" width="8.33203125" style="6" customWidth="1"/>
    <col min="14082" max="14082" width="9.44140625" style="6" customWidth="1"/>
    <col min="14083" max="14083" width="10.88671875" style="6" customWidth="1"/>
    <col min="14084" max="14089" width="9.6640625" style="6" customWidth="1"/>
    <col min="14090" max="14334" width="8.88671875" style="6"/>
    <col min="14335" max="14335" width="23.6640625" style="6" customWidth="1"/>
    <col min="14336" max="14336" width="30.6640625" style="6" customWidth="1"/>
    <col min="14337" max="14337" width="8.33203125" style="6" customWidth="1"/>
    <col min="14338" max="14338" width="9.44140625" style="6" customWidth="1"/>
    <col min="14339" max="14339" width="10.88671875" style="6" customWidth="1"/>
    <col min="14340" max="14345" width="9.6640625" style="6" customWidth="1"/>
    <col min="14346" max="14590" width="8.88671875" style="6"/>
    <col min="14591" max="14591" width="23.6640625" style="6" customWidth="1"/>
    <col min="14592" max="14592" width="30.6640625" style="6" customWidth="1"/>
    <col min="14593" max="14593" width="8.33203125" style="6" customWidth="1"/>
    <col min="14594" max="14594" width="9.44140625" style="6" customWidth="1"/>
    <col min="14595" max="14595" width="10.88671875" style="6" customWidth="1"/>
    <col min="14596" max="14601" width="9.6640625" style="6" customWidth="1"/>
    <col min="14602" max="14846" width="8.88671875" style="6"/>
    <col min="14847" max="14847" width="23.6640625" style="6" customWidth="1"/>
    <col min="14848" max="14848" width="30.6640625" style="6" customWidth="1"/>
    <col min="14849" max="14849" width="8.33203125" style="6" customWidth="1"/>
    <col min="14850" max="14850" width="9.44140625" style="6" customWidth="1"/>
    <col min="14851" max="14851" width="10.88671875" style="6" customWidth="1"/>
    <col min="14852" max="14857" width="9.6640625" style="6" customWidth="1"/>
    <col min="14858" max="15102" width="8.88671875" style="6"/>
    <col min="15103" max="15103" width="23.6640625" style="6" customWidth="1"/>
    <col min="15104" max="15104" width="30.6640625" style="6" customWidth="1"/>
    <col min="15105" max="15105" width="8.33203125" style="6" customWidth="1"/>
    <col min="15106" max="15106" width="9.44140625" style="6" customWidth="1"/>
    <col min="15107" max="15107" width="10.88671875" style="6" customWidth="1"/>
    <col min="15108" max="15113" width="9.6640625" style="6" customWidth="1"/>
    <col min="15114" max="15358" width="8.88671875" style="6"/>
    <col min="15359" max="15359" width="23.6640625" style="6" customWidth="1"/>
    <col min="15360" max="15360" width="30.6640625" style="6" customWidth="1"/>
    <col min="15361" max="15361" width="8.33203125" style="6" customWidth="1"/>
    <col min="15362" max="15362" width="9.44140625" style="6" customWidth="1"/>
    <col min="15363" max="15363" width="10.88671875" style="6" customWidth="1"/>
    <col min="15364" max="15369" width="9.6640625" style="6" customWidth="1"/>
    <col min="15370" max="15614" width="8.88671875" style="6"/>
    <col min="15615" max="15615" width="23.6640625" style="6" customWidth="1"/>
    <col min="15616" max="15616" width="30.6640625" style="6" customWidth="1"/>
    <col min="15617" max="15617" width="8.33203125" style="6" customWidth="1"/>
    <col min="15618" max="15618" width="9.44140625" style="6" customWidth="1"/>
    <col min="15619" max="15619" width="10.88671875" style="6" customWidth="1"/>
    <col min="15620" max="15625" width="9.6640625" style="6" customWidth="1"/>
    <col min="15626" max="15870" width="8.88671875" style="6"/>
    <col min="15871" max="15871" width="23.6640625" style="6" customWidth="1"/>
    <col min="15872" max="15872" width="30.6640625" style="6" customWidth="1"/>
    <col min="15873" max="15873" width="8.33203125" style="6" customWidth="1"/>
    <col min="15874" max="15874" width="9.44140625" style="6" customWidth="1"/>
    <col min="15875" max="15875" width="10.88671875" style="6" customWidth="1"/>
    <col min="15876" max="15881" width="9.6640625" style="6" customWidth="1"/>
    <col min="15882" max="16126" width="8.88671875" style="6"/>
    <col min="16127" max="16127" width="23.6640625" style="6" customWidth="1"/>
    <col min="16128" max="16128" width="30.6640625" style="6" customWidth="1"/>
    <col min="16129" max="16129" width="8.33203125" style="6" customWidth="1"/>
    <col min="16130" max="16130" width="9.44140625" style="6" customWidth="1"/>
    <col min="16131" max="16131" width="10.88671875" style="6" customWidth="1"/>
    <col min="16132" max="16137" width="9.6640625" style="6" customWidth="1"/>
    <col min="16138" max="16384" width="8.88671875" style="6"/>
  </cols>
  <sheetData>
    <row r="1" spans="1:12" x14ac:dyDescent="0.3">
      <c r="A1" s="208"/>
      <c r="B1" s="208"/>
      <c r="C1" s="207"/>
      <c r="D1" s="313"/>
      <c r="E1" s="209"/>
      <c r="F1" s="209"/>
      <c r="G1" s="209"/>
      <c r="H1" s="209"/>
      <c r="I1" s="209"/>
      <c r="J1" s="209"/>
      <c r="K1" s="210" t="s">
        <v>0</v>
      </c>
    </row>
    <row r="2" spans="1:12" x14ac:dyDescent="0.3">
      <c r="A2" s="208"/>
      <c r="B2" s="208"/>
      <c r="C2" s="207"/>
      <c r="D2" s="313"/>
      <c r="E2" s="209"/>
      <c r="F2" s="209"/>
      <c r="G2" s="209"/>
      <c r="H2" s="209"/>
      <c r="I2" s="209"/>
      <c r="J2" s="209"/>
      <c r="K2" s="9" t="s">
        <v>1237</v>
      </c>
    </row>
    <row r="3" spans="1:12" x14ac:dyDescent="0.3">
      <c r="A3" s="208"/>
      <c r="B3" s="208"/>
      <c r="C3" s="207"/>
      <c r="D3" s="313"/>
      <c r="E3" s="209"/>
      <c r="F3" s="209"/>
      <c r="G3" s="209"/>
      <c r="H3" s="209"/>
      <c r="I3" s="209"/>
      <c r="J3" s="209"/>
      <c r="K3" s="212" t="s">
        <v>1416</v>
      </c>
    </row>
    <row r="4" spans="1:12" x14ac:dyDescent="0.3">
      <c r="A4" s="208"/>
      <c r="B4" s="208"/>
      <c r="C4" s="207"/>
      <c r="D4" s="313"/>
      <c r="E4" s="209"/>
      <c r="F4" s="209"/>
      <c r="G4" s="209"/>
      <c r="H4" s="209"/>
      <c r="I4" s="209"/>
      <c r="J4" s="209"/>
      <c r="K4" s="209"/>
    </row>
    <row r="5" spans="1:12" x14ac:dyDescent="0.3">
      <c r="A5" s="566" t="s">
        <v>2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</row>
    <row r="6" spans="1:12" x14ac:dyDescent="0.3">
      <c r="A6" s="566" t="s">
        <v>3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</row>
    <row r="7" spans="1:12" x14ac:dyDescent="0.3">
      <c r="A7" s="566" t="s">
        <v>4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</row>
    <row r="8" spans="1:12" x14ac:dyDescent="0.3">
      <c r="A8" s="566" t="s">
        <v>5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</row>
    <row r="9" spans="1:12" x14ac:dyDescent="0.3">
      <c r="A9" s="566" t="s">
        <v>6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</row>
    <row r="10" spans="1:12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4"/>
    </row>
    <row r="11" spans="1:12" x14ac:dyDescent="0.3">
      <c r="A11" s="208"/>
      <c r="B11" s="208"/>
      <c r="C11" s="313"/>
      <c r="D11" s="207"/>
      <c r="E11" s="209"/>
      <c r="F11" s="209"/>
      <c r="G11" s="209"/>
      <c r="H11" s="209"/>
      <c r="I11" s="209"/>
      <c r="J11" s="209"/>
      <c r="K11" s="209"/>
    </row>
    <row r="12" spans="1:12" x14ac:dyDescent="0.3">
      <c r="A12" s="567" t="s">
        <v>1417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</row>
    <row r="13" spans="1:12" x14ac:dyDescent="0.3">
      <c r="A13" s="569" t="s">
        <v>90</v>
      </c>
      <c r="B13" s="569" t="s">
        <v>8</v>
      </c>
      <c r="C13" s="585" t="s">
        <v>9</v>
      </c>
      <c r="D13" s="585" t="s">
        <v>10</v>
      </c>
      <c r="E13" s="569" t="s">
        <v>11</v>
      </c>
      <c r="F13" s="570" t="s">
        <v>12</v>
      </c>
      <c r="G13" s="570"/>
      <c r="H13" s="570"/>
      <c r="I13" s="570"/>
      <c r="J13" s="570"/>
      <c r="K13" s="570"/>
    </row>
    <row r="14" spans="1:12" x14ac:dyDescent="0.3">
      <c r="A14" s="569"/>
      <c r="B14" s="569"/>
      <c r="C14" s="585"/>
      <c r="D14" s="585"/>
      <c r="E14" s="569"/>
      <c r="F14" s="360" t="s">
        <v>13</v>
      </c>
      <c r="G14" s="360" t="s">
        <v>14</v>
      </c>
      <c r="H14" s="213" t="s">
        <v>15</v>
      </c>
      <c r="I14" s="213" t="s">
        <v>16</v>
      </c>
      <c r="J14" s="360" t="s">
        <v>17</v>
      </c>
      <c r="K14" s="360" t="s">
        <v>18</v>
      </c>
    </row>
    <row r="15" spans="1:12" x14ac:dyDescent="0.3">
      <c r="A15" s="569"/>
      <c r="B15" s="569"/>
      <c r="C15" s="585"/>
      <c r="D15" s="585"/>
      <c r="E15" s="569"/>
      <c r="F15" s="360" t="s">
        <v>19</v>
      </c>
      <c r="G15" s="360" t="s">
        <v>19</v>
      </c>
      <c r="H15" s="360" t="s">
        <v>19</v>
      </c>
      <c r="I15" s="360" t="s">
        <v>19</v>
      </c>
      <c r="J15" s="360" t="s">
        <v>19</v>
      </c>
      <c r="K15" s="360" t="s">
        <v>19</v>
      </c>
    </row>
    <row r="16" spans="1:12" x14ac:dyDescent="0.3">
      <c r="A16" s="569"/>
      <c r="B16" s="569"/>
      <c r="C16" s="585"/>
      <c r="D16" s="585"/>
      <c r="E16" s="569"/>
      <c r="F16" s="360" t="s">
        <v>20</v>
      </c>
      <c r="G16" s="360" t="s">
        <v>21</v>
      </c>
      <c r="H16" s="360" t="s">
        <v>22</v>
      </c>
      <c r="I16" s="360" t="s">
        <v>23</v>
      </c>
      <c r="J16" s="360" t="s">
        <v>24</v>
      </c>
      <c r="K16" s="360" t="s">
        <v>25</v>
      </c>
    </row>
    <row r="17" spans="1:16137" x14ac:dyDescent="0.3">
      <c r="A17" s="569"/>
      <c r="B17" s="569"/>
      <c r="C17" s="585"/>
      <c r="D17" s="585"/>
      <c r="E17" s="569"/>
      <c r="F17" s="360" t="s">
        <v>26</v>
      </c>
      <c r="G17" s="360" t="s">
        <v>27</v>
      </c>
      <c r="H17" s="360" t="s">
        <v>28</v>
      </c>
      <c r="I17" s="360" t="s">
        <v>29</v>
      </c>
      <c r="J17" s="360" t="s">
        <v>30</v>
      </c>
      <c r="K17" s="360" t="s">
        <v>31</v>
      </c>
    </row>
    <row r="18" spans="1:16137" x14ac:dyDescent="0.3">
      <c r="A18" s="503" t="s">
        <v>75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</row>
    <row r="19" spans="1:16137" s="361" customFormat="1" ht="25.95" customHeight="1" x14ac:dyDescent="0.3">
      <c r="A19" s="420" t="s">
        <v>1417</v>
      </c>
      <c r="B19" s="374" t="s">
        <v>1418</v>
      </c>
      <c r="C19" s="429" t="s">
        <v>214</v>
      </c>
      <c r="D19" s="375" t="s">
        <v>37</v>
      </c>
      <c r="E19" s="582" t="s">
        <v>36</v>
      </c>
      <c r="F19" s="351">
        <v>105000</v>
      </c>
      <c r="G19" s="574" t="s">
        <v>37</v>
      </c>
      <c r="H19" s="574" t="s">
        <v>37</v>
      </c>
      <c r="I19" s="574" t="s">
        <v>37</v>
      </c>
      <c r="J19" s="574" t="s">
        <v>37</v>
      </c>
      <c r="K19" s="574" t="s">
        <v>37</v>
      </c>
      <c r="L19" s="8"/>
    </row>
    <row r="20" spans="1:16137" s="361" customFormat="1" ht="25.95" customHeight="1" x14ac:dyDescent="0.3">
      <c r="A20" s="421"/>
      <c r="B20" s="374"/>
      <c r="C20" s="430"/>
      <c r="D20" s="375"/>
      <c r="E20" s="582"/>
      <c r="F20" s="346">
        <f>F19/2</f>
        <v>52500</v>
      </c>
      <c r="G20" s="574"/>
      <c r="H20" s="574"/>
      <c r="I20" s="574"/>
      <c r="J20" s="574"/>
      <c r="K20" s="574"/>
      <c r="L20" s="8"/>
    </row>
    <row r="21" spans="1:16137" s="361" customFormat="1" ht="25.95" customHeight="1" x14ac:dyDescent="0.3">
      <c r="A21" s="421"/>
      <c r="B21" s="374"/>
      <c r="C21" s="431"/>
      <c r="D21" s="375"/>
      <c r="E21" s="582"/>
      <c r="F21" s="346">
        <f>F19-F20</f>
        <v>52500</v>
      </c>
      <c r="G21" s="574"/>
      <c r="H21" s="574"/>
      <c r="I21" s="574"/>
      <c r="J21" s="574"/>
      <c r="K21" s="574"/>
      <c r="L21" s="8"/>
    </row>
    <row r="22" spans="1:16137" s="361" customFormat="1" ht="23.4" customHeight="1" x14ac:dyDescent="0.3">
      <c r="A22" s="421"/>
      <c r="B22" s="374" t="s">
        <v>1419</v>
      </c>
      <c r="C22" s="375" t="s">
        <v>905</v>
      </c>
      <c r="D22" s="375" t="s">
        <v>37</v>
      </c>
      <c r="E22" s="582" t="s">
        <v>36</v>
      </c>
      <c r="F22" s="351">
        <v>105000</v>
      </c>
      <c r="G22" s="574" t="s">
        <v>37</v>
      </c>
      <c r="H22" s="574" t="s">
        <v>37</v>
      </c>
      <c r="I22" s="574" t="s">
        <v>37</v>
      </c>
      <c r="J22" s="574" t="s">
        <v>37</v>
      </c>
      <c r="K22" s="574" t="s">
        <v>37</v>
      </c>
      <c r="L22" s="8"/>
    </row>
    <row r="23" spans="1:16137" s="361" customFormat="1" ht="23.4" customHeight="1" x14ac:dyDescent="0.3">
      <c r="A23" s="421"/>
      <c r="B23" s="374"/>
      <c r="C23" s="375"/>
      <c r="D23" s="375"/>
      <c r="E23" s="582"/>
      <c r="F23" s="346">
        <f>F22/2</f>
        <v>52500</v>
      </c>
      <c r="G23" s="574"/>
      <c r="H23" s="574"/>
      <c r="I23" s="574"/>
      <c r="J23" s="574"/>
      <c r="K23" s="574"/>
      <c r="L23" s="8"/>
    </row>
    <row r="24" spans="1:16137" s="361" customFormat="1" ht="23.4" customHeight="1" x14ac:dyDescent="0.3">
      <c r="A24" s="422"/>
      <c r="B24" s="374"/>
      <c r="C24" s="375"/>
      <c r="D24" s="375"/>
      <c r="E24" s="582"/>
      <c r="F24" s="346">
        <f>F22-F23</f>
        <v>52500</v>
      </c>
      <c r="G24" s="574"/>
      <c r="H24" s="574"/>
      <c r="I24" s="574"/>
      <c r="J24" s="574"/>
      <c r="K24" s="574"/>
      <c r="L24" s="8"/>
    </row>
    <row r="25" spans="1:16137" s="3" customFormat="1" ht="13.2" x14ac:dyDescent="0.3">
      <c r="A25" s="48"/>
      <c r="B25" s="48"/>
      <c r="C25" s="702"/>
      <c r="D25" s="702"/>
      <c r="E25" s="704"/>
      <c r="F25" s="704"/>
      <c r="G25" s="704"/>
      <c r="H25" s="704"/>
      <c r="I25" s="704"/>
      <c r="J25" s="704"/>
    </row>
    <row r="26" spans="1:16137" s="8" customFormat="1" x14ac:dyDescent="0.3">
      <c r="A26" s="580"/>
      <c r="B26" s="581"/>
      <c r="C26" s="581"/>
      <c r="D26" s="581"/>
      <c r="E26" s="581"/>
      <c r="F26" s="581"/>
      <c r="G26" s="222"/>
      <c r="H26" s="188"/>
      <c r="I26" s="188"/>
      <c r="J26" s="188"/>
      <c r="K26" s="18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</row>
  </sheetData>
  <mergeCells count="34">
    <mergeCell ref="A26:F26"/>
    <mergeCell ref="G19:G21"/>
    <mergeCell ref="H19:H21"/>
    <mergeCell ref="I19:I21"/>
    <mergeCell ref="G22:G24"/>
    <mergeCell ref="H22:H24"/>
    <mergeCell ref="I22:I24"/>
    <mergeCell ref="A19:A24"/>
    <mergeCell ref="K22:K24"/>
    <mergeCell ref="B22:B24"/>
    <mergeCell ref="C22:C24"/>
    <mergeCell ref="D22:D24"/>
    <mergeCell ref="E22:E24"/>
    <mergeCell ref="J22:J24"/>
    <mergeCell ref="A18:K18"/>
    <mergeCell ref="B19:B21"/>
    <mergeCell ref="C19:C21"/>
    <mergeCell ref="D19:D21"/>
    <mergeCell ref="E19:E21"/>
    <mergeCell ref="J19:J21"/>
    <mergeCell ref="K19:K21"/>
    <mergeCell ref="F13:K13"/>
    <mergeCell ref="A5:K5"/>
    <mergeCell ref="A6:K6"/>
    <mergeCell ref="A7:K7"/>
    <mergeCell ref="A8:K8"/>
    <mergeCell ref="A9:K9"/>
    <mergeCell ref="A12:K12"/>
    <mergeCell ref="A13:A17"/>
    <mergeCell ref="B13:B17"/>
    <mergeCell ref="C13:C17"/>
    <mergeCell ref="D13:D17"/>
    <mergeCell ref="E13:E17"/>
    <mergeCell ref="A10:K10"/>
  </mergeCells>
  <pageMargins left="0.19685039370078741" right="0" top="0.74803149606299213" bottom="0.19685039370078741" header="0.31496062992125984" footer="0.31496062992125984"/>
  <pageSetup paperSize="9" scale="81" fitToHeight="47" orientation="landscape" r:id="rId1"/>
  <headerFooter>
    <oddFooter>&amp;R&amp;P</oddFooter>
  </headerFooter>
  <rowBreaks count="1" manualBreakCount="1">
    <brk id="25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112"/>
  <sheetViews>
    <sheetView zoomScaleNormal="100" workbookViewId="0"/>
  </sheetViews>
  <sheetFormatPr defaultRowHeight="16.8" x14ac:dyDescent="0.25"/>
  <cols>
    <col min="1" max="1" width="23.6640625" style="237" customWidth="1"/>
    <col min="2" max="2" width="30.6640625" style="237" customWidth="1"/>
    <col min="3" max="3" width="8.6640625" style="237" customWidth="1"/>
    <col min="4" max="4" width="9.44140625" style="237" customWidth="1"/>
    <col min="5" max="5" width="11.33203125" style="276" customWidth="1"/>
    <col min="6" max="8" width="9.5546875" style="5" customWidth="1"/>
    <col min="9" max="9" width="10.33203125" style="5" customWidth="1"/>
    <col min="10" max="11" width="9.5546875" style="5" customWidth="1"/>
    <col min="12" max="12" width="8.88671875" style="310"/>
    <col min="13" max="13" width="8.88671875" style="257"/>
    <col min="14" max="14" width="8.88671875" style="25"/>
    <col min="15" max="256" width="8.88671875" style="24"/>
    <col min="257" max="257" width="23.6640625" style="24" customWidth="1"/>
    <col min="258" max="258" width="30.6640625" style="274" customWidth="1"/>
    <col min="259" max="259" width="8.6640625" style="274" customWidth="1"/>
    <col min="260" max="260" width="9.44140625" style="274" customWidth="1"/>
    <col min="261" max="261" width="10.5546875" style="274" customWidth="1"/>
    <col min="262" max="267" width="9.5546875" style="274" customWidth="1"/>
    <col min="268" max="512" width="8.88671875" style="274"/>
    <col min="513" max="513" width="23.6640625" style="274" customWidth="1"/>
    <col min="514" max="514" width="30.6640625" style="274" customWidth="1"/>
    <col min="515" max="515" width="8.6640625" style="274" customWidth="1"/>
    <col min="516" max="516" width="9.44140625" style="274" customWidth="1"/>
    <col min="517" max="517" width="10.5546875" style="274" customWidth="1"/>
    <col min="518" max="523" width="9.5546875" style="274" customWidth="1"/>
    <col min="524" max="768" width="8.88671875" style="274"/>
    <col min="769" max="769" width="23.6640625" style="274" customWidth="1"/>
    <col min="770" max="770" width="30.6640625" style="274" customWidth="1"/>
    <col min="771" max="771" width="8.6640625" style="274" customWidth="1"/>
    <col min="772" max="772" width="9.44140625" style="274" customWidth="1"/>
    <col min="773" max="773" width="10.5546875" style="274" customWidth="1"/>
    <col min="774" max="779" width="9.5546875" style="274" customWidth="1"/>
    <col min="780" max="1024" width="8.88671875" style="274"/>
    <col min="1025" max="1025" width="23.6640625" style="274" customWidth="1"/>
    <col min="1026" max="1026" width="30.6640625" style="274" customWidth="1"/>
    <col min="1027" max="1027" width="8.6640625" style="274" customWidth="1"/>
    <col min="1028" max="1028" width="9.44140625" style="274" customWidth="1"/>
    <col min="1029" max="1029" width="10.5546875" style="274" customWidth="1"/>
    <col min="1030" max="1035" width="9.5546875" style="274" customWidth="1"/>
    <col min="1036" max="1280" width="8.88671875" style="274"/>
    <col min="1281" max="1281" width="23.6640625" style="274" customWidth="1"/>
    <col min="1282" max="1282" width="30.6640625" style="274" customWidth="1"/>
    <col min="1283" max="1283" width="8.6640625" style="274" customWidth="1"/>
    <col min="1284" max="1284" width="9.44140625" style="274" customWidth="1"/>
    <col min="1285" max="1285" width="10.5546875" style="274" customWidth="1"/>
    <col min="1286" max="1291" width="9.5546875" style="274" customWidth="1"/>
    <col min="1292" max="1536" width="8.88671875" style="274"/>
    <col min="1537" max="1537" width="23.6640625" style="274" customWidth="1"/>
    <col min="1538" max="1538" width="30.6640625" style="274" customWidth="1"/>
    <col min="1539" max="1539" width="8.6640625" style="274" customWidth="1"/>
    <col min="1540" max="1540" width="9.44140625" style="274" customWidth="1"/>
    <col min="1541" max="1541" width="10.5546875" style="274" customWidth="1"/>
    <col min="1542" max="1547" width="9.5546875" style="274" customWidth="1"/>
    <col min="1548" max="1792" width="8.88671875" style="274"/>
    <col min="1793" max="1793" width="23.6640625" style="274" customWidth="1"/>
    <col min="1794" max="1794" width="30.6640625" style="274" customWidth="1"/>
    <col min="1795" max="1795" width="8.6640625" style="274" customWidth="1"/>
    <col min="1796" max="1796" width="9.44140625" style="274" customWidth="1"/>
    <col min="1797" max="1797" width="10.5546875" style="274" customWidth="1"/>
    <col min="1798" max="1803" width="9.5546875" style="274" customWidth="1"/>
    <col min="1804" max="2048" width="8.88671875" style="274"/>
    <col min="2049" max="2049" width="23.6640625" style="274" customWidth="1"/>
    <col min="2050" max="2050" width="30.6640625" style="274" customWidth="1"/>
    <col min="2051" max="2051" width="8.6640625" style="274" customWidth="1"/>
    <col min="2052" max="2052" width="9.44140625" style="274" customWidth="1"/>
    <col min="2053" max="2053" width="10.5546875" style="274" customWidth="1"/>
    <col min="2054" max="2059" width="9.5546875" style="274" customWidth="1"/>
    <col min="2060" max="2304" width="8.88671875" style="274"/>
    <col min="2305" max="2305" width="23.6640625" style="274" customWidth="1"/>
    <col min="2306" max="2306" width="30.6640625" style="274" customWidth="1"/>
    <col min="2307" max="2307" width="8.6640625" style="274" customWidth="1"/>
    <col min="2308" max="2308" width="9.44140625" style="274" customWidth="1"/>
    <col min="2309" max="2309" width="10.5546875" style="274" customWidth="1"/>
    <col min="2310" max="2315" width="9.5546875" style="274" customWidth="1"/>
    <col min="2316" max="2560" width="8.88671875" style="274"/>
    <col min="2561" max="2561" width="23.6640625" style="274" customWidth="1"/>
    <col min="2562" max="2562" width="30.6640625" style="274" customWidth="1"/>
    <col min="2563" max="2563" width="8.6640625" style="274" customWidth="1"/>
    <col min="2564" max="2564" width="9.44140625" style="274" customWidth="1"/>
    <col min="2565" max="2565" width="10.5546875" style="274" customWidth="1"/>
    <col min="2566" max="2571" width="9.5546875" style="274" customWidth="1"/>
    <col min="2572" max="2816" width="8.88671875" style="274"/>
    <col min="2817" max="2817" width="23.6640625" style="274" customWidth="1"/>
    <col min="2818" max="2818" width="30.6640625" style="274" customWidth="1"/>
    <col min="2819" max="2819" width="8.6640625" style="274" customWidth="1"/>
    <col min="2820" max="2820" width="9.44140625" style="274" customWidth="1"/>
    <col min="2821" max="2821" width="10.5546875" style="274" customWidth="1"/>
    <col min="2822" max="2827" width="9.5546875" style="274" customWidth="1"/>
    <col min="2828" max="3072" width="8.88671875" style="274"/>
    <col min="3073" max="3073" width="23.6640625" style="274" customWidth="1"/>
    <col min="3074" max="3074" width="30.6640625" style="274" customWidth="1"/>
    <col min="3075" max="3075" width="8.6640625" style="274" customWidth="1"/>
    <col min="3076" max="3076" width="9.44140625" style="274" customWidth="1"/>
    <col min="3077" max="3077" width="10.5546875" style="274" customWidth="1"/>
    <col min="3078" max="3083" width="9.5546875" style="274" customWidth="1"/>
    <col min="3084" max="3328" width="8.88671875" style="274"/>
    <col min="3329" max="3329" width="23.6640625" style="274" customWidth="1"/>
    <col min="3330" max="3330" width="30.6640625" style="274" customWidth="1"/>
    <col min="3331" max="3331" width="8.6640625" style="274" customWidth="1"/>
    <col min="3332" max="3332" width="9.44140625" style="274" customWidth="1"/>
    <col min="3333" max="3333" width="10.5546875" style="274" customWidth="1"/>
    <col min="3334" max="3339" width="9.5546875" style="274" customWidth="1"/>
    <col min="3340" max="3584" width="8.88671875" style="274"/>
    <col min="3585" max="3585" width="23.6640625" style="274" customWidth="1"/>
    <col min="3586" max="3586" width="30.6640625" style="274" customWidth="1"/>
    <col min="3587" max="3587" width="8.6640625" style="274" customWidth="1"/>
    <col min="3588" max="3588" width="9.44140625" style="274" customWidth="1"/>
    <col min="3589" max="3589" width="10.5546875" style="274" customWidth="1"/>
    <col min="3590" max="3595" width="9.5546875" style="274" customWidth="1"/>
    <col min="3596" max="3840" width="8.88671875" style="274"/>
    <col min="3841" max="3841" width="23.6640625" style="274" customWidth="1"/>
    <col min="3842" max="3842" width="30.6640625" style="274" customWidth="1"/>
    <col min="3843" max="3843" width="8.6640625" style="274" customWidth="1"/>
    <col min="3844" max="3844" width="9.44140625" style="274" customWidth="1"/>
    <col min="3845" max="3845" width="10.5546875" style="274" customWidth="1"/>
    <col min="3846" max="3851" width="9.5546875" style="274" customWidth="1"/>
    <col min="3852" max="4096" width="8.88671875" style="274"/>
    <col min="4097" max="4097" width="23.6640625" style="274" customWidth="1"/>
    <col min="4098" max="4098" width="30.6640625" style="274" customWidth="1"/>
    <col min="4099" max="4099" width="8.6640625" style="274" customWidth="1"/>
    <col min="4100" max="4100" width="9.44140625" style="274" customWidth="1"/>
    <col min="4101" max="4101" width="10.5546875" style="274" customWidth="1"/>
    <col min="4102" max="4107" width="9.5546875" style="274" customWidth="1"/>
    <col min="4108" max="4352" width="8.88671875" style="274"/>
    <col min="4353" max="4353" width="23.6640625" style="274" customWidth="1"/>
    <col min="4354" max="4354" width="30.6640625" style="274" customWidth="1"/>
    <col min="4355" max="4355" width="8.6640625" style="274" customWidth="1"/>
    <col min="4356" max="4356" width="9.44140625" style="274" customWidth="1"/>
    <col min="4357" max="4357" width="10.5546875" style="274" customWidth="1"/>
    <col min="4358" max="4363" width="9.5546875" style="274" customWidth="1"/>
    <col min="4364" max="4608" width="8.88671875" style="274"/>
    <col min="4609" max="4609" width="23.6640625" style="274" customWidth="1"/>
    <col min="4610" max="4610" width="30.6640625" style="274" customWidth="1"/>
    <col min="4611" max="4611" width="8.6640625" style="274" customWidth="1"/>
    <col min="4612" max="4612" width="9.44140625" style="274" customWidth="1"/>
    <col min="4613" max="4613" width="10.5546875" style="274" customWidth="1"/>
    <col min="4614" max="4619" width="9.5546875" style="274" customWidth="1"/>
    <col min="4620" max="4864" width="8.88671875" style="274"/>
    <col min="4865" max="4865" width="23.6640625" style="274" customWidth="1"/>
    <col min="4866" max="4866" width="30.6640625" style="274" customWidth="1"/>
    <col min="4867" max="4867" width="8.6640625" style="274" customWidth="1"/>
    <col min="4868" max="4868" width="9.44140625" style="274" customWidth="1"/>
    <col min="4869" max="4869" width="10.5546875" style="274" customWidth="1"/>
    <col min="4870" max="4875" width="9.5546875" style="274" customWidth="1"/>
    <col min="4876" max="5120" width="8.88671875" style="274"/>
    <col min="5121" max="5121" width="23.6640625" style="274" customWidth="1"/>
    <col min="5122" max="5122" width="30.6640625" style="274" customWidth="1"/>
    <col min="5123" max="5123" width="8.6640625" style="274" customWidth="1"/>
    <col min="5124" max="5124" width="9.44140625" style="274" customWidth="1"/>
    <col min="5125" max="5125" width="10.5546875" style="274" customWidth="1"/>
    <col min="5126" max="5131" width="9.5546875" style="274" customWidth="1"/>
    <col min="5132" max="5376" width="8.88671875" style="274"/>
    <col min="5377" max="5377" width="23.6640625" style="274" customWidth="1"/>
    <col min="5378" max="5378" width="30.6640625" style="274" customWidth="1"/>
    <col min="5379" max="5379" width="8.6640625" style="274" customWidth="1"/>
    <col min="5380" max="5380" width="9.44140625" style="274" customWidth="1"/>
    <col min="5381" max="5381" width="10.5546875" style="274" customWidth="1"/>
    <col min="5382" max="5387" width="9.5546875" style="274" customWidth="1"/>
    <col min="5388" max="5632" width="8.88671875" style="274"/>
    <col min="5633" max="5633" width="23.6640625" style="274" customWidth="1"/>
    <col min="5634" max="5634" width="30.6640625" style="274" customWidth="1"/>
    <col min="5635" max="5635" width="8.6640625" style="274" customWidth="1"/>
    <col min="5636" max="5636" width="9.44140625" style="274" customWidth="1"/>
    <col min="5637" max="5637" width="10.5546875" style="274" customWidth="1"/>
    <col min="5638" max="5643" width="9.5546875" style="274" customWidth="1"/>
    <col min="5644" max="5888" width="8.88671875" style="274"/>
    <col min="5889" max="5889" width="23.6640625" style="274" customWidth="1"/>
    <col min="5890" max="5890" width="30.6640625" style="274" customWidth="1"/>
    <col min="5891" max="5891" width="8.6640625" style="274" customWidth="1"/>
    <col min="5892" max="5892" width="9.44140625" style="274" customWidth="1"/>
    <col min="5893" max="5893" width="10.5546875" style="274" customWidth="1"/>
    <col min="5894" max="5899" width="9.5546875" style="274" customWidth="1"/>
    <col min="5900" max="6144" width="8.88671875" style="274"/>
    <col min="6145" max="6145" width="23.6640625" style="274" customWidth="1"/>
    <col min="6146" max="6146" width="30.6640625" style="274" customWidth="1"/>
    <col min="6147" max="6147" width="8.6640625" style="274" customWidth="1"/>
    <col min="6148" max="6148" width="9.44140625" style="274" customWidth="1"/>
    <col min="6149" max="6149" width="10.5546875" style="274" customWidth="1"/>
    <col min="6150" max="6155" width="9.5546875" style="274" customWidth="1"/>
    <col min="6156" max="6400" width="8.88671875" style="274"/>
    <col min="6401" max="6401" width="23.6640625" style="274" customWidth="1"/>
    <col min="6402" max="6402" width="30.6640625" style="274" customWidth="1"/>
    <col min="6403" max="6403" width="8.6640625" style="274" customWidth="1"/>
    <col min="6404" max="6404" width="9.44140625" style="274" customWidth="1"/>
    <col min="6405" max="6405" width="10.5546875" style="274" customWidth="1"/>
    <col min="6406" max="6411" width="9.5546875" style="274" customWidth="1"/>
    <col min="6412" max="6656" width="8.88671875" style="274"/>
    <col min="6657" max="6657" width="23.6640625" style="274" customWidth="1"/>
    <col min="6658" max="6658" width="30.6640625" style="274" customWidth="1"/>
    <col min="6659" max="6659" width="8.6640625" style="274" customWidth="1"/>
    <col min="6660" max="6660" width="9.44140625" style="274" customWidth="1"/>
    <col min="6661" max="6661" width="10.5546875" style="274" customWidth="1"/>
    <col min="6662" max="6667" width="9.5546875" style="274" customWidth="1"/>
    <col min="6668" max="6912" width="8.88671875" style="274"/>
    <col min="6913" max="6913" width="23.6640625" style="274" customWidth="1"/>
    <col min="6914" max="6914" width="30.6640625" style="274" customWidth="1"/>
    <col min="6915" max="6915" width="8.6640625" style="274" customWidth="1"/>
    <col min="6916" max="6916" width="9.44140625" style="274" customWidth="1"/>
    <col min="6917" max="6917" width="10.5546875" style="274" customWidth="1"/>
    <col min="6918" max="6923" width="9.5546875" style="274" customWidth="1"/>
    <col min="6924" max="7168" width="8.88671875" style="274"/>
    <col min="7169" max="7169" width="23.6640625" style="274" customWidth="1"/>
    <col min="7170" max="7170" width="30.6640625" style="274" customWidth="1"/>
    <col min="7171" max="7171" width="8.6640625" style="274" customWidth="1"/>
    <col min="7172" max="7172" width="9.44140625" style="274" customWidth="1"/>
    <col min="7173" max="7173" width="10.5546875" style="274" customWidth="1"/>
    <col min="7174" max="7179" width="9.5546875" style="274" customWidth="1"/>
    <col min="7180" max="7424" width="8.88671875" style="274"/>
    <col min="7425" max="7425" width="23.6640625" style="274" customWidth="1"/>
    <col min="7426" max="7426" width="30.6640625" style="274" customWidth="1"/>
    <col min="7427" max="7427" width="8.6640625" style="274" customWidth="1"/>
    <col min="7428" max="7428" width="9.44140625" style="274" customWidth="1"/>
    <col min="7429" max="7429" width="10.5546875" style="274" customWidth="1"/>
    <col min="7430" max="7435" width="9.5546875" style="274" customWidth="1"/>
    <col min="7436" max="7680" width="8.88671875" style="274"/>
    <col min="7681" max="7681" width="23.6640625" style="274" customWidth="1"/>
    <col min="7682" max="7682" width="30.6640625" style="274" customWidth="1"/>
    <col min="7683" max="7683" width="8.6640625" style="274" customWidth="1"/>
    <col min="7684" max="7684" width="9.44140625" style="274" customWidth="1"/>
    <col min="7685" max="7685" width="10.5546875" style="274" customWidth="1"/>
    <col min="7686" max="7691" width="9.5546875" style="274" customWidth="1"/>
    <col min="7692" max="7936" width="8.88671875" style="274"/>
    <col min="7937" max="7937" width="23.6640625" style="274" customWidth="1"/>
    <col min="7938" max="7938" width="30.6640625" style="274" customWidth="1"/>
    <col min="7939" max="7939" width="8.6640625" style="274" customWidth="1"/>
    <col min="7940" max="7940" width="9.44140625" style="274" customWidth="1"/>
    <col min="7941" max="7941" width="10.5546875" style="274" customWidth="1"/>
    <col min="7942" max="7947" width="9.5546875" style="274" customWidth="1"/>
    <col min="7948" max="8192" width="8.88671875" style="274"/>
    <col min="8193" max="8193" width="23.6640625" style="274" customWidth="1"/>
    <col min="8194" max="8194" width="30.6640625" style="274" customWidth="1"/>
    <col min="8195" max="8195" width="8.6640625" style="274" customWidth="1"/>
    <col min="8196" max="8196" width="9.44140625" style="274" customWidth="1"/>
    <col min="8197" max="8197" width="10.5546875" style="274" customWidth="1"/>
    <col min="8198" max="8203" width="9.5546875" style="274" customWidth="1"/>
    <col min="8204" max="8448" width="8.88671875" style="274"/>
    <col min="8449" max="8449" width="23.6640625" style="274" customWidth="1"/>
    <col min="8450" max="8450" width="30.6640625" style="274" customWidth="1"/>
    <col min="8451" max="8451" width="8.6640625" style="274" customWidth="1"/>
    <col min="8452" max="8452" width="9.44140625" style="274" customWidth="1"/>
    <col min="8453" max="8453" width="10.5546875" style="274" customWidth="1"/>
    <col min="8454" max="8459" width="9.5546875" style="274" customWidth="1"/>
    <col min="8460" max="8704" width="8.88671875" style="274"/>
    <col min="8705" max="8705" width="23.6640625" style="274" customWidth="1"/>
    <col min="8706" max="8706" width="30.6640625" style="274" customWidth="1"/>
    <col min="8707" max="8707" width="8.6640625" style="274" customWidth="1"/>
    <col min="8708" max="8708" width="9.44140625" style="274" customWidth="1"/>
    <col min="8709" max="8709" width="10.5546875" style="274" customWidth="1"/>
    <col min="8710" max="8715" width="9.5546875" style="274" customWidth="1"/>
    <col min="8716" max="8960" width="8.88671875" style="274"/>
    <col min="8961" max="8961" width="23.6640625" style="274" customWidth="1"/>
    <col min="8962" max="8962" width="30.6640625" style="274" customWidth="1"/>
    <col min="8963" max="8963" width="8.6640625" style="274" customWidth="1"/>
    <col min="8964" max="8964" width="9.44140625" style="274" customWidth="1"/>
    <col min="8965" max="8965" width="10.5546875" style="274" customWidth="1"/>
    <col min="8966" max="8971" width="9.5546875" style="274" customWidth="1"/>
    <col min="8972" max="9216" width="8.88671875" style="274"/>
    <col min="9217" max="9217" width="23.6640625" style="274" customWidth="1"/>
    <col min="9218" max="9218" width="30.6640625" style="274" customWidth="1"/>
    <col min="9219" max="9219" width="8.6640625" style="274" customWidth="1"/>
    <col min="9220" max="9220" width="9.44140625" style="274" customWidth="1"/>
    <col min="9221" max="9221" width="10.5546875" style="274" customWidth="1"/>
    <col min="9222" max="9227" width="9.5546875" style="274" customWidth="1"/>
    <col min="9228" max="9472" width="8.88671875" style="274"/>
    <col min="9473" max="9473" width="23.6640625" style="274" customWidth="1"/>
    <col min="9474" max="9474" width="30.6640625" style="274" customWidth="1"/>
    <col min="9475" max="9475" width="8.6640625" style="274" customWidth="1"/>
    <col min="9476" max="9476" width="9.44140625" style="274" customWidth="1"/>
    <col min="9477" max="9477" width="10.5546875" style="274" customWidth="1"/>
    <col min="9478" max="9483" width="9.5546875" style="274" customWidth="1"/>
    <col min="9484" max="9728" width="8.88671875" style="274"/>
    <col min="9729" max="9729" width="23.6640625" style="274" customWidth="1"/>
    <col min="9730" max="9730" width="30.6640625" style="274" customWidth="1"/>
    <col min="9731" max="9731" width="8.6640625" style="274" customWidth="1"/>
    <col min="9732" max="9732" width="9.44140625" style="274" customWidth="1"/>
    <col min="9733" max="9733" width="10.5546875" style="274" customWidth="1"/>
    <col min="9734" max="9739" width="9.5546875" style="274" customWidth="1"/>
    <col min="9740" max="9984" width="8.88671875" style="274"/>
    <col min="9985" max="9985" width="23.6640625" style="274" customWidth="1"/>
    <col min="9986" max="9986" width="30.6640625" style="274" customWidth="1"/>
    <col min="9987" max="9987" width="8.6640625" style="274" customWidth="1"/>
    <col min="9988" max="9988" width="9.44140625" style="274" customWidth="1"/>
    <col min="9989" max="9989" width="10.5546875" style="274" customWidth="1"/>
    <col min="9990" max="9995" width="9.5546875" style="274" customWidth="1"/>
    <col min="9996" max="10240" width="8.88671875" style="274"/>
    <col min="10241" max="10241" width="23.6640625" style="274" customWidth="1"/>
    <col min="10242" max="10242" width="30.6640625" style="274" customWidth="1"/>
    <col min="10243" max="10243" width="8.6640625" style="274" customWidth="1"/>
    <col min="10244" max="10244" width="9.44140625" style="274" customWidth="1"/>
    <col min="10245" max="10245" width="10.5546875" style="274" customWidth="1"/>
    <col min="10246" max="10251" width="9.5546875" style="274" customWidth="1"/>
    <col min="10252" max="10496" width="8.88671875" style="274"/>
    <col min="10497" max="10497" width="23.6640625" style="274" customWidth="1"/>
    <col min="10498" max="10498" width="30.6640625" style="274" customWidth="1"/>
    <col min="10499" max="10499" width="8.6640625" style="274" customWidth="1"/>
    <col min="10500" max="10500" width="9.44140625" style="274" customWidth="1"/>
    <col min="10501" max="10501" width="10.5546875" style="274" customWidth="1"/>
    <col min="10502" max="10507" width="9.5546875" style="274" customWidth="1"/>
    <col min="10508" max="10752" width="8.88671875" style="274"/>
    <col min="10753" max="10753" width="23.6640625" style="274" customWidth="1"/>
    <col min="10754" max="10754" width="30.6640625" style="274" customWidth="1"/>
    <col min="10755" max="10755" width="8.6640625" style="274" customWidth="1"/>
    <col min="10756" max="10756" width="9.44140625" style="274" customWidth="1"/>
    <col min="10757" max="10757" width="10.5546875" style="274" customWidth="1"/>
    <col min="10758" max="10763" width="9.5546875" style="274" customWidth="1"/>
    <col min="10764" max="11008" width="8.88671875" style="274"/>
    <col min="11009" max="11009" width="23.6640625" style="274" customWidth="1"/>
    <col min="11010" max="11010" width="30.6640625" style="274" customWidth="1"/>
    <col min="11011" max="11011" width="8.6640625" style="274" customWidth="1"/>
    <col min="11012" max="11012" width="9.44140625" style="274" customWidth="1"/>
    <col min="11013" max="11013" width="10.5546875" style="274" customWidth="1"/>
    <col min="11014" max="11019" width="9.5546875" style="274" customWidth="1"/>
    <col min="11020" max="11264" width="8.88671875" style="274"/>
    <col min="11265" max="11265" width="23.6640625" style="274" customWidth="1"/>
    <col min="11266" max="11266" width="30.6640625" style="274" customWidth="1"/>
    <col min="11267" max="11267" width="8.6640625" style="274" customWidth="1"/>
    <col min="11268" max="11268" width="9.44140625" style="274" customWidth="1"/>
    <col min="11269" max="11269" width="10.5546875" style="274" customWidth="1"/>
    <col min="11270" max="11275" width="9.5546875" style="274" customWidth="1"/>
    <col min="11276" max="11520" width="8.88671875" style="274"/>
    <col min="11521" max="11521" width="23.6640625" style="274" customWidth="1"/>
    <col min="11522" max="11522" width="30.6640625" style="274" customWidth="1"/>
    <col min="11523" max="11523" width="8.6640625" style="274" customWidth="1"/>
    <col min="11524" max="11524" width="9.44140625" style="274" customWidth="1"/>
    <col min="11525" max="11525" width="10.5546875" style="274" customWidth="1"/>
    <col min="11526" max="11531" width="9.5546875" style="274" customWidth="1"/>
    <col min="11532" max="11776" width="8.88671875" style="274"/>
    <col min="11777" max="11777" width="23.6640625" style="274" customWidth="1"/>
    <col min="11778" max="11778" width="30.6640625" style="274" customWidth="1"/>
    <col min="11779" max="11779" width="8.6640625" style="274" customWidth="1"/>
    <col min="11780" max="11780" width="9.44140625" style="274" customWidth="1"/>
    <col min="11781" max="11781" width="10.5546875" style="274" customWidth="1"/>
    <col min="11782" max="11787" width="9.5546875" style="274" customWidth="1"/>
    <col min="11788" max="12032" width="8.88671875" style="274"/>
    <col min="12033" max="12033" width="23.6640625" style="274" customWidth="1"/>
    <col min="12034" max="12034" width="30.6640625" style="274" customWidth="1"/>
    <col min="12035" max="12035" width="8.6640625" style="274" customWidth="1"/>
    <col min="12036" max="12036" width="9.44140625" style="274" customWidth="1"/>
    <col min="12037" max="12037" width="10.5546875" style="274" customWidth="1"/>
    <col min="12038" max="12043" width="9.5546875" style="274" customWidth="1"/>
    <col min="12044" max="12288" width="8.88671875" style="274"/>
    <col min="12289" max="12289" width="23.6640625" style="274" customWidth="1"/>
    <col min="12290" max="12290" width="30.6640625" style="274" customWidth="1"/>
    <col min="12291" max="12291" width="8.6640625" style="274" customWidth="1"/>
    <col min="12292" max="12292" width="9.44140625" style="274" customWidth="1"/>
    <col min="12293" max="12293" width="10.5546875" style="274" customWidth="1"/>
    <col min="12294" max="12299" width="9.5546875" style="274" customWidth="1"/>
    <col min="12300" max="12544" width="8.88671875" style="274"/>
    <col min="12545" max="12545" width="23.6640625" style="274" customWidth="1"/>
    <col min="12546" max="12546" width="30.6640625" style="274" customWidth="1"/>
    <col min="12547" max="12547" width="8.6640625" style="274" customWidth="1"/>
    <col min="12548" max="12548" width="9.44140625" style="274" customWidth="1"/>
    <col min="12549" max="12549" width="10.5546875" style="274" customWidth="1"/>
    <col min="12550" max="12555" width="9.5546875" style="274" customWidth="1"/>
    <col min="12556" max="12800" width="8.88671875" style="274"/>
    <col min="12801" max="12801" width="23.6640625" style="274" customWidth="1"/>
    <col min="12802" max="12802" width="30.6640625" style="274" customWidth="1"/>
    <col min="12803" max="12803" width="8.6640625" style="274" customWidth="1"/>
    <col min="12804" max="12804" width="9.44140625" style="274" customWidth="1"/>
    <col min="12805" max="12805" width="10.5546875" style="274" customWidth="1"/>
    <col min="12806" max="12811" width="9.5546875" style="274" customWidth="1"/>
    <col min="12812" max="13056" width="8.88671875" style="274"/>
    <col min="13057" max="13057" width="23.6640625" style="274" customWidth="1"/>
    <col min="13058" max="13058" width="30.6640625" style="274" customWidth="1"/>
    <col min="13059" max="13059" width="8.6640625" style="274" customWidth="1"/>
    <col min="13060" max="13060" width="9.44140625" style="274" customWidth="1"/>
    <col min="13061" max="13061" width="10.5546875" style="274" customWidth="1"/>
    <col min="13062" max="13067" width="9.5546875" style="274" customWidth="1"/>
    <col min="13068" max="13312" width="8.88671875" style="274"/>
    <col min="13313" max="13313" width="23.6640625" style="274" customWidth="1"/>
    <col min="13314" max="13314" width="30.6640625" style="274" customWidth="1"/>
    <col min="13315" max="13315" width="8.6640625" style="274" customWidth="1"/>
    <col min="13316" max="13316" width="9.44140625" style="274" customWidth="1"/>
    <col min="13317" max="13317" width="10.5546875" style="274" customWidth="1"/>
    <col min="13318" max="13323" width="9.5546875" style="274" customWidth="1"/>
    <col min="13324" max="13568" width="8.88671875" style="274"/>
    <col min="13569" max="13569" width="23.6640625" style="274" customWidth="1"/>
    <col min="13570" max="13570" width="30.6640625" style="274" customWidth="1"/>
    <col min="13571" max="13571" width="8.6640625" style="274" customWidth="1"/>
    <col min="13572" max="13572" width="9.44140625" style="274" customWidth="1"/>
    <col min="13573" max="13573" width="10.5546875" style="274" customWidth="1"/>
    <col min="13574" max="13579" width="9.5546875" style="274" customWidth="1"/>
    <col min="13580" max="13824" width="8.88671875" style="274"/>
    <col min="13825" max="13825" width="23.6640625" style="274" customWidth="1"/>
    <col min="13826" max="13826" width="30.6640625" style="274" customWidth="1"/>
    <col min="13827" max="13827" width="8.6640625" style="274" customWidth="1"/>
    <col min="13828" max="13828" width="9.44140625" style="274" customWidth="1"/>
    <col min="13829" max="13829" width="10.5546875" style="274" customWidth="1"/>
    <col min="13830" max="13835" width="9.5546875" style="274" customWidth="1"/>
    <col min="13836" max="14080" width="8.88671875" style="274"/>
    <col min="14081" max="14081" width="23.6640625" style="274" customWidth="1"/>
    <col min="14082" max="14082" width="30.6640625" style="274" customWidth="1"/>
    <col min="14083" max="14083" width="8.6640625" style="274" customWidth="1"/>
    <col min="14084" max="14084" width="9.44140625" style="274" customWidth="1"/>
    <col min="14085" max="14085" width="10.5546875" style="274" customWidth="1"/>
    <col min="14086" max="14091" width="9.5546875" style="274" customWidth="1"/>
    <col min="14092" max="14336" width="8.88671875" style="274"/>
    <col min="14337" max="14337" width="23.6640625" style="274" customWidth="1"/>
    <col min="14338" max="14338" width="30.6640625" style="274" customWidth="1"/>
    <col min="14339" max="14339" width="8.6640625" style="274" customWidth="1"/>
    <col min="14340" max="14340" width="9.44140625" style="274" customWidth="1"/>
    <col min="14341" max="14341" width="10.5546875" style="274" customWidth="1"/>
    <col min="14342" max="14347" width="9.5546875" style="274" customWidth="1"/>
    <col min="14348" max="14592" width="8.88671875" style="274"/>
    <col min="14593" max="14593" width="23.6640625" style="274" customWidth="1"/>
    <col min="14594" max="14594" width="30.6640625" style="274" customWidth="1"/>
    <col min="14595" max="14595" width="8.6640625" style="274" customWidth="1"/>
    <col min="14596" max="14596" width="9.44140625" style="274" customWidth="1"/>
    <col min="14597" max="14597" width="10.5546875" style="274" customWidth="1"/>
    <col min="14598" max="14603" width="9.5546875" style="274" customWidth="1"/>
    <col min="14604" max="14848" width="8.88671875" style="274"/>
    <col min="14849" max="14849" width="23.6640625" style="274" customWidth="1"/>
    <col min="14850" max="14850" width="30.6640625" style="274" customWidth="1"/>
    <col min="14851" max="14851" width="8.6640625" style="274" customWidth="1"/>
    <col min="14852" max="14852" width="9.44140625" style="274" customWidth="1"/>
    <col min="14853" max="14853" width="10.5546875" style="274" customWidth="1"/>
    <col min="14854" max="14859" width="9.5546875" style="274" customWidth="1"/>
    <col min="14860" max="15104" width="8.88671875" style="274"/>
    <col min="15105" max="15105" width="23.6640625" style="274" customWidth="1"/>
    <col min="15106" max="15106" width="30.6640625" style="274" customWidth="1"/>
    <col min="15107" max="15107" width="8.6640625" style="274" customWidth="1"/>
    <col min="15108" max="15108" width="9.44140625" style="274" customWidth="1"/>
    <col min="15109" max="15109" width="10.5546875" style="274" customWidth="1"/>
    <col min="15110" max="15115" width="9.5546875" style="274" customWidth="1"/>
    <col min="15116" max="15360" width="8.88671875" style="274"/>
    <col min="15361" max="15361" width="23.6640625" style="274" customWidth="1"/>
    <col min="15362" max="15362" width="30.6640625" style="274" customWidth="1"/>
    <col min="15363" max="15363" width="8.6640625" style="274" customWidth="1"/>
    <col min="15364" max="15364" width="9.44140625" style="274" customWidth="1"/>
    <col min="15365" max="15365" width="10.5546875" style="274" customWidth="1"/>
    <col min="15366" max="15371" width="9.5546875" style="274" customWidth="1"/>
    <col min="15372" max="15616" width="8.88671875" style="274"/>
    <col min="15617" max="15617" width="23.6640625" style="274" customWidth="1"/>
    <col min="15618" max="15618" width="30.6640625" style="274" customWidth="1"/>
    <col min="15619" max="15619" width="8.6640625" style="274" customWidth="1"/>
    <col min="15620" max="15620" width="9.44140625" style="274" customWidth="1"/>
    <col min="15621" max="15621" width="10.5546875" style="274" customWidth="1"/>
    <col min="15622" max="15627" width="9.5546875" style="274" customWidth="1"/>
    <col min="15628" max="15872" width="8.88671875" style="274"/>
    <col min="15873" max="15873" width="23.6640625" style="274" customWidth="1"/>
    <col min="15874" max="15874" width="30.6640625" style="274" customWidth="1"/>
    <col min="15875" max="15875" width="8.6640625" style="274" customWidth="1"/>
    <col min="15876" max="15876" width="9.44140625" style="274" customWidth="1"/>
    <col min="15877" max="15877" width="10.5546875" style="274" customWidth="1"/>
    <col min="15878" max="15883" width="9.5546875" style="274" customWidth="1"/>
    <col min="15884" max="16128" width="8.88671875" style="274"/>
    <col min="16129" max="16129" width="23.6640625" style="274" customWidth="1"/>
    <col min="16130" max="16130" width="30.6640625" style="274" customWidth="1"/>
    <col min="16131" max="16131" width="8.6640625" style="274" customWidth="1"/>
    <col min="16132" max="16132" width="9.44140625" style="274" customWidth="1"/>
    <col min="16133" max="16133" width="10.5546875" style="274" customWidth="1"/>
    <col min="16134" max="16139" width="9.5546875" style="274" customWidth="1"/>
    <col min="16140" max="16384" width="8.88671875" style="274"/>
  </cols>
  <sheetData>
    <row r="1" spans="1:257" x14ac:dyDescent="0.25">
      <c r="A1" s="3"/>
      <c r="B1" s="3"/>
      <c r="C1" s="2"/>
      <c r="D1" s="3"/>
      <c r="E1" s="4"/>
      <c r="K1" s="7" t="s">
        <v>0</v>
      </c>
      <c r="L1" s="288"/>
      <c r="M1" s="53"/>
      <c r="N1" s="41"/>
      <c r="O1" s="4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7" x14ac:dyDescent="0.25">
      <c r="A2" s="3"/>
      <c r="B2" s="3"/>
      <c r="C2" s="2"/>
      <c r="D2" s="3"/>
      <c r="E2" s="4"/>
      <c r="K2" s="9" t="s">
        <v>1237</v>
      </c>
      <c r="L2" s="288"/>
      <c r="M2" s="53"/>
      <c r="N2" s="41"/>
      <c r="O2" s="41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7" x14ac:dyDescent="0.25">
      <c r="A3" s="3"/>
      <c r="B3" s="3"/>
      <c r="C3" s="2"/>
      <c r="D3" s="3"/>
      <c r="E3" s="4"/>
      <c r="K3" s="10" t="s">
        <v>1424</v>
      </c>
      <c r="L3" s="292"/>
      <c r="M3" s="53"/>
      <c r="N3" s="41"/>
      <c r="O3" s="41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7" x14ac:dyDescent="0.25">
      <c r="A4" s="3"/>
      <c r="B4" s="3"/>
      <c r="C4" s="2"/>
      <c r="D4" s="3"/>
      <c r="E4" s="4"/>
      <c r="L4" s="292"/>
      <c r="M4" s="53"/>
      <c r="N4" s="41"/>
      <c r="O4" s="4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7" x14ac:dyDescent="0.25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288"/>
      <c r="M5" s="53"/>
      <c r="N5" s="41"/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7" x14ac:dyDescent="0.25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288"/>
      <c r="M6" s="53"/>
      <c r="N6" s="41"/>
      <c r="O6" s="4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7" x14ac:dyDescent="0.25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02"/>
      <c r="M7" s="55"/>
      <c r="N7" s="32"/>
      <c r="O7" s="32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7" x14ac:dyDescent="0.25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288"/>
      <c r="M8" s="53"/>
      <c r="N8" s="41"/>
      <c r="O8" s="4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7" x14ac:dyDescent="0.25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288"/>
      <c r="M9" s="53"/>
      <c r="N9" s="41"/>
      <c r="O9" s="4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7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257" x14ac:dyDescent="0.25">
      <c r="A11" s="3"/>
      <c r="B11" s="3"/>
      <c r="C11" s="3"/>
      <c r="D11" s="23"/>
      <c r="E11" s="4"/>
      <c r="F11" s="14"/>
      <c r="G11" s="14"/>
      <c r="H11" s="14"/>
      <c r="I11" s="14"/>
      <c r="J11" s="14"/>
      <c r="K11" s="14"/>
      <c r="L11" s="288"/>
      <c r="M11" s="53"/>
      <c r="N11" s="41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7" x14ac:dyDescent="0.25">
      <c r="A12" s="373" t="s">
        <v>1425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288"/>
      <c r="M12" s="53"/>
      <c r="N12" s="41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7" x14ac:dyDescent="0.25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288"/>
      <c r="M13" s="53"/>
      <c r="N13" s="41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7" s="275" customFormat="1" x14ac:dyDescent="0.3">
      <c r="A14" s="371"/>
      <c r="B14" s="371"/>
      <c r="C14" s="371"/>
      <c r="D14" s="371"/>
      <c r="E14" s="371"/>
      <c r="F14" s="323" t="s">
        <v>13</v>
      </c>
      <c r="G14" s="323" t="s">
        <v>14</v>
      </c>
      <c r="H14" s="17" t="s">
        <v>15</v>
      </c>
      <c r="I14" s="17" t="s">
        <v>16</v>
      </c>
      <c r="J14" s="323" t="s">
        <v>17</v>
      </c>
      <c r="K14" s="323" t="s">
        <v>18</v>
      </c>
      <c r="L14" s="288"/>
      <c r="M14" s="53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7" s="275" customFormat="1" x14ac:dyDescent="0.3">
      <c r="A15" s="371"/>
      <c r="B15" s="371"/>
      <c r="C15" s="371"/>
      <c r="D15" s="371"/>
      <c r="E15" s="371"/>
      <c r="F15" s="323" t="s">
        <v>19</v>
      </c>
      <c r="G15" s="323" t="s">
        <v>19</v>
      </c>
      <c r="H15" s="323" t="s">
        <v>19</v>
      </c>
      <c r="I15" s="323" t="s">
        <v>19</v>
      </c>
      <c r="J15" s="323" t="s">
        <v>19</v>
      </c>
      <c r="K15" s="323" t="s">
        <v>19</v>
      </c>
      <c r="L15" s="288"/>
      <c r="M15" s="53"/>
      <c r="N15" s="41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7" s="277" customFormat="1" x14ac:dyDescent="0.25">
      <c r="A16" s="371"/>
      <c r="B16" s="371"/>
      <c r="C16" s="371"/>
      <c r="D16" s="371"/>
      <c r="E16" s="371"/>
      <c r="F16" s="323" t="s">
        <v>20</v>
      </c>
      <c r="G16" s="323" t="s">
        <v>21</v>
      </c>
      <c r="H16" s="323" t="s">
        <v>22</v>
      </c>
      <c r="I16" s="323" t="s">
        <v>23</v>
      </c>
      <c r="J16" s="323" t="s">
        <v>24</v>
      </c>
      <c r="K16" s="323" t="s">
        <v>25</v>
      </c>
      <c r="L16" s="288"/>
      <c r="M16" s="53"/>
      <c r="N16" s="41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276"/>
    </row>
    <row r="17" spans="1:16140" s="277" customFormat="1" x14ac:dyDescent="0.25">
      <c r="A17" s="371"/>
      <c r="B17" s="371"/>
      <c r="C17" s="371"/>
      <c r="D17" s="371"/>
      <c r="E17" s="371"/>
      <c r="F17" s="323" t="s">
        <v>26</v>
      </c>
      <c r="G17" s="323" t="s">
        <v>27</v>
      </c>
      <c r="H17" s="323" t="s">
        <v>28</v>
      </c>
      <c r="I17" s="323" t="s">
        <v>29</v>
      </c>
      <c r="J17" s="323" t="s">
        <v>30</v>
      </c>
      <c r="K17" s="323" t="s">
        <v>31</v>
      </c>
      <c r="L17" s="288"/>
      <c r="M17" s="53"/>
      <c r="N17" s="41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276"/>
    </row>
    <row r="18" spans="1:16140" s="24" customFormat="1" x14ac:dyDescent="0.25">
      <c r="A18" s="367" t="s">
        <v>32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288"/>
      <c r="M18" s="53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X18" s="274"/>
      <c r="IY18" s="274"/>
      <c r="IZ18" s="274"/>
      <c r="JA18" s="274"/>
      <c r="JB18" s="274"/>
      <c r="JC18" s="274"/>
      <c r="JD18" s="274"/>
      <c r="JE18" s="274"/>
      <c r="JF18" s="274"/>
      <c r="JG18" s="274"/>
      <c r="JH18" s="274"/>
      <c r="JI18" s="274"/>
      <c r="JJ18" s="274"/>
      <c r="JK18" s="274"/>
      <c r="JL18" s="274"/>
      <c r="JM18" s="274"/>
      <c r="JN18" s="274"/>
      <c r="JO18" s="274"/>
      <c r="JP18" s="274"/>
      <c r="JQ18" s="274"/>
      <c r="JR18" s="274"/>
      <c r="JS18" s="274"/>
      <c r="JT18" s="274"/>
      <c r="JU18" s="274"/>
      <c r="JV18" s="274"/>
      <c r="JW18" s="274"/>
      <c r="JX18" s="274"/>
      <c r="JY18" s="274"/>
      <c r="JZ18" s="274"/>
      <c r="KA18" s="274"/>
      <c r="KB18" s="274"/>
      <c r="KC18" s="274"/>
      <c r="KD18" s="274"/>
      <c r="KE18" s="274"/>
      <c r="KF18" s="274"/>
      <c r="KG18" s="274"/>
      <c r="KH18" s="274"/>
      <c r="KI18" s="274"/>
      <c r="KJ18" s="274"/>
      <c r="KK18" s="274"/>
      <c r="KL18" s="274"/>
      <c r="KM18" s="274"/>
      <c r="KN18" s="274"/>
      <c r="KO18" s="274"/>
      <c r="KP18" s="274"/>
      <c r="KQ18" s="274"/>
      <c r="KR18" s="274"/>
      <c r="KS18" s="274"/>
      <c r="KT18" s="274"/>
      <c r="KU18" s="274"/>
      <c r="KV18" s="274"/>
      <c r="KW18" s="274"/>
      <c r="KX18" s="274"/>
      <c r="KY18" s="274"/>
      <c r="KZ18" s="274"/>
      <c r="LA18" s="274"/>
      <c r="LB18" s="274"/>
      <c r="LC18" s="274"/>
      <c r="LD18" s="274"/>
      <c r="LE18" s="274"/>
      <c r="LF18" s="274"/>
      <c r="LG18" s="274"/>
      <c r="LH18" s="274"/>
      <c r="LI18" s="274"/>
      <c r="LJ18" s="274"/>
      <c r="LK18" s="274"/>
      <c r="LL18" s="274"/>
      <c r="LM18" s="274"/>
      <c r="LN18" s="274"/>
      <c r="LO18" s="274"/>
      <c r="LP18" s="274"/>
      <c r="LQ18" s="274"/>
      <c r="LR18" s="274"/>
      <c r="LS18" s="274"/>
      <c r="LT18" s="274"/>
      <c r="LU18" s="274"/>
      <c r="LV18" s="274"/>
      <c r="LW18" s="274"/>
      <c r="LX18" s="274"/>
      <c r="LY18" s="274"/>
      <c r="LZ18" s="274"/>
      <c r="MA18" s="274"/>
      <c r="MB18" s="274"/>
      <c r="MC18" s="274"/>
      <c r="MD18" s="274"/>
      <c r="ME18" s="274"/>
      <c r="MF18" s="274"/>
      <c r="MG18" s="274"/>
      <c r="MH18" s="274"/>
      <c r="MI18" s="274"/>
      <c r="MJ18" s="274"/>
      <c r="MK18" s="274"/>
      <c r="ML18" s="274"/>
      <c r="MM18" s="274"/>
      <c r="MN18" s="274"/>
      <c r="MO18" s="274"/>
      <c r="MP18" s="274"/>
      <c r="MQ18" s="274"/>
      <c r="MR18" s="274"/>
      <c r="MS18" s="274"/>
      <c r="MT18" s="274"/>
      <c r="MU18" s="274"/>
      <c r="MV18" s="274"/>
      <c r="MW18" s="274"/>
      <c r="MX18" s="274"/>
      <c r="MY18" s="274"/>
      <c r="MZ18" s="274"/>
      <c r="NA18" s="274"/>
      <c r="NB18" s="274"/>
      <c r="NC18" s="274"/>
      <c r="ND18" s="274"/>
      <c r="NE18" s="274"/>
      <c r="NF18" s="274"/>
      <c r="NG18" s="274"/>
      <c r="NH18" s="274"/>
      <c r="NI18" s="274"/>
      <c r="NJ18" s="274"/>
      <c r="NK18" s="274"/>
      <c r="NL18" s="274"/>
      <c r="NM18" s="274"/>
      <c r="NN18" s="274"/>
      <c r="NO18" s="274"/>
      <c r="NP18" s="274"/>
      <c r="NQ18" s="274"/>
      <c r="NR18" s="274"/>
      <c r="NS18" s="274"/>
      <c r="NT18" s="274"/>
      <c r="NU18" s="274"/>
      <c r="NV18" s="274"/>
      <c r="NW18" s="274"/>
      <c r="NX18" s="274"/>
      <c r="NY18" s="274"/>
      <c r="NZ18" s="274"/>
      <c r="OA18" s="274"/>
      <c r="OB18" s="274"/>
      <c r="OC18" s="274"/>
      <c r="OD18" s="274"/>
      <c r="OE18" s="274"/>
      <c r="OF18" s="274"/>
      <c r="OG18" s="274"/>
      <c r="OH18" s="274"/>
      <c r="OI18" s="274"/>
      <c r="OJ18" s="274"/>
      <c r="OK18" s="274"/>
      <c r="OL18" s="274"/>
      <c r="OM18" s="274"/>
      <c r="ON18" s="274"/>
      <c r="OO18" s="274"/>
      <c r="OP18" s="274"/>
      <c r="OQ18" s="274"/>
      <c r="OR18" s="274"/>
      <c r="OS18" s="274"/>
      <c r="OT18" s="274"/>
      <c r="OU18" s="274"/>
      <c r="OV18" s="274"/>
      <c r="OW18" s="274"/>
      <c r="OX18" s="274"/>
      <c r="OY18" s="274"/>
      <c r="OZ18" s="274"/>
      <c r="PA18" s="274"/>
      <c r="PB18" s="274"/>
      <c r="PC18" s="274"/>
      <c r="PD18" s="274"/>
      <c r="PE18" s="274"/>
      <c r="PF18" s="274"/>
      <c r="PG18" s="274"/>
      <c r="PH18" s="274"/>
      <c r="PI18" s="274"/>
      <c r="PJ18" s="274"/>
      <c r="PK18" s="274"/>
      <c r="PL18" s="274"/>
      <c r="PM18" s="274"/>
      <c r="PN18" s="274"/>
      <c r="PO18" s="274"/>
      <c r="PP18" s="274"/>
      <c r="PQ18" s="274"/>
      <c r="PR18" s="274"/>
      <c r="PS18" s="274"/>
      <c r="PT18" s="274"/>
      <c r="PU18" s="274"/>
      <c r="PV18" s="274"/>
      <c r="PW18" s="274"/>
      <c r="PX18" s="274"/>
      <c r="PY18" s="274"/>
      <c r="PZ18" s="274"/>
      <c r="QA18" s="274"/>
      <c r="QB18" s="274"/>
      <c r="QC18" s="274"/>
      <c r="QD18" s="274"/>
      <c r="QE18" s="274"/>
      <c r="QF18" s="274"/>
      <c r="QG18" s="274"/>
      <c r="QH18" s="274"/>
      <c r="QI18" s="274"/>
      <c r="QJ18" s="274"/>
      <c r="QK18" s="274"/>
      <c r="QL18" s="274"/>
      <c r="QM18" s="274"/>
      <c r="QN18" s="274"/>
      <c r="QO18" s="274"/>
      <c r="QP18" s="274"/>
      <c r="QQ18" s="274"/>
      <c r="QR18" s="274"/>
      <c r="QS18" s="274"/>
      <c r="QT18" s="274"/>
      <c r="QU18" s="274"/>
      <c r="QV18" s="274"/>
      <c r="QW18" s="274"/>
      <c r="QX18" s="274"/>
      <c r="QY18" s="274"/>
      <c r="QZ18" s="274"/>
      <c r="RA18" s="274"/>
      <c r="RB18" s="274"/>
      <c r="RC18" s="274"/>
      <c r="RD18" s="274"/>
      <c r="RE18" s="274"/>
      <c r="RF18" s="274"/>
      <c r="RG18" s="274"/>
      <c r="RH18" s="274"/>
      <c r="RI18" s="274"/>
      <c r="RJ18" s="274"/>
      <c r="RK18" s="274"/>
      <c r="RL18" s="274"/>
      <c r="RM18" s="274"/>
      <c r="RN18" s="274"/>
      <c r="RO18" s="274"/>
      <c r="RP18" s="274"/>
      <c r="RQ18" s="274"/>
      <c r="RR18" s="274"/>
      <c r="RS18" s="274"/>
      <c r="RT18" s="274"/>
      <c r="RU18" s="274"/>
      <c r="RV18" s="274"/>
      <c r="RW18" s="274"/>
      <c r="RX18" s="274"/>
      <c r="RY18" s="274"/>
      <c r="RZ18" s="274"/>
      <c r="SA18" s="274"/>
      <c r="SB18" s="274"/>
      <c r="SC18" s="274"/>
      <c r="SD18" s="274"/>
      <c r="SE18" s="274"/>
      <c r="SF18" s="274"/>
      <c r="SG18" s="274"/>
      <c r="SH18" s="274"/>
      <c r="SI18" s="274"/>
      <c r="SJ18" s="274"/>
      <c r="SK18" s="274"/>
      <c r="SL18" s="274"/>
      <c r="SM18" s="274"/>
      <c r="SN18" s="274"/>
      <c r="SO18" s="274"/>
      <c r="SP18" s="274"/>
      <c r="SQ18" s="274"/>
      <c r="SR18" s="274"/>
      <c r="SS18" s="274"/>
      <c r="ST18" s="274"/>
      <c r="SU18" s="274"/>
      <c r="SV18" s="274"/>
      <c r="SW18" s="274"/>
      <c r="SX18" s="274"/>
      <c r="SY18" s="274"/>
      <c r="SZ18" s="274"/>
      <c r="TA18" s="274"/>
      <c r="TB18" s="274"/>
      <c r="TC18" s="274"/>
      <c r="TD18" s="274"/>
      <c r="TE18" s="274"/>
      <c r="TF18" s="274"/>
      <c r="TG18" s="274"/>
      <c r="TH18" s="274"/>
      <c r="TI18" s="274"/>
      <c r="TJ18" s="274"/>
      <c r="TK18" s="274"/>
      <c r="TL18" s="274"/>
      <c r="TM18" s="274"/>
      <c r="TN18" s="274"/>
      <c r="TO18" s="274"/>
      <c r="TP18" s="274"/>
      <c r="TQ18" s="274"/>
      <c r="TR18" s="274"/>
      <c r="TS18" s="274"/>
      <c r="TT18" s="274"/>
      <c r="TU18" s="274"/>
      <c r="TV18" s="274"/>
      <c r="TW18" s="274"/>
      <c r="TX18" s="274"/>
      <c r="TY18" s="274"/>
      <c r="TZ18" s="274"/>
      <c r="UA18" s="274"/>
      <c r="UB18" s="274"/>
      <c r="UC18" s="274"/>
      <c r="UD18" s="274"/>
      <c r="UE18" s="274"/>
      <c r="UF18" s="274"/>
      <c r="UG18" s="274"/>
      <c r="UH18" s="274"/>
      <c r="UI18" s="274"/>
      <c r="UJ18" s="274"/>
      <c r="UK18" s="274"/>
      <c r="UL18" s="274"/>
      <c r="UM18" s="274"/>
      <c r="UN18" s="274"/>
      <c r="UO18" s="274"/>
      <c r="UP18" s="274"/>
      <c r="UQ18" s="274"/>
      <c r="UR18" s="274"/>
      <c r="US18" s="274"/>
      <c r="UT18" s="274"/>
      <c r="UU18" s="274"/>
      <c r="UV18" s="274"/>
      <c r="UW18" s="274"/>
      <c r="UX18" s="274"/>
      <c r="UY18" s="274"/>
      <c r="UZ18" s="274"/>
      <c r="VA18" s="274"/>
      <c r="VB18" s="274"/>
      <c r="VC18" s="274"/>
      <c r="VD18" s="274"/>
      <c r="VE18" s="274"/>
      <c r="VF18" s="274"/>
      <c r="VG18" s="274"/>
      <c r="VH18" s="274"/>
      <c r="VI18" s="274"/>
      <c r="VJ18" s="274"/>
      <c r="VK18" s="274"/>
      <c r="VL18" s="274"/>
      <c r="VM18" s="274"/>
      <c r="VN18" s="274"/>
      <c r="VO18" s="274"/>
      <c r="VP18" s="274"/>
      <c r="VQ18" s="274"/>
      <c r="VR18" s="274"/>
      <c r="VS18" s="274"/>
      <c r="VT18" s="274"/>
      <c r="VU18" s="274"/>
      <c r="VV18" s="274"/>
      <c r="VW18" s="274"/>
      <c r="VX18" s="274"/>
      <c r="VY18" s="274"/>
      <c r="VZ18" s="274"/>
      <c r="WA18" s="274"/>
      <c r="WB18" s="274"/>
      <c r="WC18" s="274"/>
      <c r="WD18" s="274"/>
      <c r="WE18" s="274"/>
      <c r="WF18" s="274"/>
      <c r="WG18" s="274"/>
      <c r="WH18" s="274"/>
      <c r="WI18" s="274"/>
      <c r="WJ18" s="274"/>
      <c r="WK18" s="274"/>
      <c r="WL18" s="274"/>
      <c r="WM18" s="274"/>
      <c r="WN18" s="274"/>
      <c r="WO18" s="274"/>
      <c r="WP18" s="274"/>
      <c r="WQ18" s="274"/>
      <c r="WR18" s="274"/>
      <c r="WS18" s="274"/>
      <c r="WT18" s="274"/>
      <c r="WU18" s="274"/>
      <c r="WV18" s="274"/>
      <c r="WW18" s="274"/>
      <c r="WX18" s="274"/>
      <c r="WY18" s="274"/>
      <c r="WZ18" s="274"/>
      <c r="XA18" s="274"/>
      <c r="XB18" s="274"/>
      <c r="XC18" s="274"/>
      <c r="XD18" s="274"/>
      <c r="XE18" s="274"/>
      <c r="XF18" s="274"/>
      <c r="XG18" s="274"/>
      <c r="XH18" s="274"/>
      <c r="XI18" s="274"/>
      <c r="XJ18" s="274"/>
      <c r="XK18" s="274"/>
      <c r="XL18" s="274"/>
      <c r="XM18" s="274"/>
      <c r="XN18" s="274"/>
      <c r="XO18" s="274"/>
      <c r="XP18" s="274"/>
      <c r="XQ18" s="274"/>
      <c r="XR18" s="274"/>
      <c r="XS18" s="274"/>
      <c r="XT18" s="274"/>
      <c r="XU18" s="274"/>
      <c r="XV18" s="274"/>
      <c r="XW18" s="274"/>
      <c r="XX18" s="274"/>
      <c r="XY18" s="274"/>
      <c r="XZ18" s="274"/>
      <c r="YA18" s="274"/>
      <c r="YB18" s="274"/>
      <c r="YC18" s="274"/>
      <c r="YD18" s="274"/>
      <c r="YE18" s="274"/>
      <c r="YF18" s="274"/>
      <c r="YG18" s="274"/>
      <c r="YH18" s="274"/>
      <c r="YI18" s="274"/>
      <c r="YJ18" s="274"/>
      <c r="YK18" s="274"/>
      <c r="YL18" s="274"/>
      <c r="YM18" s="274"/>
      <c r="YN18" s="274"/>
      <c r="YO18" s="274"/>
      <c r="YP18" s="274"/>
      <c r="YQ18" s="274"/>
      <c r="YR18" s="274"/>
      <c r="YS18" s="274"/>
      <c r="YT18" s="274"/>
      <c r="YU18" s="274"/>
      <c r="YV18" s="274"/>
      <c r="YW18" s="274"/>
      <c r="YX18" s="274"/>
      <c r="YY18" s="274"/>
      <c r="YZ18" s="274"/>
      <c r="ZA18" s="274"/>
      <c r="ZB18" s="274"/>
      <c r="ZC18" s="274"/>
      <c r="ZD18" s="274"/>
      <c r="ZE18" s="274"/>
      <c r="ZF18" s="274"/>
      <c r="ZG18" s="274"/>
      <c r="ZH18" s="274"/>
      <c r="ZI18" s="274"/>
      <c r="ZJ18" s="274"/>
      <c r="ZK18" s="274"/>
      <c r="ZL18" s="274"/>
      <c r="ZM18" s="274"/>
      <c r="ZN18" s="274"/>
      <c r="ZO18" s="274"/>
      <c r="ZP18" s="274"/>
      <c r="ZQ18" s="274"/>
      <c r="ZR18" s="274"/>
      <c r="ZS18" s="274"/>
      <c r="ZT18" s="274"/>
      <c r="ZU18" s="274"/>
      <c r="ZV18" s="274"/>
      <c r="ZW18" s="274"/>
      <c r="ZX18" s="274"/>
      <c r="ZY18" s="274"/>
      <c r="ZZ18" s="274"/>
      <c r="AAA18" s="274"/>
      <c r="AAB18" s="274"/>
      <c r="AAC18" s="274"/>
      <c r="AAD18" s="274"/>
      <c r="AAE18" s="274"/>
      <c r="AAF18" s="274"/>
      <c r="AAG18" s="274"/>
      <c r="AAH18" s="274"/>
      <c r="AAI18" s="274"/>
      <c r="AAJ18" s="274"/>
      <c r="AAK18" s="274"/>
      <c r="AAL18" s="274"/>
      <c r="AAM18" s="274"/>
      <c r="AAN18" s="274"/>
      <c r="AAO18" s="274"/>
      <c r="AAP18" s="274"/>
      <c r="AAQ18" s="274"/>
      <c r="AAR18" s="274"/>
      <c r="AAS18" s="274"/>
      <c r="AAT18" s="274"/>
      <c r="AAU18" s="274"/>
      <c r="AAV18" s="274"/>
      <c r="AAW18" s="274"/>
      <c r="AAX18" s="274"/>
      <c r="AAY18" s="274"/>
      <c r="AAZ18" s="274"/>
      <c r="ABA18" s="274"/>
      <c r="ABB18" s="274"/>
      <c r="ABC18" s="274"/>
      <c r="ABD18" s="274"/>
      <c r="ABE18" s="274"/>
      <c r="ABF18" s="274"/>
      <c r="ABG18" s="274"/>
      <c r="ABH18" s="274"/>
      <c r="ABI18" s="274"/>
      <c r="ABJ18" s="274"/>
      <c r="ABK18" s="274"/>
      <c r="ABL18" s="274"/>
      <c r="ABM18" s="274"/>
      <c r="ABN18" s="274"/>
      <c r="ABO18" s="274"/>
      <c r="ABP18" s="274"/>
      <c r="ABQ18" s="274"/>
      <c r="ABR18" s="274"/>
      <c r="ABS18" s="274"/>
      <c r="ABT18" s="274"/>
      <c r="ABU18" s="274"/>
      <c r="ABV18" s="274"/>
      <c r="ABW18" s="274"/>
      <c r="ABX18" s="274"/>
      <c r="ABY18" s="274"/>
      <c r="ABZ18" s="274"/>
      <c r="ACA18" s="274"/>
      <c r="ACB18" s="274"/>
      <c r="ACC18" s="274"/>
      <c r="ACD18" s="274"/>
      <c r="ACE18" s="274"/>
      <c r="ACF18" s="274"/>
      <c r="ACG18" s="274"/>
      <c r="ACH18" s="274"/>
      <c r="ACI18" s="274"/>
      <c r="ACJ18" s="274"/>
      <c r="ACK18" s="274"/>
      <c r="ACL18" s="274"/>
      <c r="ACM18" s="274"/>
      <c r="ACN18" s="274"/>
      <c r="ACO18" s="274"/>
      <c r="ACP18" s="274"/>
      <c r="ACQ18" s="274"/>
      <c r="ACR18" s="274"/>
      <c r="ACS18" s="274"/>
      <c r="ACT18" s="274"/>
      <c r="ACU18" s="274"/>
      <c r="ACV18" s="274"/>
      <c r="ACW18" s="274"/>
      <c r="ACX18" s="274"/>
      <c r="ACY18" s="274"/>
      <c r="ACZ18" s="274"/>
      <c r="ADA18" s="274"/>
      <c r="ADB18" s="274"/>
      <c r="ADC18" s="274"/>
      <c r="ADD18" s="274"/>
      <c r="ADE18" s="274"/>
      <c r="ADF18" s="274"/>
      <c r="ADG18" s="274"/>
      <c r="ADH18" s="274"/>
      <c r="ADI18" s="274"/>
      <c r="ADJ18" s="274"/>
      <c r="ADK18" s="274"/>
      <c r="ADL18" s="274"/>
      <c r="ADM18" s="274"/>
      <c r="ADN18" s="274"/>
      <c r="ADO18" s="274"/>
      <c r="ADP18" s="274"/>
      <c r="ADQ18" s="274"/>
      <c r="ADR18" s="274"/>
      <c r="ADS18" s="274"/>
      <c r="ADT18" s="274"/>
      <c r="ADU18" s="274"/>
      <c r="ADV18" s="274"/>
      <c r="ADW18" s="274"/>
      <c r="ADX18" s="274"/>
      <c r="ADY18" s="274"/>
      <c r="ADZ18" s="274"/>
      <c r="AEA18" s="274"/>
      <c r="AEB18" s="274"/>
      <c r="AEC18" s="274"/>
      <c r="AED18" s="274"/>
      <c r="AEE18" s="274"/>
      <c r="AEF18" s="274"/>
      <c r="AEG18" s="274"/>
      <c r="AEH18" s="274"/>
      <c r="AEI18" s="274"/>
      <c r="AEJ18" s="274"/>
      <c r="AEK18" s="274"/>
      <c r="AEL18" s="274"/>
      <c r="AEM18" s="274"/>
      <c r="AEN18" s="274"/>
      <c r="AEO18" s="274"/>
      <c r="AEP18" s="274"/>
      <c r="AEQ18" s="274"/>
      <c r="AER18" s="274"/>
      <c r="AES18" s="274"/>
      <c r="AET18" s="274"/>
      <c r="AEU18" s="274"/>
      <c r="AEV18" s="274"/>
      <c r="AEW18" s="274"/>
      <c r="AEX18" s="274"/>
      <c r="AEY18" s="274"/>
      <c r="AEZ18" s="274"/>
      <c r="AFA18" s="274"/>
      <c r="AFB18" s="274"/>
      <c r="AFC18" s="274"/>
      <c r="AFD18" s="274"/>
      <c r="AFE18" s="274"/>
      <c r="AFF18" s="274"/>
      <c r="AFG18" s="274"/>
      <c r="AFH18" s="274"/>
      <c r="AFI18" s="274"/>
      <c r="AFJ18" s="274"/>
      <c r="AFK18" s="274"/>
      <c r="AFL18" s="274"/>
      <c r="AFM18" s="274"/>
      <c r="AFN18" s="274"/>
      <c r="AFO18" s="274"/>
      <c r="AFP18" s="274"/>
      <c r="AFQ18" s="274"/>
      <c r="AFR18" s="274"/>
      <c r="AFS18" s="274"/>
      <c r="AFT18" s="274"/>
      <c r="AFU18" s="274"/>
      <c r="AFV18" s="274"/>
      <c r="AFW18" s="274"/>
      <c r="AFX18" s="274"/>
      <c r="AFY18" s="274"/>
      <c r="AFZ18" s="274"/>
      <c r="AGA18" s="274"/>
      <c r="AGB18" s="274"/>
      <c r="AGC18" s="274"/>
      <c r="AGD18" s="274"/>
      <c r="AGE18" s="274"/>
      <c r="AGF18" s="274"/>
      <c r="AGG18" s="274"/>
      <c r="AGH18" s="274"/>
      <c r="AGI18" s="274"/>
      <c r="AGJ18" s="274"/>
      <c r="AGK18" s="274"/>
      <c r="AGL18" s="274"/>
      <c r="AGM18" s="274"/>
      <c r="AGN18" s="274"/>
      <c r="AGO18" s="274"/>
      <c r="AGP18" s="274"/>
      <c r="AGQ18" s="274"/>
      <c r="AGR18" s="274"/>
      <c r="AGS18" s="274"/>
      <c r="AGT18" s="274"/>
      <c r="AGU18" s="274"/>
      <c r="AGV18" s="274"/>
      <c r="AGW18" s="274"/>
      <c r="AGX18" s="274"/>
      <c r="AGY18" s="274"/>
      <c r="AGZ18" s="274"/>
      <c r="AHA18" s="274"/>
      <c r="AHB18" s="274"/>
      <c r="AHC18" s="274"/>
      <c r="AHD18" s="274"/>
      <c r="AHE18" s="274"/>
      <c r="AHF18" s="274"/>
      <c r="AHG18" s="274"/>
      <c r="AHH18" s="274"/>
      <c r="AHI18" s="274"/>
      <c r="AHJ18" s="274"/>
      <c r="AHK18" s="274"/>
      <c r="AHL18" s="274"/>
      <c r="AHM18" s="274"/>
      <c r="AHN18" s="274"/>
      <c r="AHO18" s="274"/>
      <c r="AHP18" s="274"/>
      <c r="AHQ18" s="274"/>
      <c r="AHR18" s="274"/>
      <c r="AHS18" s="274"/>
      <c r="AHT18" s="274"/>
      <c r="AHU18" s="274"/>
      <c r="AHV18" s="274"/>
      <c r="AHW18" s="274"/>
      <c r="AHX18" s="274"/>
      <c r="AHY18" s="274"/>
      <c r="AHZ18" s="274"/>
      <c r="AIA18" s="274"/>
      <c r="AIB18" s="274"/>
      <c r="AIC18" s="274"/>
      <c r="AID18" s="274"/>
      <c r="AIE18" s="274"/>
      <c r="AIF18" s="274"/>
      <c r="AIG18" s="274"/>
      <c r="AIH18" s="274"/>
      <c r="AII18" s="274"/>
      <c r="AIJ18" s="274"/>
      <c r="AIK18" s="274"/>
      <c r="AIL18" s="274"/>
      <c r="AIM18" s="274"/>
      <c r="AIN18" s="274"/>
      <c r="AIO18" s="274"/>
      <c r="AIP18" s="274"/>
      <c r="AIQ18" s="274"/>
      <c r="AIR18" s="274"/>
      <c r="AIS18" s="274"/>
      <c r="AIT18" s="274"/>
      <c r="AIU18" s="274"/>
      <c r="AIV18" s="274"/>
      <c r="AIW18" s="274"/>
      <c r="AIX18" s="274"/>
      <c r="AIY18" s="274"/>
      <c r="AIZ18" s="274"/>
      <c r="AJA18" s="274"/>
      <c r="AJB18" s="274"/>
      <c r="AJC18" s="274"/>
      <c r="AJD18" s="274"/>
      <c r="AJE18" s="274"/>
      <c r="AJF18" s="274"/>
      <c r="AJG18" s="274"/>
      <c r="AJH18" s="274"/>
      <c r="AJI18" s="274"/>
      <c r="AJJ18" s="274"/>
      <c r="AJK18" s="274"/>
      <c r="AJL18" s="274"/>
      <c r="AJM18" s="274"/>
      <c r="AJN18" s="274"/>
      <c r="AJO18" s="274"/>
      <c r="AJP18" s="274"/>
      <c r="AJQ18" s="274"/>
      <c r="AJR18" s="274"/>
      <c r="AJS18" s="274"/>
      <c r="AJT18" s="274"/>
      <c r="AJU18" s="274"/>
      <c r="AJV18" s="274"/>
      <c r="AJW18" s="274"/>
      <c r="AJX18" s="274"/>
      <c r="AJY18" s="274"/>
      <c r="AJZ18" s="274"/>
      <c r="AKA18" s="274"/>
      <c r="AKB18" s="274"/>
      <c r="AKC18" s="274"/>
      <c r="AKD18" s="274"/>
      <c r="AKE18" s="274"/>
      <c r="AKF18" s="274"/>
      <c r="AKG18" s="274"/>
      <c r="AKH18" s="274"/>
      <c r="AKI18" s="274"/>
      <c r="AKJ18" s="274"/>
      <c r="AKK18" s="274"/>
      <c r="AKL18" s="274"/>
      <c r="AKM18" s="274"/>
      <c r="AKN18" s="274"/>
      <c r="AKO18" s="274"/>
      <c r="AKP18" s="274"/>
      <c r="AKQ18" s="274"/>
      <c r="AKR18" s="274"/>
      <c r="AKS18" s="274"/>
      <c r="AKT18" s="274"/>
      <c r="AKU18" s="274"/>
      <c r="AKV18" s="274"/>
      <c r="AKW18" s="274"/>
      <c r="AKX18" s="274"/>
      <c r="AKY18" s="274"/>
      <c r="AKZ18" s="274"/>
      <c r="ALA18" s="274"/>
      <c r="ALB18" s="274"/>
      <c r="ALC18" s="274"/>
      <c r="ALD18" s="274"/>
      <c r="ALE18" s="274"/>
      <c r="ALF18" s="274"/>
      <c r="ALG18" s="274"/>
      <c r="ALH18" s="274"/>
      <c r="ALI18" s="274"/>
      <c r="ALJ18" s="274"/>
      <c r="ALK18" s="274"/>
      <c r="ALL18" s="274"/>
      <c r="ALM18" s="274"/>
      <c r="ALN18" s="274"/>
      <c r="ALO18" s="274"/>
      <c r="ALP18" s="274"/>
      <c r="ALQ18" s="274"/>
      <c r="ALR18" s="274"/>
      <c r="ALS18" s="274"/>
      <c r="ALT18" s="274"/>
      <c r="ALU18" s="274"/>
      <c r="ALV18" s="274"/>
      <c r="ALW18" s="274"/>
      <c r="ALX18" s="274"/>
      <c r="ALY18" s="274"/>
      <c r="ALZ18" s="274"/>
      <c r="AMA18" s="274"/>
      <c r="AMB18" s="274"/>
      <c r="AMC18" s="274"/>
      <c r="AMD18" s="274"/>
      <c r="AME18" s="274"/>
      <c r="AMF18" s="274"/>
      <c r="AMG18" s="274"/>
      <c r="AMH18" s="274"/>
      <c r="AMI18" s="274"/>
      <c r="AMJ18" s="274"/>
      <c r="AMK18" s="274"/>
      <c r="AML18" s="274"/>
      <c r="AMM18" s="274"/>
      <c r="AMN18" s="274"/>
      <c r="AMO18" s="274"/>
      <c r="AMP18" s="274"/>
      <c r="AMQ18" s="274"/>
      <c r="AMR18" s="274"/>
      <c r="AMS18" s="274"/>
      <c r="AMT18" s="274"/>
      <c r="AMU18" s="274"/>
      <c r="AMV18" s="274"/>
      <c r="AMW18" s="274"/>
      <c r="AMX18" s="274"/>
      <c r="AMY18" s="274"/>
      <c r="AMZ18" s="274"/>
      <c r="ANA18" s="274"/>
      <c r="ANB18" s="274"/>
      <c r="ANC18" s="274"/>
      <c r="AND18" s="274"/>
      <c r="ANE18" s="274"/>
      <c r="ANF18" s="274"/>
      <c r="ANG18" s="274"/>
      <c r="ANH18" s="274"/>
      <c r="ANI18" s="274"/>
      <c r="ANJ18" s="274"/>
      <c r="ANK18" s="274"/>
      <c r="ANL18" s="274"/>
      <c r="ANM18" s="274"/>
      <c r="ANN18" s="274"/>
      <c r="ANO18" s="274"/>
      <c r="ANP18" s="274"/>
      <c r="ANQ18" s="274"/>
      <c r="ANR18" s="274"/>
      <c r="ANS18" s="274"/>
      <c r="ANT18" s="274"/>
      <c r="ANU18" s="274"/>
      <c r="ANV18" s="274"/>
      <c r="ANW18" s="274"/>
      <c r="ANX18" s="274"/>
      <c r="ANY18" s="274"/>
      <c r="ANZ18" s="274"/>
      <c r="AOA18" s="274"/>
      <c r="AOB18" s="274"/>
      <c r="AOC18" s="274"/>
      <c r="AOD18" s="274"/>
      <c r="AOE18" s="274"/>
      <c r="AOF18" s="274"/>
      <c r="AOG18" s="274"/>
      <c r="AOH18" s="274"/>
      <c r="AOI18" s="274"/>
      <c r="AOJ18" s="274"/>
      <c r="AOK18" s="274"/>
      <c r="AOL18" s="274"/>
      <c r="AOM18" s="274"/>
      <c r="AON18" s="274"/>
      <c r="AOO18" s="274"/>
      <c r="AOP18" s="274"/>
      <c r="AOQ18" s="274"/>
      <c r="AOR18" s="274"/>
      <c r="AOS18" s="274"/>
      <c r="AOT18" s="274"/>
      <c r="AOU18" s="274"/>
      <c r="AOV18" s="274"/>
      <c r="AOW18" s="274"/>
      <c r="AOX18" s="274"/>
      <c r="AOY18" s="274"/>
      <c r="AOZ18" s="274"/>
      <c r="APA18" s="274"/>
      <c r="APB18" s="274"/>
      <c r="APC18" s="274"/>
      <c r="APD18" s="274"/>
      <c r="APE18" s="274"/>
      <c r="APF18" s="274"/>
      <c r="APG18" s="274"/>
      <c r="APH18" s="274"/>
      <c r="API18" s="274"/>
      <c r="APJ18" s="274"/>
      <c r="APK18" s="274"/>
      <c r="APL18" s="274"/>
      <c r="APM18" s="274"/>
      <c r="APN18" s="274"/>
      <c r="APO18" s="274"/>
      <c r="APP18" s="274"/>
      <c r="APQ18" s="274"/>
      <c r="APR18" s="274"/>
      <c r="APS18" s="274"/>
      <c r="APT18" s="274"/>
      <c r="APU18" s="274"/>
      <c r="APV18" s="274"/>
      <c r="APW18" s="274"/>
      <c r="APX18" s="274"/>
      <c r="APY18" s="274"/>
      <c r="APZ18" s="274"/>
      <c r="AQA18" s="274"/>
      <c r="AQB18" s="274"/>
      <c r="AQC18" s="274"/>
      <c r="AQD18" s="274"/>
      <c r="AQE18" s="274"/>
      <c r="AQF18" s="274"/>
      <c r="AQG18" s="274"/>
      <c r="AQH18" s="274"/>
      <c r="AQI18" s="274"/>
      <c r="AQJ18" s="274"/>
      <c r="AQK18" s="274"/>
      <c r="AQL18" s="274"/>
      <c r="AQM18" s="274"/>
      <c r="AQN18" s="274"/>
      <c r="AQO18" s="274"/>
      <c r="AQP18" s="274"/>
      <c r="AQQ18" s="274"/>
      <c r="AQR18" s="274"/>
      <c r="AQS18" s="274"/>
      <c r="AQT18" s="274"/>
      <c r="AQU18" s="274"/>
      <c r="AQV18" s="274"/>
      <c r="AQW18" s="274"/>
      <c r="AQX18" s="274"/>
      <c r="AQY18" s="274"/>
      <c r="AQZ18" s="274"/>
      <c r="ARA18" s="274"/>
      <c r="ARB18" s="274"/>
      <c r="ARC18" s="274"/>
      <c r="ARD18" s="274"/>
      <c r="ARE18" s="274"/>
      <c r="ARF18" s="274"/>
      <c r="ARG18" s="274"/>
      <c r="ARH18" s="274"/>
      <c r="ARI18" s="274"/>
      <c r="ARJ18" s="274"/>
      <c r="ARK18" s="274"/>
      <c r="ARL18" s="274"/>
      <c r="ARM18" s="274"/>
      <c r="ARN18" s="274"/>
      <c r="ARO18" s="274"/>
      <c r="ARP18" s="274"/>
      <c r="ARQ18" s="274"/>
      <c r="ARR18" s="274"/>
      <c r="ARS18" s="274"/>
      <c r="ART18" s="274"/>
      <c r="ARU18" s="274"/>
      <c r="ARV18" s="274"/>
      <c r="ARW18" s="274"/>
      <c r="ARX18" s="274"/>
      <c r="ARY18" s="274"/>
      <c r="ARZ18" s="274"/>
      <c r="ASA18" s="274"/>
      <c r="ASB18" s="274"/>
      <c r="ASC18" s="274"/>
      <c r="ASD18" s="274"/>
      <c r="ASE18" s="274"/>
      <c r="ASF18" s="274"/>
      <c r="ASG18" s="274"/>
      <c r="ASH18" s="274"/>
      <c r="ASI18" s="274"/>
      <c r="ASJ18" s="274"/>
      <c r="ASK18" s="274"/>
      <c r="ASL18" s="274"/>
      <c r="ASM18" s="274"/>
      <c r="ASN18" s="274"/>
      <c r="ASO18" s="274"/>
      <c r="ASP18" s="274"/>
      <c r="ASQ18" s="274"/>
      <c r="ASR18" s="274"/>
      <c r="ASS18" s="274"/>
      <c r="AST18" s="274"/>
      <c r="ASU18" s="274"/>
      <c r="ASV18" s="274"/>
      <c r="ASW18" s="274"/>
      <c r="ASX18" s="274"/>
      <c r="ASY18" s="274"/>
      <c r="ASZ18" s="274"/>
      <c r="ATA18" s="274"/>
      <c r="ATB18" s="274"/>
      <c r="ATC18" s="274"/>
      <c r="ATD18" s="274"/>
      <c r="ATE18" s="274"/>
      <c r="ATF18" s="274"/>
      <c r="ATG18" s="274"/>
      <c r="ATH18" s="274"/>
      <c r="ATI18" s="274"/>
      <c r="ATJ18" s="274"/>
      <c r="ATK18" s="274"/>
      <c r="ATL18" s="274"/>
      <c r="ATM18" s="274"/>
      <c r="ATN18" s="274"/>
      <c r="ATO18" s="274"/>
      <c r="ATP18" s="274"/>
      <c r="ATQ18" s="274"/>
      <c r="ATR18" s="274"/>
      <c r="ATS18" s="274"/>
      <c r="ATT18" s="274"/>
      <c r="ATU18" s="274"/>
      <c r="ATV18" s="274"/>
      <c r="ATW18" s="274"/>
      <c r="ATX18" s="274"/>
      <c r="ATY18" s="274"/>
      <c r="ATZ18" s="274"/>
      <c r="AUA18" s="274"/>
      <c r="AUB18" s="274"/>
      <c r="AUC18" s="274"/>
      <c r="AUD18" s="274"/>
      <c r="AUE18" s="274"/>
      <c r="AUF18" s="274"/>
      <c r="AUG18" s="274"/>
      <c r="AUH18" s="274"/>
      <c r="AUI18" s="274"/>
      <c r="AUJ18" s="274"/>
      <c r="AUK18" s="274"/>
      <c r="AUL18" s="274"/>
      <c r="AUM18" s="274"/>
      <c r="AUN18" s="274"/>
      <c r="AUO18" s="274"/>
      <c r="AUP18" s="274"/>
      <c r="AUQ18" s="274"/>
      <c r="AUR18" s="274"/>
      <c r="AUS18" s="274"/>
      <c r="AUT18" s="274"/>
      <c r="AUU18" s="274"/>
      <c r="AUV18" s="274"/>
      <c r="AUW18" s="274"/>
      <c r="AUX18" s="274"/>
      <c r="AUY18" s="274"/>
      <c r="AUZ18" s="274"/>
      <c r="AVA18" s="274"/>
      <c r="AVB18" s="274"/>
      <c r="AVC18" s="274"/>
      <c r="AVD18" s="274"/>
      <c r="AVE18" s="274"/>
      <c r="AVF18" s="274"/>
      <c r="AVG18" s="274"/>
      <c r="AVH18" s="274"/>
      <c r="AVI18" s="274"/>
      <c r="AVJ18" s="274"/>
      <c r="AVK18" s="274"/>
      <c r="AVL18" s="274"/>
      <c r="AVM18" s="274"/>
      <c r="AVN18" s="274"/>
      <c r="AVO18" s="274"/>
      <c r="AVP18" s="274"/>
      <c r="AVQ18" s="274"/>
      <c r="AVR18" s="274"/>
      <c r="AVS18" s="274"/>
      <c r="AVT18" s="274"/>
      <c r="AVU18" s="274"/>
      <c r="AVV18" s="274"/>
      <c r="AVW18" s="274"/>
      <c r="AVX18" s="274"/>
      <c r="AVY18" s="274"/>
      <c r="AVZ18" s="274"/>
      <c r="AWA18" s="274"/>
      <c r="AWB18" s="274"/>
      <c r="AWC18" s="274"/>
      <c r="AWD18" s="274"/>
      <c r="AWE18" s="274"/>
      <c r="AWF18" s="274"/>
      <c r="AWG18" s="274"/>
      <c r="AWH18" s="274"/>
      <c r="AWI18" s="274"/>
      <c r="AWJ18" s="274"/>
      <c r="AWK18" s="274"/>
      <c r="AWL18" s="274"/>
      <c r="AWM18" s="274"/>
      <c r="AWN18" s="274"/>
      <c r="AWO18" s="274"/>
      <c r="AWP18" s="274"/>
      <c r="AWQ18" s="274"/>
      <c r="AWR18" s="274"/>
      <c r="AWS18" s="274"/>
      <c r="AWT18" s="274"/>
      <c r="AWU18" s="274"/>
      <c r="AWV18" s="274"/>
      <c r="AWW18" s="274"/>
      <c r="AWX18" s="274"/>
      <c r="AWY18" s="274"/>
      <c r="AWZ18" s="274"/>
      <c r="AXA18" s="274"/>
      <c r="AXB18" s="274"/>
      <c r="AXC18" s="274"/>
      <c r="AXD18" s="274"/>
      <c r="AXE18" s="274"/>
      <c r="AXF18" s="274"/>
      <c r="AXG18" s="274"/>
      <c r="AXH18" s="274"/>
      <c r="AXI18" s="274"/>
      <c r="AXJ18" s="274"/>
      <c r="AXK18" s="274"/>
      <c r="AXL18" s="274"/>
      <c r="AXM18" s="274"/>
      <c r="AXN18" s="274"/>
      <c r="AXO18" s="274"/>
      <c r="AXP18" s="274"/>
      <c r="AXQ18" s="274"/>
      <c r="AXR18" s="274"/>
      <c r="AXS18" s="274"/>
      <c r="AXT18" s="274"/>
      <c r="AXU18" s="274"/>
      <c r="AXV18" s="274"/>
      <c r="AXW18" s="274"/>
      <c r="AXX18" s="274"/>
      <c r="AXY18" s="274"/>
      <c r="AXZ18" s="274"/>
      <c r="AYA18" s="274"/>
      <c r="AYB18" s="274"/>
      <c r="AYC18" s="274"/>
      <c r="AYD18" s="274"/>
      <c r="AYE18" s="274"/>
      <c r="AYF18" s="274"/>
      <c r="AYG18" s="274"/>
      <c r="AYH18" s="274"/>
      <c r="AYI18" s="274"/>
      <c r="AYJ18" s="274"/>
      <c r="AYK18" s="274"/>
      <c r="AYL18" s="274"/>
      <c r="AYM18" s="274"/>
      <c r="AYN18" s="274"/>
      <c r="AYO18" s="274"/>
      <c r="AYP18" s="274"/>
      <c r="AYQ18" s="274"/>
      <c r="AYR18" s="274"/>
      <c r="AYS18" s="274"/>
      <c r="AYT18" s="274"/>
      <c r="AYU18" s="274"/>
      <c r="AYV18" s="274"/>
      <c r="AYW18" s="274"/>
      <c r="AYX18" s="274"/>
      <c r="AYY18" s="274"/>
      <c r="AYZ18" s="274"/>
      <c r="AZA18" s="274"/>
      <c r="AZB18" s="274"/>
      <c r="AZC18" s="274"/>
      <c r="AZD18" s="274"/>
      <c r="AZE18" s="274"/>
      <c r="AZF18" s="274"/>
      <c r="AZG18" s="274"/>
      <c r="AZH18" s="274"/>
      <c r="AZI18" s="274"/>
      <c r="AZJ18" s="274"/>
      <c r="AZK18" s="274"/>
      <c r="AZL18" s="274"/>
      <c r="AZM18" s="274"/>
      <c r="AZN18" s="274"/>
      <c r="AZO18" s="274"/>
      <c r="AZP18" s="274"/>
      <c r="AZQ18" s="274"/>
      <c r="AZR18" s="274"/>
      <c r="AZS18" s="274"/>
      <c r="AZT18" s="274"/>
      <c r="AZU18" s="274"/>
      <c r="AZV18" s="274"/>
      <c r="AZW18" s="274"/>
      <c r="AZX18" s="274"/>
      <c r="AZY18" s="274"/>
      <c r="AZZ18" s="274"/>
      <c r="BAA18" s="274"/>
      <c r="BAB18" s="274"/>
      <c r="BAC18" s="274"/>
      <c r="BAD18" s="274"/>
      <c r="BAE18" s="274"/>
      <c r="BAF18" s="274"/>
      <c r="BAG18" s="274"/>
      <c r="BAH18" s="274"/>
      <c r="BAI18" s="274"/>
      <c r="BAJ18" s="274"/>
      <c r="BAK18" s="274"/>
      <c r="BAL18" s="274"/>
      <c r="BAM18" s="274"/>
      <c r="BAN18" s="274"/>
      <c r="BAO18" s="274"/>
      <c r="BAP18" s="274"/>
      <c r="BAQ18" s="274"/>
      <c r="BAR18" s="274"/>
      <c r="BAS18" s="274"/>
      <c r="BAT18" s="274"/>
      <c r="BAU18" s="274"/>
      <c r="BAV18" s="274"/>
      <c r="BAW18" s="274"/>
      <c r="BAX18" s="274"/>
      <c r="BAY18" s="274"/>
      <c r="BAZ18" s="274"/>
      <c r="BBA18" s="274"/>
      <c r="BBB18" s="274"/>
      <c r="BBC18" s="274"/>
      <c r="BBD18" s="274"/>
      <c r="BBE18" s="274"/>
      <c r="BBF18" s="274"/>
      <c r="BBG18" s="274"/>
      <c r="BBH18" s="274"/>
      <c r="BBI18" s="274"/>
      <c r="BBJ18" s="274"/>
      <c r="BBK18" s="274"/>
      <c r="BBL18" s="274"/>
      <c r="BBM18" s="274"/>
      <c r="BBN18" s="274"/>
      <c r="BBO18" s="274"/>
      <c r="BBP18" s="274"/>
      <c r="BBQ18" s="274"/>
      <c r="BBR18" s="274"/>
      <c r="BBS18" s="274"/>
      <c r="BBT18" s="274"/>
      <c r="BBU18" s="274"/>
      <c r="BBV18" s="274"/>
      <c r="BBW18" s="274"/>
      <c r="BBX18" s="274"/>
      <c r="BBY18" s="274"/>
      <c r="BBZ18" s="274"/>
      <c r="BCA18" s="274"/>
      <c r="BCB18" s="274"/>
      <c r="BCC18" s="274"/>
      <c r="BCD18" s="274"/>
      <c r="BCE18" s="274"/>
      <c r="BCF18" s="274"/>
      <c r="BCG18" s="274"/>
      <c r="BCH18" s="274"/>
      <c r="BCI18" s="274"/>
      <c r="BCJ18" s="274"/>
      <c r="BCK18" s="274"/>
      <c r="BCL18" s="274"/>
      <c r="BCM18" s="274"/>
      <c r="BCN18" s="274"/>
      <c r="BCO18" s="274"/>
      <c r="BCP18" s="274"/>
      <c r="BCQ18" s="274"/>
      <c r="BCR18" s="274"/>
      <c r="BCS18" s="274"/>
      <c r="BCT18" s="274"/>
      <c r="BCU18" s="274"/>
      <c r="BCV18" s="274"/>
      <c r="BCW18" s="274"/>
      <c r="BCX18" s="274"/>
      <c r="BCY18" s="274"/>
      <c r="BCZ18" s="274"/>
      <c r="BDA18" s="274"/>
      <c r="BDB18" s="274"/>
      <c r="BDC18" s="274"/>
      <c r="BDD18" s="274"/>
      <c r="BDE18" s="274"/>
      <c r="BDF18" s="274"/>
      <c r="BDG18" s="274"/>
      <c r="BDH18" s="274"/>
      <c r="BDI18" s="274"/>
      <c r="BDJ18" s="274"/>
      <c r="BDK18" s="274"/>
      <c r="BDL18" s="274"/>
      <c r="BDM18" s="274"/>
      <c r="BDN18" s="274"/>
      <c r="BDO18" s="274"/>
      <c r="BDP18" s="274"/>
      <c r="BDQ18" s="274"/>
      <c r="BDR18" s="274"/>
      <c r="BDS18" s="274"/>
      <c r="BDT18" s="274"/>
      <c r="BDU18" s="274"/>
      <c r="BDV18" s="274"/>
      <c r="BDW18" s="274"/>
      <c r="BDX18" s="274"/>
      <c r="BDY18" s="274"/>
      <c r="BDZ18" s="274"/>
      <c r="BEA18" s="274"/>
      <c r="BEB18" s="274"/>
      <c r="BEC18" s="274"/>
      <c r="BED18" s="274"/>
      <c r="BEE18" s="274"/>
      <c r="BEF18" s="274"/>
      <c r="BEG18" s="274"/>
      <c r="BEH18" s="274"/>
      <c r="BEI18" s="274"/>
      <c r="BEJ18" s="274"/>
      <c r="BEK18" s="274"/>
      <c r="BEL18" s="274"/>
      <c r="BEM18" s="274"/>
      <c r="BEN18" s="274"/>
      <c r="BEO18" s="274"/>
      <c r="BEP18" s="274"/>
      <c r="BEQ18" s="274"/>
      <c r="BER18" s="274"/>
      <c r="BES18" s="274"/>
      <c r="BET18" s="274"/>
      <c r="BEU18" s="274"/>
      <c r="BEV18" s="274"/>
      <c r="BEW18" s="274"/>
      <c r="BEX18" s="274"/>
      <c r="BEY18" s="274"/>
      <c r="BEZ18" s="274"/>
      <c r="BFA18" s="274"/>
      <c r="BFB18" s="274"/>
      <c r="BFC18" s="274"/>
      <c r="BFD18" s="274"/>
      <c r="BFE18" s="274"/>
      <c r="BFF18" s="274"/>
      <c r="BFG18" s="274"/>
      <c r="BFH18" s="274"/>
      <c r="BFI18" s="274"/>
      <c r="BFJ18" s="274"/>
      <c r="BFK18" s="274"/>
      <c r="BFL18" s="274"/>
      <c r="BFM18" s="274"/>
      <c r="BFN18" s="274"/>
      <c r="BFO18" s="274"/>
      <c r="BFP18" s="274"/>
      <c r="BFQ18" s="274"/>
      <c r="BFR18" s="274"/>
      <c r="BFS18" s="274"/>
      <c r="BFT18" s="274"/>
      <c r="BFU18" s="274"/>
      <c r="BFV18" s="274"/>
      <c r="BFW18" s="274"/>
      <c r="BFX18" s="274"/>
      <c r="BFY18" s="274"/>
      <c r="BFZ18" s="274"/>
      <c r="BGA18" s="274"/>
      <c r="BGB18" s="274"/>
      <c r="BGC18" s="274"/>
      <c r="BGD18" s="274"/>
      <c r="BGE18" s="274"/>
      <c r="BGF18" s="274"/>
      <c r="BGG18" s="274"/>
      <c r="BGH18" s="274"/>
      <c r="BGI18" s="274"/>
      <c r="BGJ18" s="274"/>
      <c r="BGK18" s="274"/>
      <c r="BGL18" s="274"/>
      <c r="BGM18" s="274"/>
      <c r="BGN18" s="274"/>
      <c r="BGO18" s="274"/>
      <c r="BGP18" s="274"/>
      <c r="BGQ18" s="274"/>
      <c r="BGR18" s="274"/>
      <c r="BGS18" s="274"/>
      <c r="BGT18" s="274"/>
      <c r="BGU18" s="274"/>
      <c r="BGV18" s="274"/>
      <c r="BGW18" s="274"/>
      <c r="BGX18" s="274"/>
      <c r="BGY18" s="274"/>
      <c r="BGZ18" s="274"/>
      <c r="BHA18" s="274"/>
      <c r="BHB18" s="274"/>
      <c r="BHC18" s="274"/>
      <c r="BHD18" s="274"/>
      <c r="BHE18" s="274"/>
      <c r="BHF18" s="274"/>
      <c r="BHG18" s="274"/>
      <c r="BHH18" s="274"/>
      <c r="BHI18" s="274"/>
      <c r="BHJ18" s="274"/>
      <c r="BHK18" s="274"/>
      <c r="BHL18" s="274"/>
      <c r="BHM18" s="274"/>
      <c r="BHN18" s="274"/>
      <c r="BHO18" s="274"/>
      <c r="BHP18" s="274"/>
      <c r="BHQ18" s="274"/>
      <c r="BHR18" s="274"/>
      <c r="BHS18" s="274"/>
      <c r="BHT18" s="274"/>
      <c r="BHU18" s="274"/>
      <c r="BHV18" s="274"/>
      <c r="BHW18" s="274"/>
      <c r="BHX18" s="274"/>
      <c r="BHY18" s="274"/>
      <c r="BHZ18" s="274"/>
      <c r="BIA18" s="274"/>
      <c r="BIB18" s="274"/>
      <c r="BIC18" s="274"/>
      <c r="BID18" s="274"/>
      <c r="BIE18" s="274"/>
      <c r="BIF18" s="274"/>
      <c r="BIG18" s="274"/>
      <c r="BIH18" s="274"/>
      <c r="BII18" s="274"/>
      <c r="BIJ18" s="274"/>
      <c r="BIK18" s="274"/>
      <c r="BIL18" s="274"/>
      <c r="BIM18" s="274"/>
      <c r="BIN18" s="274"/>
      <c r="BIO18" s="274"/>
      <c r="BIP18" s="274"/>
      <c r="BIQ18" s="274"/>
      <c r="BIR18" s="274"/>
      <c r="BIS18" s="274"/>
      <c r="BIT18" s="274"/>
      <c r="BIU18" s="274"/>
      <c r="BIV18" s="274"/>
      <c r="BIW18" s="274"/>
      <c r="BIX18" s="274"/>
      <c r="BIY18" s="274"/>
      <c r="BIZ18" s="274"/>
      <c r="BJA18" s="274"/>
      <c r="BJB18" s="274"/>
      <c r="BJC18" s="274"/>
      <c r="BJD18" s="274"/>
      <c r="BJE18" s="274"/>
      <c r="BJF18" s="274"/>
      <c r="BJG18" s="274"/>
      <c r="BJH18" s="274"/>
      <c r="BJI18" s="274"/>
      <c r="BJJ18" s="274"/>
      <c r="BJK18" s="274"/>
      <c r="BJL18" s="274"/>
      <c r="BJM18" s="274"/>
      <c r="BJN18" s="274"/>
      <c r="BJO18" s="274"/>
      <c r="BJP18" s="274"/>
      <c r="BJQ18" s="274"/>
      <c r="BJR18" s="274"/>
      <c r="BJS18" s="274"/>
      <c r="BJT18" s="274"/>
      <c r="BJU18" s="274"/>
      <c r="BJV18" s="274"/>
      <c r="BJW18" s="274"/>
      <c r="BJX18" s="274"/>
      <c r="BJY18" s="274"/>
      <c r="BJZ18" s="274"/>
      <c r="BKA18" s="274"/>
      <c r="BKB18" s="274"/>
      <c r="BKC18" s="274"/>
      <c r="BKD18" s="274"/>
      <c r="BKE18" s="274"/>
      <c r="BKF18" s="274"/>
      <c r="BKG18" s="274"/>
      <c r="BKH18" s="274"/>
      <c r="BKI18" s="274"/>
      <c r="BKJ18" s="274"/>
      <c r="BKK18" s="274"/>
      <c r="BKL18" s="274"/>
      <c r="BKM18" s="274"/>
      <c r="BKN18" s="274"/>
      <c r="BKO18" s="274"/>
      <c r="BKP18" s="274"/>
      <c r="BKQ18" s="274"/>
      <c r="BKR18" s="274"/>
      <c r="BKS18" s="274"/>
      <c r="BKT18" s="274"/>
      <c r="BKU18" s="274"/>
      <c r="BKV18" s="274"/>
      <c r="BKW18" s="274"/>
      <c r="BKX18" s="274"/>
      <c r="BKY18" s="274"/>
      <c r="BKZ18" s="274"/>
      <c r="BLA18" s="274"/>
      <c r="BLB18" s="274"/>
      <c r="BLC18" s="274"/>
      <c r="BLD18" s="274"/>
      <c r="BLE18" s="274"/>
      <c r="BLF18" s="274"/>
      <c r="BLG18" s="274"/>
      <c r="BLH18" s="274"/>
      <c r="BLI18" s="274"/>
      <c r="BLJ18" s="274"/>
      <c r="BLK18" s="274"/>
      <c r="BLL18" s="274"/>
      <c r="BLM18" s="274"/>
      <c r="BLN18" s="274"/>
      <c r="BLO18" s="274"/>
      <c r="BLP18" s="274"/>
      <c r="BLQ18" s="274"/>
      <c r="BLR18" s="274"/>
      <c r="BLS18" s="274"/>
      <c r="BLT18" s="274"/>
      <c r="BLU18" s="274"/>
      <c r="BLV18" s="274"/>
      <c r="BLW18" s="274"/>
      <c r="BLX18" s="274"/>
      <c r="BLY18" s="274"/>
      <c r="BLZ18" s="274"/>
      <c r="BMA18" s="274"/>
      <c r="BMB18" s="274"/>
      <c r="BMC18" s="274"/>
      <c r="BMD18" s="274"/>
      <c r="BME18" s="274"/>
      <c r="BMF18" s="274"/>
      <c r="BMG18" s="274"/>
      <c r="BMH18" s="274"/>
      <c r="BMI18" s="274"/>
      <c r="BMJ18" s="274"/>
      <c r="BMK18" s="274"/>
      <c r="BML18" s="274"/>
      <c r="BMM18" s="274"/>
      <c r="BMN18" s="274"/>
      <c r="BMO18" s="274"/>
      <c r="BMP18" s="274"/>
      <c r="BMQ18" s="274"/>
      <c r="BMR18" s="274"/>
      <c r="BMS18" s="274"/>
      <c r="BMT18" s="274"/>
      <c r="BMU18" s="274"/>
      <c r="BMV18" s="274"/>
      <c r="BMW18" s="274"/>
      <c r="BMX18" s="274"/>
      <c r="BMY18" s="274"/>
      <c r="BMZ18" s="274"/>
      <c r="BNA18" s="274"/>
      <c r="BNB18" s="274"/>
      <c r="BNC18" s="274"/>
      <c r="BND18" s="274"/>
      <c r="BNE18" s="274"/>
      <c r="BNF18" s="274"/>
      <c r="BNG18" s="274"/>
      <c r="BNH18" s="274"/>
      <c r="BNI18" s="274"/>
      <c r="BNJ18" s="274"/>
      <c r="BNK18" s="274"/>
      <c r="BNL18" s="274"/>
      <c r="BNM18" s="274"/>
      <c r="BNN18" s="274"/>
      <c r="BNO18" s="274"/>
      <c r="BNP18" s="274"/>
      <c r="BNQ18" s="274"/>
      <c r="BNR18" s="274"/>
      <c r="BNS18" s="274"/>
      <c r="BNT18" s="274"/>
      <c r="BNU18" s="274"/>
      <c r="BNV18" s="274"/>
      <c r="BNW18" s="274"/>
      <c r="BNX18" s="274"/>
      <c r="BNY18" s="274"/>
      <c r="BNZ18" s="274"/>
      <c r="BOA18" s="274"/>
      <c r="BOB18" s="274"/>
      <c r="BOC18" s="274"/>
      <c r="BOD18" s="274"/>
      <c r="BOE18" s="274"/>
      <c r="BOF18" s="274"/>
      <c r="BOG18" s="274"/>
      <c r="BOH18" s="274"/>
      <c r="BOI18" s="274"/>
      <c r="BOJ18" s="274"/>
      <c r="BOK18" s="274"/>
      <c r="BOL18" s="274"/>
      <c r="BOM18" s="274"/>
      <c r="BON18" s="274"/>
      <c r="BOO18" s="274"/>
      <c r="BOP18" s="274"/>
      <c r="BOQ18" s="274"/>
      <c r="BOR18" s="274"/>
      <c r="BOS18" s="274"/>
      <c r="BOT18" s="274"/>
      <c r="BOU18" s="274"/>
      <c r="BOV18" s="274"/>
      <c r="BOW18" s="274"/>
      <c r="BOX18" s="274"/>
      <c r="BOY18" s="274"/>
      <c r="BOZ18" s="274"/>
      <c r="BPA18" s="274"/>
      <c r="BPB18" s="274"/>
      <c r="BPC18" s="274"/>
      <c r="BPD18" s="274"/>
      <c r="BPE18" s="274"/>
      <c r="BPF18" s="274"/>
      <c r="BPG18" s="274"/>
      <c r="BPH18" s="274"/>
      <c r="BPI18" s="274"/>
      <c r="BPJ18" s="274"/>
      <c r="BPK18" s="274"/>
      <c r="BPL18" s="274"/>
      <c r="BPM18" s="274"/>
      <c r="BPN18" s="274"/>
      <c r="BPO18" s="274"/>
      <c r="BPP18" s="274"/>
      <c r="BPQ18" s="274"/>
      <c r="BPR18" s="274"/>
      <c r="BPS18" s="274"/>
      <c r="BPT18" s="274"/>
      <c r="BPU18" s="274"/>
      <c r="BPV18" s="274"/>
      <c r="BPW18" s="274"/>
      <c r="BPX18" s="274"/>
      <c r="BPY18" s="274"/>
      <c r="BPZ18" s="274"/>
      <c r="BQA18" s="274"/>
      <c r="BQB18" s="274"/>
      <c r="BQC18" s="274"/>
      <c r="BQD18" s="274"/>
      <c r="BQE18" s="274"/>
      <c r="BQF18" s="274"/>
      <c r="BQG18" s="274"/>
      <c r="BQH18" s="274"/>
      <c r="BQI18" s="274"/>
      <c r="BQJ18" s="274"/>
      <c r="BQK18" s="274"/>
      <c r="BQL18" s="274"/>
      <c r="BQM18" s="274"/>
      <c r="BQN18" s="274"/>
      <c r="BQO18" s="274"/>
      <c r="BQP18" s="274"/>
      <c r="BQQ18" s="274"/>
      <c r="BQR18" s="274"/>
      <c r="BQS18" s="274"/>
      <c r="BQT18" s="274"/>
      <c r="BQU18" s="274"/>
      <c r="BQV18" s="274"/>
      <c r="BQW18" s="274"/>
      <c r="BQX18" s="274"/>
      <c r="BQY18" s="274"/>
      <c r="BQZ18" s="274"/>
      <c r="BRA18" s="274"/>
      <c r="BRB18" s="274"/>
      <c r="BRC18" s="274"/>
      <c r="BRD18" s="274"/>
      <c r="BRE18" s="274"/>
      <c r="BRF18" s="274"/>
      <c r="BRG18" s="274"/>
      <c r="BRH18" s="274"/>
      <c r="BRI18" s="274"/>
      <c r="BRJ18" s="274"/>
      <c r="BRK18" s="274"/>
      <c r="BRL18" s="274"/>
      <c r="BRM18" s="274"/>
      <c r="BRN18" s="274"/>
      <c r="BRO18" s="274"/>
      <c r="BRP18" s="274"/>
      <c r="BRQ18" s="274"/>
      <c r="BRR18" s="274"/>
      <c r="BRS18" s="274"/>
      <c r="BRT18" s="274"/>
      <c r="BRU18" s="274"/>
      <c r="BRV18" s="274"/>
      <c r="BRW18" s="274"/>
      <c r="BRX18" s="274"/>
      <c r="BRY18" s="274"/>
      <c r="BRZ18" s="274"/>
      <c r="BSA18" s="274"/>
      <c r="BSB18" s="274"/>
      <c r="BSC18" s="274"/>
      <c r="BSD18" s="274"/>
      <c r="BSE18" s="274"/>
      <c r="BSF18" s="274"/>
      <c r="BSG18" s="274"/>
      <c r="BSH18" s="274"/>
      <c r="BSI18" s="274"/>
      <c r="BSJ18" s="274"/>
      <c r="BSK18" s="274"/>
      <c r="BSL18" s="274"/>
      <c r="BSM18" s="274"/>
      <c r="BSN18" s="274"/>
      <c r="BSO18" s="274"/>
      <c r="BSP18" s="274"/>
      <c r="BSQ18" s="274"/>
      <c r="BSR18" s="274"/>
      <c r="BSS18" s="274"/>
      <c r="BST18" s="274"/>
      <c r="BSU18" s="274"/>
      <c r="BSV18" s="274"/>
      <c r="BSW18" s="274"/>
      <c r="BSX18" s="274"/>
      <c r="BSY18" s="274"/>
      <c r="BSZ18" s="274"/>
      <c r="BTA18" s="274"/>
      <c r="BTB18" s="274"/>
      <c r="BTC18" s="274"/>
      <c r="BTD18" s="274"/>
      <c r="BTE18" s="274"/>
      <c r="BTF18" s="274"/>
      <c r="BTG18" s="274"/>
      <c r="BTH18" s="274"/>
      <c r="BTI18" s="274"/>
      <c r="BTJ18" s="274"/>
      <c r="BTK18" s="274"/>
      <c r="BTL18" s="274"/>
      <c r="BTM18" s="274"/>
      <c r="BTN18" s="274"/>
      <c r="BTO18" s="274"/>
      <c r="BTP18" s="274"/>
      <c r="BTQ18" s="274"/>
      <c r="BTR18" s="274"/>
      <c r="BTS18" s="274"/>
      <c r="BTT18" s="274"/>
      <c r="BTU18" s="274"/>
      <c r="BTV18" s="274"/>
      <c r="BTW18" s="274"/>
      <c r="BTX18" s="274"/>
      <c r="BTY18" s="274"/>
      <c r="BTZ18" s="274"/>
      <c r="BUA18" s="274"/>
      <c r="BUB18" s="274"/>
      <c r="BUC18" s="274"/>
      <c r="BUD18" s="274"/>
      <c r="BUE18" s="274"/>
      <c r="BUF18" s="274"/>
      <c r="BUG18" s="274"/>
      <c r="BUH18" s="274"/>
      <c r="BUI18" s="274"/>
      <c r="BUJ18" s="274"/>
      <c r="BUK18" s="274"/>
      <c r="BUL18" s="274"/>
      <c r="BUM18" s="274"/>
      <c r="BUN18" s="274"/>
      <c r="BUO18" s="274"/>
      <c r="BUP18" s="274"/>
      <c r="BUQ18" s="274"/>
      <c r="BUR18" s="274"/>
      <c r="BUS18" s="274"/>
      <c r="BUT18" s="274"/>
      <c r="BUU18" s="274"/>
      <c r="BUV18" s="274"/>
      <c r="BUW18" s="274"/>
      <c r="BUX18" s="274"/>
      <c r="BUY18" s="274"/>
      <c r="BUZ18" s="274"/>
      <c r="BVA18" s="274"/>
      <c r="BVB18" s="274"/>
      <c r="BVC18" s="274"/>
      <c r="BVD18" s="274"/>
      <c r="BVE18" s="274"/>
      <c r="BVF18" s="274"/>
      <c r="BVG18" s="274"/>
      <c r="BVH18" s="274"/>
      <c r="BVI18" s="274"/>
      <c r="BVJ18" s="274"/>
      <c r="BVK18" s="274"/>
      <c r="BVL18" s="274"/>
      <c r="BVM18" s="274"/>
      <c r="BVN18" s="274"/>
      <c r="BVO18" s="274"/>
      <c r="BVP18" s="274"/>
      <c r="BVQ18" s="274"/>
      <c r="BVR18" s="274"/>
      <c r="BVS18" s="274"/>
      <c r="BVT18" s="274"/>
      <c r="BVU18" s="274"/>
      <c r="BVV18" s="274"/>
      <c r="BVW18" s="274"/>
      <c r="BVX18" s="274"/>
      <c r="BVY18" s="274"/>
      <c r="BVZ18" s="274"/>
      <c r="BWA18" s="274"/>
      <c r="BWB18" s="274"/>
      <c r="BWC18" s="274"/>
      <c r="BWD18" s="274"/>
      <c r="BWE18" s="274"/>
      <c r="BWF18" s="274"/>
      <c r="BWG18" s="274"/>
      <c r="BWH18" s="274"/>
      <c r="BWI18" s="274"/>
      <c r="BWJ18" s="274"/>
      <c r="BWK18" s="274"/>
      <c r="BWL18" s="274"/>
      <c r="BWM18" s="274"/>
      <c r="BWN18" s="274"/>
      <c r="BWO18" s="274"/>
      <c r="BWP18" s="274"/>
      <c r="BWQ18" s="274"/>
      <c r="BWR18" s="274"/>
      <c r="BWS18" s="274"/>
      <c r="BWT18" s="274"/>
      <c r="BWU18" s="274"/>
      <c r="BWV18" s="274"/>
      <c r="BWW18" s="274"/>
      <c r="BWX18" s="274"/>
      <c r="BWY18" s="274"/>
      <c r="BWZ18" s="274"/>
      <c r="BXA18" s="274"/>
      <c r="BXB18" s="274"/>
      <c r="BXC18" s="274"/>
      <c r="BXD18" s="274"/>
      <c r="BXE18" s="274"/>
      <c r="BXF18" s="274"/>
      <c r="BXG18" s="274"/>
      <c r="BXH18" s="274"/>
      <c r="BXI18" s="274"/>
      <c r="BXJ18" s="274"/>
      <c r="BXK18" s="274"/>
      <c r="BXL18" s="274"/>
      <c r="BXM18" s="274"/>
      <c r="BXN18" s="274"/>
      <c r="BXO18" s="274"/>
      <c r="BXP18" s="274"/>
      <c r="BXQ18" s="274"/>
      <c r="BXR18" s="274"/>
      <c r="BXS18" s="274"/>
      <c r="BXT18" s="274"/>
      <c r="BXU18" s="274"/>
      <c r="BXV18" s="274"/>
      <c r="BXW18" s="274"/>
      <c r="BXX18" s="274"/>
      <c r="BXY18" s="274"/>
      <c r="BXZ18" s="274"/>
      <c r="BYA18" s="274"/>
      <c r="BYB18" s="274"/>
      <c r="BYC18" s="274"/>
      <c r="BYD18" s="274"/>
      <c r="BYE18" s="274"/>
      <c r="BYF18" s="274"/>
      <c r="BYG18" s="274"/>
      <c r="BYH18" s="274"/>
      <c r="BYI18" s="274"/>
      <c r="BYJ18" s="274"/>
      <c r="BYK18" s="274"/>
      <c r="BYL18" s="274"/>
      <c r="BYM18" s="274"/>
      <c r="BYN18" s="274"/>
      <c r="BYO18" s="274"/>
      <c r="BYP18" s="274"/>
      <c r="BYQ18" s="274"/>
      <c r="BYR18" s="274"/>
      <c r="BYS18" s="274"/>
      <c r="BYT18" s="274"/>
      <c r="BYU18" s="274"/>
      <c r="BYV18" s="274"/>
      <c r="BYW18" s="274"/>
      <c r="BYX18" s="274"/>
      <c r="BYY18" s="274"/>
      <c r="BYZ18" s="274"/>
      <c r="BZA18" s="274"/>
      <c r="BZB18" s="274"/>
      <c r="BZC18" s="274"/>
      <c r="BZD18" s="274"/>
      <c r="BZE18" s="274"/>
      <c r="BZF18" s="274"/>
      <c r="BZG18" s="274"/>
      <c r="BZH18" s="274"/>
      <c r="BZI18" s="274"/>
      <c r="BZJ18" s="274"/>
      <c r="BZK18" s="274"/>
      <c r="BZL18" s="274"/>
      <c r="BZM18" s="274"/>
      <c r="BZN18" s="274"/>
      <c r="BZO18" s="274"/>
      <c r="BZP18" s="274"/>
      <c r="BZQ18" s="274"/>
      <c r="BZR18" s="274"/>
      <c r="BZS18" s="274"/>
      <c r="BZT18" s="274"/>
      <c r="BZU18" s="274"/>
      <c r="BZV18" s="274"/>
      <c r="BZW18" s="274"/>
      <c r="BZX18" s="274"/>
      <c r="BZY18" s="274"/>
      <c r="BZZ18" s="274"/>
      <c r="CAA18" s="274"/>
      <c r="CAB18" s="274"/>
      <c r="CAC18" s="274"/>
      <c r="CAD18" s="274"/>
      <c r="CAE18" s="274"/>
      <c r="CAF18" s="274"/>
      <c r="CAG18" s="274"/>
      <c r="CAH18" s="274"/>
      <c r="CAI18" s="274"/>
      <c r="CAJ18" s="274"/>
      <c r="CAK18" s="274"/>
      <c r="CAL18" s="274"/>
      <c r="CAM18" s="274"/>
      <c r="CAN18" s="274"/>
      <c r="CAO18" s="274"/>
      <c r="CAP18" s="274"/>
      <c r="CAQ18" s="274"/>
      <c r="CAR18" s="274"/>
      <c r="CAS18" s="274"/>
      <c r="CAT18" s="274"/>
      <c r="CAU18" s="274"/>
      <c r="CAV18" s="274"/>
      <c r="CAW18" s="274"/>
      <c r="CAX18" s="274"/>
      <c r="CAY18" s="274"/>
      <c r="CAZ18" s="274"/>
      <c r="CBA18" s="274"/>
      <c r="CBB18" s="274"/>
      <c r="CBC18" s="274"/>
      <c r="CBD18" s="274"/>
      <c r="CBE18" s="274"/>
      <c r="CBF18" s="274"/>
      <c r="CBG18" s="274"/>
      <c r="CBH18" s="274"/>
      <c r="CBI18" s="274"/>
      <c r="CBJ18" s="274"/>
      <c r="CBK18" s="274"/>
      <c r="CBL18" s="274"/>
      <c r="CBM18" s="274"/>
      <c r="CBN18" s="274"/>
      <c r="CBO18" s="274"/>
      <c r="CBP18" s="274"/>
      <c r="CBQ18" s="274"/>
      <c r="CBR18" s="274"/>
      <c r="CBS18" s="274"/>
      <c r="CBT18" s="274"/>
      <c r="CBU18" s="274"/>
      <c r="CBV18" s="274"/>
      <c r="CBW18" s="274"/>
      <c r="CBX18" s="274"/>
      <c r="CBY18" s="274"/>
      <c r="CBZ18" s="274"/>
      <c r="CCA18" s="274"/>
      <c r="CCB18" s="274"/>
      <c r="CCC18" s="274"/>
      <c r="CCD18" s="274"/>
      <c r="CCE18" s="274"/>
      <c r="CCF18" s="274"/>
      <c r="CCG18" s="274"/>
      <c r="CCH18" s="274"/>
      <c r="CCI18" s="274"/>
      <c r="CCJ18" s="274"/>
      <c r="CCK18" s="274"/>
      <c r="CCL18" s="274"/>
      <c r="CCM18" s="274"/>
      <c r="CCN18" s="274"/>
      <c r="CCO18" s="274"/>
      <c r="CCP18" s="274"/>
      <c r="CCQ18" s="274"/>
      <c r="CCR18" s="274"/>
      <c r="CCS18" s="274"/>
      <c r="CCT18" s="274"/>
      <c r="CCU18" s="274"/>
      <c r="CCV18" s="274"/>
      <c r="CCW18" s="274"/>
      <c r="CCX18" s="274"/>
      <c r="CCY18" s="274"/>
      <c r="CCZ18" s="274"/>
      <c r="CDA18" s="274"/>
      <c r="CDB18" s="274"/>
      <c r="CDC18" s="274"/>
      <c r="CDD18" s="274"/>
      <c r="CDE18" s="274"/>
      <c r="CDF18" s="274"/>
      <c r="CDG18" s="274"/>
      <c r="CDH18" s="274"/>
      <c r="CDI18" s="274"/>
      <c r="CDJ18" s="274"/>
      <c r="CDK18" s="274"/>
      <c r="CDL18" s="274"/>
      <c r="CDM18" s="274"/>
      <c r="CDN18" s="274"/>
      <c r="CDO18" s="274"/>
      <c r="CDP18" s="274"/>
      <c r="CDQ18" s="274"/>
      <c r="CDR18" s="274"/>
      <c r="CDS18" s="274"/>
      <c r="CDT18" s="274"/>
      <c r="CDU18" s="274"/>
      <c r="CDV18" s="274"/>
      <c r="CDW18" s="274"/>
      <c r="CDX18" s="274"/>
      <c r="CDY18" s="274"/>
      <c r="CDZ18" s="274"/>
      <c r="CEA18" s="274"/>
      <c r="CEB18" s="274"/>
      <c r="CEC18" s="274"/>
      <c r="CED18" s="274"/>
      <c r="CEE18" s="274"/>
      <c r="CEF18" s="274"/>
      <c r="CEG18" s="274"/>
      <c r="CEH18" s="274"/>
      <c r="CEI18" s="274"/>
      <c r="CEJ18" s="274"/>
      <c r="CEK18" s="274"/>
      <c r="CEL18" s="274"/>
      <c r="CEM18" s="274"/>
      <c r="CEN18" s="274"/>
      <c r="CEO18" s="274"/>
      <c r="CEP18" s="274"/>
      <c r="CEQ18" s="274"/>
      <c r="CER18" s="274"/>
      <c r="CES18" s="274"/>
      <c r="CET18" s="274"/>
      <c r="CEU18" s="274"/>
      <c r="CEV18" s="274"/>
      <c r="CEW18" s="274"/>
      <c r="CEX18" s="274"/>
      <c r="CEY18" s="274"/>
      <c r="CEZ18" s="274"/>
      <c r="CFA18" s="274"/>
      <c r="CFB18" s="274"/>
      <c r="CFC18" s="274"/>
      <c r="CFD18" s="274"/>
      <c r="CFE18" s="274"/>
      <c r="CFF18" s="274"/>
      <c r="CFG18" s="274"/>
      <c r="CFH18" s="274"/>
      <c r="CFI18" s="274"/>
      <c r="CFJ18" s="274"/>
      <c r="CFK18" s="274"/>
      <c r="CFL18" s="274"/>
      <c r="CFM18" s="274"/>
      <c r="CFN18" s="274"/>
      <c r="CFO18" s="274"/>
      <c r="CFP18" s="274"/>
      <c r="CFQ18" s="274"/>
      <c r="CFR18" s="274"/>
      <c r="CFS18" s="274"/>
      <c r="CFT18" s="274"/>
      <c r="CFU18" s="274"/>
      <c r="CFV18" s="274"/>
      <c r="CFW18" s="274"/>
      <c r="CFX18" s="274"/>
      <c r="CFY18" s="274"/>
      <c r="CFZ18" s="274"/>
      <c r="CGA18" s="274"/>
      <c r="CGB18" s="274"/>
      <c r="CGC18" s="274"/>
      <c r="CGD18" s="274"/>
      <c r="CGE18" s="274"/>
      <c r="CGF18" s="274"/>
      <c r="CGG18" s="274"/>
      <c r="CGH18" s="274"/>
      <c r="CGI18" s="274"/>
      <c r="CGJ18" s="274"/>
      <c r="CGK18" s="274"/>
      <c r="CGL18" s="274"/>
      <c r="CGM18" s="274"/>
      <c r="CGN18" s="274"/>
      <c r="CGO18" s="274"/>
      <c r="CGP18" s="274"/>
      <c r="CGQ18" s="274"/>
      <c r="CGR18" s="274"/>
      <c r="CGS18" s="274"/>
      <c r="CGT18" s="274"/>
      <c r="CGU18" s="274"/>
      <c r="CGV18" s="274"/>
      <c r="CGW18" s="274"/>
      <c r="CGX18" s="274"/>
      <c r="CGY18" s="274"/>
      <c r="CGZ18" s="274"/>
      <c r="CHA18" s="274"/>
      <c r="CHB18" s="274"/>
      <c r="CHC18" s="274"/>
      <c r="CHD18" s="274"/>
      <c r="CHE18" s="274"/>
      <c r="CHF18" s="274"/>
      <c r="CHG18" s="274"/>
      <c r="CHH18" s="274"/>
      <c r="CHI18" s="274"/>
      <c r="CHJ18" s="274"/>
      <c r="CHK18" s="274"/>
      <c r="CHL18" s="274"/>
      <c r="CHM18" s="274"/>
      <c r="CHN18" s="274"/>
      <c r="CHO18" s="274"/>
      <c r="CHP18" s="274"/>
      <c r="CHQ18" s="274"/>
      <c r="CHR18" s="274"/>
      <c r="CHS18" s="274"/>
      <c r="CHT18" s="274"/>
      <c r="CHU18" s="274"/>
      <c r="CHV18" s="274"/>
      <c r="CHW18" s="274"/>
      <c r="CHX18" s="274"/>
      <c r="CHY18" s="274"/>
      <c r="CHZ18" s="274"/>
      <c r="CIA18" s="274"/>
      <c r="CIB18" s="274"/>
      <c r="CIC18" s="274"/>
      <c r="CID18" s="274"/>
      <c r="CIE18" s="274"/>
      <c r="CIF18" s="274"/>
      <c r="CIG18" s="274"/>
      <c r="CIH18" s="274"/>
      <c r="CII18" s="274"/>
      <c r="CIJ18" s="274"/>
      <c r="CIK18" s="274"/>
      <c r="CIL18" s="274"/>
      <c r="CIM18" s="274"/>
      <c r="CIN18" s="274"/>
      <c r="CIO18" s="274"/>
      <c r="CIP18" s="274"/>
      <c r="CIQ18" s="274"/>
      <c r="CIR18" s="274"/>
      <c r="CIS18" s="274"/>
      <c r="CIT18" s="274"/>
      <c r="CIU18" s="274"/>
      <c r="CIV18" s="274"/>
      <c r="CIW18" s="274"/>
      <c r="CIX18" s="274"/>
      <c r="CIY18" s="274"/>
      <c r="CIZ18" s="274"/>
      <c r="CJA18" s="274"/>
      <c r="CJB18" s="274"/>
      <c r="CJC18" s="274"/>
      <c r="CJD18" s="274"/>
      <c r="CJE18" s="274"/>
      <c r="CJF18" s="274"/>
      <c r="CJG18" s="274"/>
      <c r="CJH18" s="274"/>
      <c r="CJI18" s="274"/>
      <c r="CJJ18" s="274"/>
      <c r="CJK18" s="274"/>
      <c r="CJL18" s="274"/>
      <c r="CJM18" s="274"/>
      <c r="CJN18" s="274"/>
      <c r="CJO18" s="274"/>
      <c r="CJP18" s="274"/>
      <c r="CJQ18" s="274"/>
      <c r="CJR18" s="274"/>
      <c r="CJS18" s="274"/>
      <c r="CJT18" s="274"/>
      <c r="CJU18" s="274"/>
      <c r="CJV18" s="274"/>
      <c r="CJW18" s="274"/>
      <c r="CJX18" s="274"/>
      <c r="CJY18" s="274"/>
      <c r="CJZ18" s="274"/>
      <c r="CKA18" s="274"/>
      <c r="CKB18" s="274"/>
      <c r="CKC18" s="274"/>
      <c r="CKD18" s="274"/>
      <c r="CKE18" s="274"/>
      <c r="CKF18" s="274"/>
      <c r="CKG18" s="274"/>
      <c r="CKH18" s="274"/>
      <c r="CKI18" s="274"/>
      <c r="CKJ18" s="274"/>
      <c r="CKK18" s="274"/>
      <c r="CKL18" s="274"/>
      <c r="CKM18" s="274"/>
      <c r="CKN18" s="274"/>
      <c r="CKO18" s="274"/>
      <c r="CKP18" s="274"/>
      <c r="CKQ18" s="274"/>
      <c r="CKR18" s="274"/>
      <c r="CKS18" s="274"/>
      <c r="CKT18" s="274"/>
      <c r="CKU18" s="274"/>
      <c r="CKV18" s="274"/>
      <c r="CKW18" s="274"/>
      <c r="CKX18" s="274"/>
      <c r="CKY18" s="274"/>
      <c r="CKZ18" s="274"/>
      <c r="CLA18" s="274"/>
      <c r="CLB18" s="274"/>
      <c r="CLC18" s="274"/>
      <c r="CLD18" s="274"/>
      <c r="CLE18" s="274"/>
      <c r="CLF18" s="274"/>
      <c r="CLG18" s="274"/>
      <c r="CLH18" s="274"/>
      <c r="CLI18" s="274"/>
      <c r="CLJ18" s="274"/>
      <c r="CLK18" s="274"/>
      <c r="CLL18" s="274"/>
      <c r="CLM18" s="274"/>
      <c r="CLN18" s="274"/>
      <c r="CLO18" s="274"/>
      <c r="CLP18" s="274"/>
      <c r="CLQ18" s="274"/>
      <c r="CLR18" s="274"/>
      <c r="CLS18" s="274"/>
      <c r="CLT18" s="274"/>
      <c r="CLU18" s="274"/>
      <c r="CLV18" s="274"/>
      <c r="CLW18" s="274"/>
      <c r="CLX18" s="274"/>
      <c r="CLY18" s="274"/>
      <c r="CLZ18" s="274"/>
      <c r="CMA18" s="274"/>
      <c r="CMB18" s="274"/>
      <c r="CMC18" s="274"/>
      <c r="CMD18" s="274"/>
      <c r="CME18" s="274"/>
      <c r="CMF18" s="274"/>
      <c r="CMG18" s="274"/>
      <c r="CMH18" s="274"/>
      <c r="CMI18" s="274"/>
      <c r="CMJ18" s="274"/>
      <c r="CMK18" s="274"/>
      <c r="CML18" s="274"/>
      <c r="CMM18" s="274"/>
      <c r="CMN18" s="274"/>
      <c r="CMO18" s="274"/>
      <c r="CMP18" s="274"/>
      <c r="CMQ18" s="274"/>
      <c r="CMR18" s="274"/>
      <c r="CMS18" s="274"/>
      <c r="CMT18" s="274"/>
      <c r="CMU18" s="274"/>
      <c r="CMV18" s="274"/>
      <c r="CMW18" s="274"/>
      <c r="CMX18" s="274"/>
      <c r="CMY18" s="274"/>
      <c r="CMZ18" s="274"/>
      <c r="CNA18" s="274"/>
      <c r="CNB18" s="274"/>
      <c r="CNC18" s="274"/>
      <c r="CND18" s="274"/>
      <c r="CNE18" s="274"/>
      <c r="CNF18" s="274"/>
      <c r="CNG18" s="274"/>
      <c r="CNH18" s="274"/>
      <c r="CNI18" s="274"/>
      <c r="CNJ18" s="274"/>
      <c r="CNK18" s="274"/>
      <c r="CNL18" s="274"/>
      <c r="CNM18" s="274"/>
      <c r="CNN18" s="274"/>
      <c r="CNO18" s="274"/>
      <c r="CNP18" s="274"/>
      <c r="CNQ18" s="274"/>
      <c r="CNR18" s="274"/>
      <c r="CNS18" s="274"/>
      <c r="CNT18" s="274"/>
      <c r="CNU18" s="274"/>
      <c r="CNV18" s="274"/>
      <c r="CNW18" s="274"/>
      <c r="CNX18" s="274"/>
      <c r="CNY18" s="274"/>
      <c r="CNZ18" s="274"/>
      <c r="COA18" s="274"/>
      <c r="COB18" s="274"/>
      <c r="COC18" s="274"/>
      <c r="COD18" s="274"/>
      <c r="COE18" s="274"/>
      <c r="COF18" s="274"/>
      <c r="COG18" s="274"/>
      <c r="COH18" s="274"/>
      <c r="COI18" s="274"/>
      <c r="COJ18" s="274"/>
      <c r="COK18" s="274"/>
      <c r="COL18" s="274"/>
      <c r="COM18" s="274"/>
      <c r="CON18" s="274"/>
      <c r="COO18" s="274"/>
      <c r="COP18" s="274"/>
      <c r="COQ18" s="274"/>
      <c r="COR18" s="274"/>
      <c r="COS18" s="274"/>
      <c r="COT18" s="274"/>
      <c r="COU18" s="274"/>
      <c r="COV18" s="274"/>
      <c r="COW18" s="274"/>
      <c r="COX18" s="274"/>
      <c r="COY18" s="274"/>
      <c r="COZ18" s="274"/>
      <c r="CPA18" s="274"/>
      <c r="CPB18" s="274"/>
      <c r="CPC18" s="274"/>
      <c r="CPD18" s="274"/>
      <c r="CPE18" s="274"/>
      <c r="CPF18" s="274"/>
      <c r="CPG18" s="274"/>
      <c r="CPH18" s="274"/>
      <c r="CPI18" s="274"/>
      <c r="CPJ18" s="274"/>
      <c r="CPK18" s="274"/>
      <c r="CPL18" s="274"/>
      <c r="CPM18" s="274"/>
      <c r="CPN18" s="274"/>
      <c r="CPO18" s="274"/>
      <c r="CPP18" s="274"/>
      <c r="CPQ18" s="274"/>
      <c r="CPR18" s="274"/>
      <c r="CPS18" s="274"/>
      <c r="CPT18" s="274"/>
      <c r="CPU18" s="274"/>
      <c r="CPV18" s="274"/>
      <c r="CPW18" s="274"/>
      <c r="CPX18" s="274"/>
      <c r="CPY18" s="274"/>
      <c r="CPZ18" s="274"/>
      <c r="CQA18" s="274"/>
      <c r="CQB18" s="274"/>
      <c r="CQC18" s="274"/>
      <c r="CQD18" s="274"/>
      <c r="CQE18" s="274"/>
      <c r="CQF18" s="274"/>
      <c r="CQG18" s="274"/>
      <c r="CQH18" s="274"/>
      <c r="CQI18" s="274"/>
      <c r="CQJ18" s="274"/>
      <c r="CQK18" s="274"/>
      <c r="CQL18" s="274"/>
      <c r="CQM18" s="274"/>
      <c r="CQN18" s="274"/>
      <c r="CQO18" s="274"/>
      <c r="CQP18" s="274"/>
      <c r="CQQ18" s="274"/>
      <c r="CQR18" s="274"/>
      <c r="CQS18" s="274"/>
      <c r="CQT18" s="274"/>
      <c r="CQU18" s="274"/>
      <c r="CQV18" s="274"/>
      <c r="CQW18" s="274"/>
      <c r="CQX18" s="274"/>
      <c r="CQY18" s="274"/>
      <c r="CQZ18" s="274"/>
      <c r="CRA18" s="274"/>
      <c r="CRB18" s="274"/>
      <c r="CRC18" s="274"/>
      <c r="CRD18" s="274"/>
      <c r="CRE18" s="274"/>
      <c r="CRF18" s="274"/>
      <c r="CRG18" s="274"/>
      <c r="CRH18" s="274"/>
      <c r="CRI18" s="274"/>
      <c r="CRJ18" s="274"/>
      <c r="CRK18" s="274"/>
      <c r="CRL18" s="274"/>
      <c r="CRM18" s="274"/>
      <c r="CRN18" s="274"/>
      <c r="CRO18" s="274"/>
      <c r="CRP18" s="274"/>
      <c r="CRQ18" s="274"/>
      <c r="CRR18" s="274"/>
      <c r="CRS18" s="274"/>
      <c r="CRT18" s="274"/>
      <c r="CRU18" s="274"/>
      <c r="CRV18" s="274"/>
      <c r="CRW18" s="274"/>
      <c r="CRX18" s="274"/>
      <c r="CRY18" s="274"/>
      <c r="CRZ18" s="274"/>
      <c r="CSA18" s="274"/>
      <c r="CSB18" s="274"/>
      <c r="CSC18" s="274"/>
      <c r="CSD18" s="274"/>
      <c r="CSE18" s="274"/>
      <c r="CSF18" s="274"/>
      <c r="CSG18" s="274"/>
      <c r="CSH18" s="274"/>
      <c r="CSI18" s="274"/>
      <c r="CSJ18" s="274"/>
      <c r="CSK18" s="274"/>
      <c r="CSL18" s="274"/>
      <c r="CSM18" s="274"/>
      <c r="CSN18" s="274"/>
      <c r="CSO18" s="274"/>
      <c r="CSP18" s="274"/>
      <c r="CSQ18" s="274"/>
      <c r="CSR18" s="274"/>
      <c r="CSS18" s="274"/>
      <c r="CST18" s="274"/>
      <c r="CSU18" s="274"/>
      <c r="CSV18" s="274"/>
      <c r="CSW18" s="274"/>
      <c r="CSX18" s="274"/>
      <c r="CSY18" s="274"/>
      <c r="CSZ18" s="274"/>
      <c r="CTA18" s="274"/>
      <c r="CTB18" s="274"/>
      <c r="CTC18" s="274"/>
      <c r="CTD18" s="274"/>
      <c r="CTE18" s="274"/>
      <c r="CTF18" s="274"/>
      <c r="CTG18" s="274"/>
      <c r="CTH18" s="274"/>
      <c r="CTI18" s="274"/>
      <c r="CTJ18" s="274"/>
      <c r="CTK18" s="274"/>
      <c r="CTL18" s="274"/>
      <c r="CTM18" s="274"/>
      <c r="CTN18" s="274"/>
      <c r="CTO18" s="274"/>
      <c r="CTP18" s="274"/>
      <c r="CTQ18" s="274"/>
      <c r="CTR18" s="274"/>
      <c r="CTS18" s="274"/>
      <c r="CTT18" s="274"/>
      <c r="CTU18" s="274"/>
      <c r="CTV18" s="274"/>
      <c r="CTW18" s="274"/>
      <c r="CTX18" s="274"/>
      <c r="CTY18" s="274"/>
      <c r="CTZ18" s="274"/>
      <c r="CUA18" s="274"/>
      <c r="CUB18" s="274"/>
      <c r="CUC18" s="274"/>
      <c r="CUD18" s="274"/>
      <c r="CUE18" s="274"/>
      <c r="CUF18" s="274"/>
      <c r="CUG18" s="274"/>
      <c r="CUH18" s="274"/>
      <c r="CUI18" s="274"/>
      <c r="CUJ18" s="274"/>
      <c r="CUK18" s="274"/>
      <c r="CUL18" s="274"/>
      <c r="CUM18" s="274"/>
      <c r="CUN18" s="274"/>
      <c r="CUO18" s="274"/>
      <c r="CUP18" s="274"/>
      <c r="CUQ18" s="274"/>
      <c r="CUR18" s="274"/>
      <c r="CUS18" s="274"/>
      <c r="CUT18" s="274"/>
      <c r="CUU18" s="274"/>
      <c r="CUV18" s="274"/>
      <c r="CUW18" s="274"/>
      <c r="CUX18" s="274"/>
      <c r="CUY18" s="274"/>
      <c r="CUZ18" s="274"/>
      <c r="CVA18" s="274"/>
      <c r="CVB18" s="274"/>
      <c r="CVC18" s="274"/>
      <c r="CVD18" s="274"/>
      <c r="CVE18" s="274"/>
      <c r="CVF18" s="274"/>
      <c r="CVG18" s="274"/>
      <c r="CVH18" s="274"/>
      <c r="CVI18" s="274"/>
      <c r="CVJ18" s="274"/>
      <c r="CVK18" s="274"/>
      <c r="CVL18" s="274"/>
      <c r="CVM18" s="274"/>
      <c r="CVN18" s="274"/>
      <c r="CVO18" s="274"/>
      <c r="CVP18" s="274"/>
      <c r="CVQ18" s="274"/>
      <c r="CVR18" s="274"/>
      <c r="CVS18" s="274"/>
      <c r="CVT18" s="274"/>
      <c r="CVU18" s="274"/>
      <c r="CVV18" s="274"/>
      <c r="CVW18" s="274"/>
      <c r="CVX18" s="274"/>
      <c r="CVY18" s="274"/>
      <c r="CVZ18" s="274"/>
      <c r="CWA18" s="274"/>
      <c r="CWB18" s="274"/>
      <c r="CWC18" s="274"/>
      <c r="CWD18" s="274"/>
      <c r="CWE18" s="274"/>
      <c r="CWF18" s="274"/>
      <c r="CWG18" s="274"/>
      <c r="CWH18" s="274"/>
      <c r="CWI18" s="274"/>
      <c r="CWJ18" s="274"/>
      <c r="CWK18" s="274"/>
      <c r="CWL18" s="274"/>
      <c r="CWM18" s="274"/>
      <c r="CWN18" s="274"/>
      <c r="CWO18" s="274"/>
      <c r="CWP18" s="274"/>
      <c r="CWQ18" s="274"/>
      <c r="CWR18" s="274"/>
      <c r="CWS18" s="274"/>
      <c r="CWT18" s="274"/>
      <c r="CWU18" s="274"/>
      <c r="CWV18" s="274"/>
      <c r="CWW18" s="274"/>
      <c r="CWX18" s="274"/>
      <c r="CWY18" s="274"/>
      <c r="CWZ18" s="274"/>
      <c r="CXA18" s="274"/>
      <c r="CXB18" s="274"/>
      <c r="CXC18" s="274"/>
      <c r="CXD18" s="274"/>
      <c r="CXE18" s="274"/>
      <c r="CXF18" s="274"/>
      <c r="CXG18" s="274"/>
      <c r="CXH18" s="274"/>
      <c r="CXI18" s="274"/>
      <c r="CXJ18" s="274"/>
      <c r="CXK18" s="274"/>
      <c r="CXL18" s="274"/>
      <c r="CXM18" s="274"/>
      <c r="CXN18" s="274"/>
      <c r="CXO18" s="274"/>
      <c r="CXP18" s="274"/>
      <c r="CXQ18" s="274"/>
      <c r="CXR18" s="274"/>
      <c r="CXS18" s="274"/>
      <c r="CXT18" s="274"/>
      <c r="CXU18" s="274"/>
      <c r="CXV18" s="274"/>
      <c r="CXW18" s="274"/>
      <c r="CXX18" s="274"/>
      <c r="CXY18" s="274"/>
      <c r="CXZ18" s="274"/>
      <c r="CYA18" s="274"/>
      <c r="CYB18" s="274"/>
      <c r="CYC18" s="274"/>
      <c r="CYD18" s="274"/>
      <c r="CYE18" s="274"/>
      <c r="CYF18" s="274"/>
      <c r="CYG18" s="274"/>
      <c r="CYH18" s="274"/>
      <c r="CYI18" s="274"/>
      <c r="CYJ18" s="274"/>
      <c r="CYK18" s="274"/>
      <c r="CYL18" s="274"/>
      <c r="CYM18" s="274"/>
      <c r="CYN18" s="274"/>
      <c r="CYO18" s="274"/>
      <c r="CYP18" s="274"/>
      <c r="CYQ18" s="274"/>
      <c r="CYR18" s="274"/>
      <c r="CYS18" s="274"/>
      <c r="CYT18" s="274"/>
      <c r="CYU18" s="274"/>
      <c r="CYV18" s="274"/>
      <c r="CYW18" s="274"/>
      <c r="CYX18" s="274"/>
      <c r="CYY18" s="274"/>
      <c r="CYZ18" s="274"/>
      <c r="CZA18" s="274"/>
      <c r="CZB18" s="274"/>
      <c r="CZC18" s="274"/>
      <c r="CZD18" s="274"/>
      <c r="CZE18" s="274"/>
      <c r="CZF18" s="274"/>
      <c r="CZG18" s="274"/>
      <c r="CZH18" s="274"/>
      <c r="CZI18" s="274"/>
      <c r="CZJ18" s="274"/>
      <c r="CZK18" s="274"/>
      <c r="CZL18" s="274"/>
      <c r="CZM18" s="274"/>
      <c r="CZN18" s="274"/>
      <c r="CZO18" s="274"/>
      <c r="CZP18" s="274"/>
      <c r="CZQ18" s="274"/>
      <c r="CZR18" s="274"/>
      <c r="CZS18" s="274"/>
      <c r="CZT18" s="274"/>
      <c r="CZU18" s="274"/>
      <c r="CZV18" s="274"/>
      <c r="CZW18" s="274"/>
      <c r="CZX18" s="274"/>
      <c r="CZY18" s="274"/>
      <c r="CZZ18" s="274"/>
      <c r="DAA18" s="274"/>
      <c r="DAB18" s="274"/>
      <c r="DAC18" s="274"/>
      <c r="DAD18" s="274"/>
      <c r="DAE18" s="274"/>
      <c r="DAF18" s="274"/>
      <c r="DAG18" s="274"/>
      <c r="DAH18" s="274"/>
      <c r="DAI18" s="274"/>
      <c r="DAJ18" s="274"/>
      <c r="DAK18" s="274"/>
      <c r="DAL18" s="274"/>
      <c r="DAM18" s="274"/>
      <c r="DAN18" s="274"/>
      <c r="DAO18" s="274"/>
      <c r="DAP18" s="274"/>
      <c r="DAQ18" s="274"/>
      <c r="DAR18" s="274"/>
      <c r="DAS18" s="274"/>
      <c r="DAT18" s="274"/>
      <c r="DAU18" s="274"/>
      <c r="DAV18" s="274"/>
      <c r="DAW18" s="274"/>
      <c r="DAX18" s="274"/>
      <c r="DAY18" s="274"/>
      <c r="DAZ18" s="274"/>
      <c r="DBA18" s="274"/>
      <c r="DBB18" s="274"/>
      <c r="DBC18" s="274"/>
      <c r="DBD18" s="274"/>
      <c r="DBE18" s="274"/>
      <c r="DBF18" s="274"/>
      <c r="DBG18" s="274"/>
      <c r="DBH18" s="274"/>
      <c r="DBI18" s="274"/>
      <c r="DBJ18" s="274"/>
      <c r="DBK18" s="274"/>
      <c r="DBL18" s="274"/>
      <c r="DBM18" s="274"/>
      <c r="DBN18" s="274"/>
      <c r="DBO18" s="274"/>
      <c r="DBP18" s="274"/>
      <c r="DBQ18" s="274"/>
      <c r="DBR18" s="274"/>
      <c r="DBS18" s="274"/>
      <c r="DBT18" s="274"/>
      <c r="DBU18" s="274"/>
      <c r="DBV18" s="274"/>
      <c r="DBW18" s="274"/>
      <c r="DBX18" s="274"/>
      <c r="DBY18" s="274"/>
      <c r="DBZ18" s="274"/>
      <c r="DCA18" s="274"/>
      <c r="DCB18" s="274"/>
      <c r="DCC18" s="274"/>
      <c r="DCD18" s="274"/>
      <c r="DCE18" s="274"/>
      <c r="DCF18" s="274"/>
      <c r="DCG18" s="274"/>
      <c r="DCH18" s="274"/>
      <c r="DCI18" s="274"/>
      <c r="DCJ18" s="274"/>
      <c r="DCK18" s="274"/>
      <c r="DCL18" s="274"/>
      <c r="DCM18" s="274"/>
      <c r="DCN18" s="274"/>
      <c r="DCO18" s="274"/>
      <c r="DCP18" s="274"/>
      <c r="DCQ18" s="274"/>
      <c r="DCR18" s="274"/>
      <c r="DCS18" s="274"/>
      <c r="DCT18" s="274"/>
      <c r="DCU18" s="274"/>
      <c r="DCV18" s="274"/>
      <c r="DCW18" s="274"/>
      <c r="DCX18" s="274"/>
      <c r="DCY18" s="274"/>
      <c r="DCZ18" s="274"/>
      <c r="DDA18" s="274"/>
      <c r="DDB18" s="274"/>
      <c r="DDC18" s="274"/>
      <c r="DDD18" s="274"/>
      <c r="DDE18" s="274"/>
      <c r="DDF18" s="274"/>
      <c r="DDG18" s="274"/>
      <c r="DDH18" s="274"/>
      <c r="DDI18" s="274"/>
      <c r="DDJ18" s="274"/>
      <c r="DDK18" s="274"/>
      <c r="DDL18" s="274"/>
      <c r="DDM18" s="274"/>
      <c r="DDN18" s="274"/>
      <c r="DDO18" s="274"/>
      <c r="DDP18" s="274"/>
      <c r="DDQ18" s="274"/>
      <c r="DDR18" s="274"/>
      <c r="DDS18" s="274"/>
      <c r="DDT18" s="274"/>
      <c r="DDU18" s="274"/>
      <c r="DDV18" s="274"/>
      <c r="DDW18" s="274"/>
      <c r="DDX18" s="274"/>
      <c r="DDY18" s="274"/>
      <c r="DDZ18" s="274"/>
      <c r="DEA18" s="274"/>
      <c r="DEB18" s="274"/>
      <c r="DEC18" s="274"/>
      <c r="DED18" s="274"/>
      <c r="DEE18" s="274"/>
      <c r="DEF18" s="274"/>
      <c r="DEG18" s="274"/>
      <c r="DEH18" s="274"/>
      <c r="DEI18" s="274"/>
      <c r="DEJ18" s="274"/>
      <c r="DEK18" s="274"/>
      <c r="DEL18" s="274"/>
      <c r="DEM18" s="274"/>
      <c r="DEN18" s="274"/>
      <c r="DEO18" s="274"/>
      <c r="DEP18" s="274"/>
      <c r="DEQ18" s="274"/>
      <c r="DER18" s="274"/>
      <c r="DES18" s="274"/>
      <c r="DET18" s="274"/>
      <c r="DEU18" s="274"/>
      <c r="DEV18" s="274"/>
      <c r="DEW18" s="274"/>
      <c r="DEX18" s="274"/>
      <c r="DEY18" s="274"/>
      <c r="DEZ18" s="274"/>
      <c r="DFA18" s="274"/>
      <c r="DFB18" s="274"/>
      <c r="DFC18" s="274"/>
      <c r="DFD18" s="274"/>
      <c r="DFE18" s="274"/>
      <c r="DFF18" s="274"/>
      <c r="DFG18" s="274"/>
      <c r="DFH18" s="274"/>
      <c r="DFI18" s="274"/>
      <c r="DFJ18" s="274"/>
      <c r="DFK18" s="274"/>
      <c r="DFL18" s="274"/>
      <c r="DFM18" s="274"/>
      <c r="DFN18" s="274"/>
      <c r="DFO18" s="274"/>
      <c r="DFP18" s="274"/>
      <c r="DFQ18" s="274"/>
      <c r="DFR18" s="274"/>
      <c r="DFS18" s="274"/>
      <c r="DFT18" s="274"/>
      <c r="DFU18" s="274"/>
      <c r="DFV18" s="274"/>
      <c r="DFW18" s="274"/>
      <c r="DFX18" s="274"/>
      <c r="DFY18" s="274"/>
      <c r="DFZ18" s="274"/>
      <c r="DGA18" s="274"/>
      <c r="DGB18" s="274"/>
      <c r="DGC18" s="274"/>
      <c r="DGD18" s="274"/>
      <c r="DGE18" s="274"/>
      <c r="DGF18" s="274"/>
      <c r="DGG18" s="274"/>
      <c r="DGH18" s="274"/>
      <c r="DGI18" s="274"/>
      <c r="DGJ18" s="274"/>
      <c r="DGK18" s="274"/>
      <c r="DGL18" s="274"/>
      <c r="DGM18" s="274"/>
      <c r="DGN18" s="274"/>
      <c r="DGO18" s="274"/>
      <c r="DGP18" s="274"/>
      <c r="DGQ18" s="274"/>
      <c r="DGR18" s="274"/>
      <c r="DGS18" s="274"/>
      <c r="DGT18" s="274"/>
      <c r="DGU18" s="274"/>
      <c r="DGV18" s="274"/>
      <c r="DGW18" s="274"/>
      <c r="DGX18" s="274"/>
      <c r="DGY18" s="274"/>
      <c r="DGZ18" s="274"/>
      <c r="DHA18" s="274"/>
      <c r="DHB18" s="274"/>
      <c r="DHC18" s="274"/>
      <c r="DHD18" s="274"/>
      <c r="DHE18" s="274"/>
      <c r="DHF18" s="274"/>
      <c r="DHG18" s="274"/>
      <c r="DHH18" s="274"/>
      <c r="DHI18" s="274"/>
      <c r="DHJ18" s="274"/>
      <c r="DHK18" s="274"/>
      <c r="DHL18" s="274"/>
      <c r="DHM18" s="274"/>
      <c r="DHN18" s="274"/>
      <c r="DHO18" s="274"/>
      <c r="DHP18" s="274"/>
      <c r="DHQ18" s="274"/>
      <c r="DHR18" s="274"/>
      <c r="DHS18" s="274"/>
      <c r="DHT18" s="274"/>
      <c r="DHU18" s="274"/>
      <c r="DHV18" s="274"/>
      <c r="DHW18" s="274"/>
      <c r="DHX18" s="274"/>
      <c r="DHY18" s="274"/>
      <c r="DHZ18" s="274"/>
      <c r="DIA18" s="274"/>
      <c r="DIB18" s="274"/>
      <c r="DIC18" s="274"/>
      <c r="DID18" s="274"/>
      <c r="DIE18" s="274"/>
      <c r="DIF18" s="274"/>
      <c r="DIG18" s="274"/>
      <c r="DIH18" s="274"/>
      <c r="DII18" s="274"/>
      <c r="DIJ18" s="274"/>
      <c r="DIK18" s="274"/>
      <c r="DIL18" s="274"/>
      <c r="DIM18" s="274"/>
      <c r="DIN18" s="274"/>
      <c r="DIO18" s="274"/>
      <c r="DIP18" s="274"/>
      <c r="DIQ18" s="274"/>
      <c r="DIR18" s="274"/>
      <c r="DIS18" s="274"/>
      <c r="DIT18" s="274"/>
      <c r="DIU18" s="274"/>
      <c r="DIV18" s="274"/>
      <c r="DIW18" s="274"/>
      <c r="DIX18" s="274"/>
      <c r="DIY18" s="274"/>
      <c r="DIZ18" s="274"/>
      <c r="DJA18" s="274"/>
      <c r="DJB18" s="274"/>
      <c r="DJC18" s="274"/>
      <c r="DJD18" s="274"/>
      <c r="DJE18" s="274"/>
      <c r="DJF18" s="274"/>
      <c r="DJG18" s="274"/>
      <c r="DJH18" s="274"/>
      <c r="DJI18" s="274"/>
      <c r="DJJ18" s="274"/>
      <c r="DJK18" s="274"/>
      <c r="DJL18" s="274"/>
      <c r="DJM18" s="274"/>
      <c r="DJN18" s="274"/>
      <c r="DJO18" s="274"/>
      <c r="DJP18" s="274"/>
      <c r="DJQ18" s="274"/>
      <c r="DJR18" s="274"/>
      <c r="DJS18" s="274"/>
      <c r="DJT18" s="274"/>
      <c r="DJU18" s="274"/>
      <c r="DJV18" s="274"/>
      <c r="DJW18" s="274"/>
      <c r="DJX18" s="274"/>
      <c r="DJY18" s="274"/>
      <c r="DJZ18" s="274"/>
      <c r="DKA18" s="274"/>
      <c r="DKB18" s="274"/>
      <c r="DKC18" s="274"/>
      <c r="DKD18" s="274"/>
      <c r="DKE18" s="274"/>
      <c r="DKF18" s="274"/>
      <c r="DKG18" s="274"/>
      <c r="DKH18" s="274"/>
      <c r="DKI18" s="274"/>
      <c r="DKJ18" s="274"/>
      <c r="DKK18" s="274"/>
      <c r="DKL18" s="274"/>
      <c r="DKM18" s="274"/>
      <c r="DKN18" s="274"/>
      <c r="DKO18" s="274"/>
      <c r="DKP18" s="274"/>
      <c r="DKQ18" s="274"/>
      <c r="DKR18" s="274"/>
      <c r="DKS18" s="274"/>
      <c r="DKT18" s="274"/>
      <c r="DKU18" s="274"/>
      <c r="DKV18" s="274"/>
      <c r="DKW18" s="274"/>
      <c r="DKX18" s="274"/>
      <c r="DKY18" s="274"/>
      <c r="DKZ18" s="274"/>
      <c r="DLA18" s="274"/>
      <c r="DLB18" s="274"/>
      <c r="DLC18" s="274"/>
      <c r="DLD18" s="274"/>
      <c r="DLE18" s="274"/>
      <c r="DLF18" s="274"/>
      <c r="DLG18" s="274"/>
      <c r="DLH18" s="274"/>
      <c r="DLI18" s="274"/>
      <c r="DLJ18" s="274"/>
      <c r="DLK18" s="274"/>
      <c r="DLL18" s="274"/>
      <c r="DLM18" s="274"/>
      <c r="DLN18" s="274"/>
      <c r="DLO18" s="274"/>
      <c r="DLP18" s="274"/>
      <c r="DLQ18" s="274"/>
      <c r="DLR18" s="274"/>
      <c r="DLS18" s="274"/>
      <c r="DLT18" s="274"/>
      <c r="DLU18" s="274"/>
      <c r="DLV18" s="274"/>
      <c r="DLW18" s="274"/>
      <c r="DLX18" s="274"/>
      <c r="DLY18" s="274"/>
      <c r="DLZ18" s="274"/>
      <c r="DMA18" s="274"/>
      <c r="DMB18" s="274"/>
      <c r="DMC18" s="274"/>
      <c r="DMD18" s="274"/>
      <c r="DME18" s="274"/>
      <c r="DMF18" s="274"/>
      <c r="DMG18" s="274"/>
      <c r="DMH18" s="274"/>
      <c r="DMI18" s="274"/>
      <c r="DMJ18" s="274"/>
      <c r="DMK18" s="274"/>
      <c r="DML18" s="274"/>
      <c r="DMM18" s="274"/>
      <c r="DMN18" s="274"/>
      <c r="DMO18" s="274"/>
      <c r="DMP18" s="274"/>
      <c r="DMQ18" s="274"/>
      <c r="DMR18" s="274"/>
      <c r="DMS18" s="274"/>
      <c r="DMT18" s="274"/>
      <c r="DMU18" s="274"/>
      <c r="DMV18" s="274"/>
      <c r="DMW18" s="274"/>
      <c r="DMX18" s="274"/>
      <c r="DMY18" s="274"/>
      <c r="DMZ18" s="274"/>
      <c r="DNA18" s="274"/>
      <c r="DNB18" s="274"/>
      <c r="DNC18" s="274"/>
      <c r="DND18" s="274"/>
      <c r="DNE18" s="274"/>
      <c r="DNF18" s="274"/>
      <c r="DNG18" s="274"/>
      <c r="DNH18" s="274"/>
      <c r="DNI18" s="274"/>
      <c r="DNJ18" s="274"/>
      <c r="DNK18" s="274"/>
      <c r="DNL18" s="274"/>
      <c r="DNM18" s="274"/>
      <c r="DNN18" s="274"/>
      <c r="DNO18" s="274"/>
      <c r="DNP18" s="274"/>
      <c r="DNQ18" s="274"/>
      <c r="DNR18" s="274"/>
      <c r="DNS18" s="274"/>
      <c r="DNT18" s="274"/>
      <c r="DNU18" s="274"/>
      <c r="DNV18" s="274"/>
      <c r="DNW18" s="274"/>
      <c r="DNX18" s="274"/>
      <c r="DNY18" s="274"/>
      <c r="DNZ18" s="274"/>
      <c r="DOA18" s="274"/>
      <c r="DOB18" s="274"/>
      <c r="DOC18" s="274"/>
      <c r="DOD18" s="274"/>
      <c r="DOE18" s="274"/>
      <c r="DOF18" s="274"/>
      <c r="DOG18" s="274"/>
      <c r="DOH18" s="274"/>
      <c r="DOI18" s="274"/>
      <c r="DOJ18" s="274"/>
      <c r="DOK18" s="274"/>
      <c r="DOL18" s="274"/>
      <c r="DOM18" s="274"/>
      <c r="DON18" s="274"/>
      <c r="DOO18" s="274"/>
      <c r="DOP18" s="274"/>
      <c r="DOQ18" s="274"/>
      <c r="DOR18" s="274"/>
      <c r="DOS18" s="274"/>
      <c r="DOT18" s="274"/>
      <c r="DOU18" s="274"/>
      <c r="DOV18" s="274"/>
      <c r="DOW18" s="274"/>
      <c r="DOX18" s="274"/>
      <c r="DOY18" s="274"/>
      <c r="DOZ18" s="274"/>
      <c r="DPA18" s="274"/>
      <c r="DPB18" s="274"/>
      <c r="DPC18" s="274"/>
      <c r="DPD18" s="274"/>
      <c r="DPE18" s="274"/>
      <c r="DPF18" s="274"/>
      <c r="DPG18" s="274"/>
      <c r="DPH18" s="274"/>
      <c r="DPI18" s="274"/>
      <c r="DPJ18" s="274"/>
      <c r="DPK18" s="274"/>
      <c r="DPL18" s="274"/>
      <c r="DPM18" s="274"/>
      <c r="DPN18" s="274"/>
      <c r="DPO18" s="274"/>
      <c r="DPP18" s="274"/>
      <c r="DPQ18" s="274"/>
      <c r="DPR18" s="274"/>
      <c r="DPS18" s="274"/>
      <c r="DPT18" s="274"/>
      <c r="DPU18" s="274"/>
      <c r="DPV18" s="274"/>
      <c r="DPW18" s="274"/>
      <c r="DPX18" s="274"/>
      <c r="DPY18" s="274"/>
      <c r="DPZ18" s="274"/>
      <c r="DQA18" s="274"/>
      <c r="DQB18" s="274"/>
      <c r="DQC18" s="274"/>
      <c r="DQD18" s="274"/>
      <c r="DQE18" s="274"/>
      <c r="DQF18" s="274"/>
      <c r="DQG18" s="274"/>
      <c r="DQH18" s="274"/>
      <c r="DQI18" s="274"/>
      <c r="DQJ18" s="274"/>
      <c r="DQK18" s="274"/>
      <c r="DQL18" s="274"/>
      <c r="DQM18" s="274"/>
      <c r="DQN18" s="274"/>
      <c r="DQO18" s="274"/>
      <c r="DQP18" s="274"/>
      <c r="DQQ18" s="274"/>
      <c r="DQR18" s="274"/>
      <c r="DQS18" s="274"/>
      <c r="DQT18" s="274"/>
      <c r="DQU18" s="274"/>
      <c r="DQV18" s="274"/>
      <c r="DQW18" s="274"/>
      <c r="DQX18" s="274"/>
      <c r="DQY18" s="274"/>
      <c r="DQZ18" s="274"/>
      <c r="DRA18" s="274"/>
      <c r="DRB18" s="274"/>
      <c r="DRC18" s="274"/>
      <c r="DRD18" s="274"/>
      <c r="DRE18" s="274"/>
      <c r="DRF18" s="274"/>
      <c r="DRG18" s="274"/>
      <c r="DRH18" s="274"/>
      <c r="DRI18" s="274"/>
      <c r="DRJ18" s="274"/>
      <c r="DRK18" s="274"/>
      <c r="DRL18" s="274"/>
      <c r="DRM18" s="274"/>
      <c r="DRN18" s="274"/>
      <c r="DRO18" s="274"/>
      <c r="DRP18" s="274"/>
      <c r="DRQ18" s="274"/>
      <c r="DRR18" s="274"/>
      <c r="DRS18" s="274"/>
      <c r="DRT18" s="274"/>
      <c r="DRU18" s="274"/>
      <c r="DRV18" s="274"/>
      <c r="DRW18" s="274"/>
      <c r="DRX18" s="274"/>
      <c r="DRY18" s="274"/>
      <c r="DRZ18" s="274"/>
      <c r="DSA18" s="274"/>
      <c r="DSB18" s="274"/>
      <c r="DSC18" s="274"/>
      <c r="DSD18" s="274"/>
      <c r="DSE18" s="274"/>
      <c r="DSF18" s="274"/>
      <c r="DSG18" s="274"/>
      <c r="DSH18" s="274"/>
      <c r="DSI18" s="274"/>
      <c r="DSJ18" s="274"/>
      <c r="DSK18" s="274"/>
      <c r="DSL18" s="274"/>
      <c r="DSM18" s="274"/>
      <c r="DSN18" s="274"/>
      <c r="DSO18" s="274"/>
      <c r="DSP18" s="274"/>
      <c r="DSQ18" s="274"/>
      <c r="DSR18" s="274"/>
      <c r="DSS18" s="274"/>
      <c r="DST18" s="274"/>
      <c r="DSU18" s="274"/>
      <c r="DSV18" s="274"/>
      <c r="DSW18" s="274"/>
      <c r="DSX18" s="274"/>
      <c r="DSY18" s="274"/>
      <c r="DSZ18" s="274"/>
      <c r="DTA18" s="274"/>
      <c r="DTB18" s="274"/>
      <c r="DTC18" s="274"/>
      <c r="DTD18" s="274"/>
      <c r="DTE18" s="274"/>
      <c r="DTF18" s="274"/>
      <c r="DTG18" s="274"/>
      <c r="DTH18" s="274"/>
      <c r="DTI18" s="274"/>
      <c r="DTJ18" s="274"/>
      <c r="DTK18" s="274"/>
      <c r="DTL18" s="274"/>
      <c r="DTM18" s="274"/>
      <c r="DTN18" s="274"/>
      <c r="DTO18" s="274"/>
      <c r="DTP18" s="274"/>
      <c r="DTQ18" s="274"/>
      <c r="DTR18" s="274"/>
      <c r="DTS18" s="274"/>
      <c r="DTT18" s="274"/>
      <c r="DTU18" s="274"/>
      <c r="DTV18" s="274"/>
      <c r="DTW18" s="274"/>
      <c r="DTX18" s="274"/>
      <c r="DTY18" s="274"/>
      <c r="DTZ18" s="274"/>
      <c r="DUA18" s="274"/>
      <c r="DUB18" s="274"/>
      <c r="DUC18" s="274"/>
      <c r="DUD18" s="274"/>
      <c r="DUE18" s="274"/>
      <c r="DUF18" s="274"/>
      <c r="DUG18" s="274"/>
      <c r="DUH18" s="274"/>
      <c r="DUI18" s="274"/>
      <c r="DUJ18" s="274"/>
      <c r="DUK18" s="274"/>
      <c r="DUL18" s="274"/>
      <c r="DUM18" s="274"/>
      <c r="DUN18" s="274"/>
      <c r="DUO18" s="274"/>
      <c r="DUP18" s="274"/>
      <c r="DUQ18" s="274"/>
      <c r="DUR18" s="274"/>
      <c r="DUS18" s="274"/>
      <c r="DUT18" s="274"/>
      <c r="DUU18" s="274"/>
      <c r="DUV18" s="274"/>
      <c r="DUW18" s="274"/>
      <c r="DUX18" s="274"/>
      <c r="DUY18" s="274"/>
      <c r="DUZ18" s="274"/>
      <c r="DVA18" s="274"/>
      <c r="DVB18" s="274"/>
      <c r="DVC18" s="274"/>
      <c r="DVD18" s="274"/>
      <c r="DVE18" s="274"/>
      <c r="DVF18" s="274"/>
      <c r="DVG18" s="274"/>
      <c r="DVH18" s="274"/>
      <c r="DVI18" s="274"/>
      <c r="DVJ18" s="274"/>
      <c r="DVK18" s="274"/>
      <c r="DVL18" s="274"/>
      <c r="DVM18" s="274"/>
      <c r="DVN18" s="274"/>
      <c r="DVO18" s="274"/>
      <c r="DVP18" s="274"/>
      <c r="DVQ18" s="274"/>
      <c r="DVR18" s="274"/>
      <c r="DVS18" s="274"/>
      <c r="DVT18" s="274"/>
      <c r="DVU18" s="274"/>
      <c r="DVV18" s="274"/>
      <c r="DVW18" s="274"/>
      <c r="DVX18" s="274"/>
      <c r="DVY18" s="274"/>
      <c r="DVZ18" s="274"/>
      <c r="DWA18" s="274"/>
      <c r="DWB18" s="274"/>
      <c r="DWC18" s="274"/>
      <c r="DWD18" s="274"/>
      <c r="DWE18" s="274"/>
      <c r="DWF18" s="274"/>
      <c r="DWG18" s="274"/>
      <c r="DWH18" s="274"/>
      <c r="DWI18" s="274"/>
      <c r="DWJ18" s="274"/>
      <c r="DWK18" s="274"/>
      <c r="DWL18" s="274"/>
      <c r="DWM18" s="274"/>
      <c r="DWN18" s="274"/>
      <c r="DWO18" s="274"/>
      <c r="DWP18" s="274"/>
      <c r="DWQ18" s="274"/>
      <c r="DWR18" s="274"/>
      <c r="DWS18" s="274"/>
      <c r="DWT18" s="274"/>
      <c r="DWU18" s="274"/>
      <c r="DWV18" s="274"/>
      <c r="DWW18" s="274"/>
      <c r="DWX18" s="274"/>
      <c r="DWY18" s="274"/>
      <c r="DWZ18" s="274"/>
      <c r="DXA18" s="274"/>
      <c r="DXB18" s="274"/>
      <c r="DXC18" s="274"/>
      <c r="DXD18" s="274"/>
      <c r="DXE18" s="274"/>
      <c r="DXF18" s="274"/>
      <c r="DXG18" s="274"/>
      <c r="DXH18" s="274"/>
      <c r="DXI18" s="274"/>
      <c r="DXJ18" s="274"/>
      <c r="DXK18" s="274"/>
      <c r="DXL18" s="274"/>
      <c r="DXM18" s="274"/>
      <c r="DXN18" s="274"/>
      <c r="DXO18" s="274"/>
      <c r="DXP18" s="274"/>
      <c r="DXQ18" s="274"/>
      <c r="DXR18" s="274"/>
      <c r="DXS18" s="274"/>
      <c r="DXT18" s="274"/>
      <c r="DXU18" s="274"/>
      <c r="DXV18" s="274"/>
      <c r="DXW18" s="274"/>
      <c r="DXX18" s="274"/>
      <c r="DXY18" s="274"/>
      <c r="DXZ18" s="274"/>
      <c r="DYA18" s="274"/>
      <c r="DYB18" s="274"/>
      <c r="DYC18" s="274"/>
      <c r="DYD18" s="274"/>
      <c r="DYE18" s="274"/>
      <c r="DYF18" s="274"/>
      <c r="DYG18" s="274"/>
      <c r="DYH18" s="274"/>
      <c r="DYI18" s="274"/>
      <c r="DYJ18" s="274"/>
      <c r="DYK18" s="274"/>
      <c r="DYL18" s="274"/>
      <c r="DYM18" s="274"/>
      <c r="DYN18" s="274"/>
      <c r="DYO18" s="274"/>
      <c r="DYP18" s="274"/>
      <c r="DYQ18" s="274"/>
      <c r="DYR18" s="274"/>
      <c r="DYS18" s="274"/>
      <c r="DYT18" s="274"/>
      <c r="DYU18" s="274"/>
      <c r="DYV18" s="274"/>
      <c r="DYW18" s="274"/>
      <c r="DYX18" s="274"/>
      <c r="DYY18" s="274"/>
      <c r="DYZ18" s="274"/>
      <c r="DZA18" s="274"/>
      <c r="DZB18" s="274"/>
      <c r="DZC18" s="274"/>
      <c r="DZD18" s="274"/>
      <c r="DZE18" s="274"/>
      <c r="DZF18" s="274"/>
      <c r="DZG18" s="274"/>
      <c r="DZH18" s="274"/>
      <c r="DZI18" s="274"/>
      <c r="DZJ18" s="274"/>
      <c r="DZK18" s="274"/>
      <c r="DZL18" s="274"/>
      <c r="DZM18" s="274"/>
      <c r="DZN18" s="274"/>
      <c r="DZO18" s="274"/>
      <c r="DZP18" s="274"/>
      <c r="DZQ18" s="274"/>
      <c r="DZR18" s="274"/>
      <c r="DZS18" s="274"/>
      <c r="DZT18" s="274"/>
      <c r="DZU18" s="274"/>
      <c r="DZV18" s="274"/>
      <c r="DZW18" s="274"/>
      <c r="DZX18" s="274"/>
      <c r="DZY18" s="274"/>
      <c r="DZZ18" s="274"/>
      <c r="EAA18" s="274"/>
      <c r="EAB18" s="274"/>
      <c r="EAC18" s="274"/>
      <c r="EAD18" s="274"/>
      <c r="EAE18" s="274"/>
      <c r="EAF18" s="274"/>
      <c r="EAG18" s="274"/>
      <c r="EAH18" s="274"/>
      <c r="EAI18" s="274"/>
      <c r="EAJ18" s="274"/>
      <c r="EAK18" s="274"/>
      <c r="EAL18" s="274"/>
      <c r="EAM18" s="274"/>
      <c r="EAN18" s="274"/>
      <c r="EAO18" s="274"/>
      <c r="EAP18" s="274"/>
      <c r="EAQ18" s="274"/>
      <c r="EAR18" s="274"/>
      <c r="EAS18" s="274"/>
      <c r="EAT18" s="274"/>
      <c r="EAU18" s="274"/>
      <c r="EAV18" s="274"/>
      <c r="EAW18" s="274"/>
      <c r="EAX18" s="274"/>
      <c r="EAY18" s="274"/>
      <c r="EAZ18" s="274"/>
      <c r="EBA18" s="274"/>
      <c r="EBB18" s="274"/>
      <c r="EBC18" s="274"/>
      <c r="EBD18" s="274"/>
      <c r="EBE18" s="274"/>
      <c r="EBF18" s="274"/>
      <c r="EBG18" s="274"/>
      <c r="EBH18" s="274"/>
      <c r="EBI18" s="274"/>
      <c r="EBJ18" s="274"/>
      <c r="EBK18" s="274"/>
      <c r="EBL18" s="274"/>
      <c r="EBM18" s="274"/>
      <c r="EBN18" s="274"/>
      <c r="EBO18" s="274"/>
      <c r="EBP18" s="274"/>
      <c r="EBQ18" s="274"/>
      <c r="EBR18" s="274"/>
      <c r="EBS18" s="274"/>
      <c r="EBT18" s="274"/>
      <c r="EBU18" s="274"/>
      <c r="EBV18" s="274"/>
      <c r="EBW18" s="274"/>
      <c r="EBX18" s="274"/>
      <c r="EBY18" s="274"/>
      <c r="EBZ18" s="274"/>
      <c r="ECA18" s="274"/>
      <c r="ECB18" s="274"/>
      <c r="ECC18" s="274"/>
      <c r="ECD18" s="274"/>
      <c r="ECE18" s="274"/>
      <c r="ECF18" s="274"/>
      <c r="ECG18" s="274"/>
      <c r="ECH18" s="274"/>
      <c r="ECI18" s="274"/>
      <c r="ECJ18" s="274"/>
      <c r="ECK18" s="274"/>
      <c r="ECL18" s="274"/>
      <c r="ECM18" s="274"/>
      <c r="ECN18" s="274"/>
      <c r="ECO18" s="274"/>
      <c r="ECP18" s="274"/>
      <c r="ECQ18" s="274"/>
      <c r="ECR18" s="274"/>
      <c r="ECS18" s="274"/>
      <c r="ECT18" s="274"/>
      <c r="ECU18" s="274"/>
      <c r="ECV18" s="274"/>
      <c r="ECW18" s="274"/>
      <c r="ECX18" s="274"/>
      <c r="ECY18" s="274"/>
      <c r="ECZ18" s="274"/>
      <c r="EDA18" s="274"/>
      <c r="EDB18" s="274"/>
      <c r="EDC18" s="274"/>
      <c r="EDD18" s="274"/>
      <c r="EDE18" s="274"/>
      <c r="EDF18" s="274"/>
      <c r="EDG18" s="274"/>
      <c r="EDH18" s="274"/>
      <c r="EDI18" s="274"/>
      <c r="EDJ18" s="274"/>
      <c r="EDK18" s="274"/>
      <c r="EDL18" s="274"/>
      <c r="EDM18" s="274"/>
      <c r="EDN18" s="274"/>
      <c r="EDO18" s="274"/>
      <c r="EDP18" s="274"/>
      <c r="EDQ18" s="274"/>
      <c r="EDR18" s="274"/>
      <c r="EDS18" s="274"/>
      <c r="EDT18" s="274"/>
      <c r="EDU18" s="274"/>
      <c r="EDV18" s="274"/>
      <c r="EDW18" s="274"/>
      <c r="EDX18" s="274"/>
      <c r="EDY18" s="274"/>
      <c r="EDZ18" s="274"/>
      <c r="EEA18" s="274"/>
      <c r="EEB18" s="274"/>
      <c r="EEC18" s="274"/>
      <c r="EED18" s="274"/>
      <c r="EEE18" s="274"/>
      <c r="EEF18" s="274"/>
      <c r="EEG18" s="274"/>
      <c r="EEH18" s="274"/>
      <c r="EEI18" s="274"/>
      <c r="EEJ18" s="274"/>
      <c r="EEK18" s="274"/>
      <c r="EEL18" s="274"/>
      <c r="EEM18" s="274"/>
      <c r="EEN18" s="274"/>
      <c r="EEO18" s="274"/>
      <c r="EEP18" s="274"/>
      <c r="EEQ18" s="274"/>
      <c r="EER18" s="274"/>
      <c r="EES18" s="274"/>
      <c r="EET18" s="274"/>
      <c r="EEU18" s="274"/>
      <c r="EEV18" s="274"/>
      <c r="EEW18" s="274"/>
      <c r="EEX18" s="274"/>
      <c r="EEY18" s="274"/>
      <c r="EEZ18" s="274"/>
      <c r="EFA18" s="274"/>
      <c r="EFB18" s="274"/>
      <c r="EFC18" s="274"/>
      <c r="EFD18" s="274"/>
      <c r="EFE18" s="274"/>
      <c r="EFF18" s="274"/>
      <c r="EFG18" s="274"/>
      <c r="EFH18" s="274"/>
      <c r="EFI18" s="274"/>
      <c r="EFJ18" s="274"/>
      <c r="EFK18" s="274"/>
      <c r="EFL18" s="274"/>
      <c r="EFM18" s="274"/>
      <c r="EFN18" s="274"/>
      <c r="EFO18" s="274"/>
      <c r="EFP18" s="274"/>
      <c r="EFQ18" s="274"/>
      <c r="EFR18" s="274"/>
      <c r="EFS18" s="274"/>
      <c r="EFT18" s="274"/>
      <c r="EFU18" s="274"/>
      <c r="EFV18" s="274"/>
      <c r="EFW18" s="274"/>
      <c r="EFX18" s="274"/>
      <c r="EFY18" s="274"/>
      <c r="EFZ18" s="274"/>
      <c r="EGA18" s="274"/>
      <c r="EGB18" s="274"/>
      <c r="EGC18" s="274"/>
      <c r="EGD18" s="274"/>
      <c r="EGE18" s="274"/>
      <c r="EGF18" s="274"/>
      <c r="EGG18" s="274"/>
      <c r="EGH18" s="274"/>
      <c r="EGI18" s="274"/>
      <c r="EGJ18" s="274"/>
      <c r="EGK18" s="274"/>
      <c r="EGL18" s="274"/>
      <c r="EGM18" s="274"/>
      <c r="EGN18" s="274"/>
      <c r="EGO18" s="274"/>
      <c r="EGP18" s="274"/>
      <c r="EGQ18" s="274"/>
      <c r="EGR18" s="274"/>
      <c r="EGS18" s="274"/>
      <c r="EGT18" s="274"/>
      <c r="EGU18" s="274"/>
      <c r="EGV18" s="274"/>
      <c r="EGW18" s="274"/>
      <c r="EGX18" s="274"/>
      <c r="EGY18" s="274"/>
      <c r="EGZ18" s="274"/>
      <c r="EHA18" s="274"/>
      <c r="EHB18" s="274"/>
      <c r="EHC18" s="274"/>
      <c r="EHD18" s="274"/>
      <c r="EHE18" s="274"/>
      <c r="EHF18" s="274"/>
      <c r="EHG18" s="274"/>
      <c r="EHH18" s="274"/>
      <c r="EHI18" s="274"/>
      <c r="EHJ18" s="274"/>
      <c r="EHK18" s="274"/>
      <c r="EHL18" s="274"/>
      <c r="EHM18" s="274"/>
      <c r="EHN18" s="274"/>
      <c r="EHO18" s="274"/>
      <c r="EHP18" s="274"/>
      <c r="EHQ18" s="274"/>
      <c r="EHR18" s="274"/>
      <c r="EHS18" s="274"/>
      <c r="EHT18" s="274"/>
      <c r="EHU18" s="274"/>
      <c r="EHV18" s="274"/>
      <c r="EHW18" s="274"/>
      <c r="EHX18" s="274"/>
      <c r="EHY18" s="274"/>
      <c r="EHZ18" s="274"/>
      <c r="EIA18" s="274"/>
      <c r="EIB18" s="274"/>
      <c r="EIC18" s="274"/>
      <c r="EID18" s="274"/>
      <c r="EIE18" s="274"/>
      <c r="EIF18" s="274"/>
      <c r="EIG18" s="274"/>
      <c r="EIH18" s="274"/>
      <c r="EII18" s="274"/>
      <c r="EIJ18" s="274"/>
      <c r="EIK18" s="274"/>
      <c r="EIL18" s="274"/>
      <c r="EIM18" s="274"/>
      <c r="EIN18" s="274"/>
      <c r="EIO18" s="274"/>
      <c r="EIP18" s="274"/>
      <c r="EIQ18" s="274"/>
      <c r="EIR18" s="274"/>
      <c r="EIS18" s="274"/>
      <c r="EIT18" s="274"/>
      <c r="EIU18" s="274"/>
      <c r="EIV18" s="274"/>
      <c r="EIW18" s="274"/>
      <c r="EIX18" s="274"/>
      <c r="EIY18" s="274"/>
      <c r="EIZ18" s="274"/>
      <c r="EJA18" s="274"/>
      <c r="EJB18" s="274"/>
      <c r="EJC18" s="274"/>
      <c r="EJD18" s="274"/>
      <c r="EJE18" s="274"/>
      <c r="EJF18" s="274"/>
      <c r="EJG18" s="274"/>
      <c r="EJH18" s="274"/>
      <c r="EJI18" s="274"/>
      <c r="EJJ18" s="274"/>
      <c r="EJK18" s="274"/>
      <c r="EJL18" s="274"/>
      <c r="EJM18" s="274"/>
      <c r="EJN18" s="274"/>
      <c r="EJO18" s="274"/>
      <c r="EJP18" s="274"/>
      <c r="EJQ18" s="274"/>
      <c r="EJR18" s="274"/>
      <c r="EJS18" s="274"/>
      <c r="EJT18" s="274"/>
      <c r="EJU18" s="274"/>
      <c r="EJV18" s="274"/>
      <c r="EJW18" s="274"/>
      <c r="EJX18" s="274"/>
      <c r="EJY18" s="274"/>
      <c r="EJZ18" s="274"/>
      <c r="EKA18" s="274"/>
      <c r="EKB18" s="274"/>
      <c r="EKC18" s="274"/>
      <c r="EKD18" s="274"/>
      <c r="EKE18" s="274"/>
      <c r="EKF18" s="274"/>
      <c r="EKG18" s="274"/>
      <c r="EKH18" s="274"/>
      <c r="EKI18" s="274"/>
      <c r="EKJ18" s="274"/>
      <c r="EKK18" s="274"/>
      <c r="EKL18" s="274"/>
      <c r="EKM18" s="274"/>
      <c r="EKN18" s="274"/>
      <c r="EKO18" s="274"/>
      <c r="EKP18" s="274"/>
      <c r="EKQ18" s="274"/>
      <c r="EKR18" s="274"/>
      <c r="EKS18" s="274"/>
      <c r="EKT18" s="274"/>
      <c r="EKU18" s="274"/>
      <c r="EKV18" s="274"/>
      <c r="EKW18" s="274"/>
      <c r="EKX18" s="274"/>
      <c r="EKY18" s="274"/>
      <c r="EKZ18" s="274"/>
      <c r="ELA18" s="274"/>
      <c r="ELB18" s="274"/>
      <c r="ELC18" s="274"/>
      <c r="ELD18" s="274"/>
      <c r="ELE18" s="274"/>
      <c r="ELF18" s="274"/>
      <c r="ELG18" s="274"/>
      <c r="ELH18" s="274"/>
      <c r="ELI18" s="274"/>
      <c r="ELJ18" s="274"/>
      <c r="ELK18" s="274"/>
      <c r="ELL18" s="274"/>
      <c r="ELM18" s="274"/>
      <c r="ELN18" s="274"/>
      <c r="ELO18" s="274"/>
      <c r="ELP18" s="274"/>
      <c r="ELQ18" s="274"/>
      <c r="ELR18" s="274"/>
      <c r="ELS18" s="274"/>
      <c r="ELT18" s="274"/>
      <c r="ELU18" s="274"/>
      <c r="ELV18" s="274"/>
      <c r="ELW18" s="274"/>
      <c r="ELX18" s="274"/>
      <c r="ELY18" s="274"/>
      <c r="ELZ18" s="274"/>
      <c r="EMA18" s="274"/>
      <c r="EMB18" s="274"/>
      <c r="EMC18" s="274"/>
      <c r="EMD18" s="274"/>
      <c r="EME18" s="274"/>
      <c r="EMF18" s="274"/>
      <c r="EMG18" s="274"/>
      <c r="EMH18" s="274"/>
      <c r="EMI18" s="274"/>
      <c r="EMJ18" s="274"/>
      <c r="EMK18" s="274"/>
      <c r="EML18" s="274"/>
      <c r="EMM18" s="274"/>
      <c r="EMN18" s="274"/>
      <c r="EMO18" s="274"/>
      <c r="EMP18" s="274"/>
      <c r="EMQ18" s="274"/>
      <c r="EMR18" s="274"/>
      <c r="EMS18" s="274"/>
      <c r="EMT18" s="274"/>
      <c r="EMU18" s="274"/>
      <c r="EMV18" s="274"/>
      <c r="EMW18" s="274"/>
      <c r="EMX18" s="274"/>
      <c r="EMY18" s="274"/>
      <c r="EMZ18" s="274"/>
      <c r="ENA18" s="274"/>
      <c r="ENB18" s="274"/>
      <c r="ENC18" s="274"/>
      <c r="END18" s="274"/>
      <c r="ENE18" s="274"/>
      <c r="ENF18" s="274"/>
      <c r="ENG18" s="274"/>
      <c r="ENH18" s="274"/>
      <c r="ENI18" s="274"/>
      <c r="ENJ18" s="274"/>
      <c r="ENK18" s="274"/>
      <c r="ENL18" s="274"/>
      <c r="ENM18" s="274"/>
      <c r="ENN18" s="274"/>
      <c r="ENO18" s="274"/>
      <c r="ENP18" s="274"/>
      <c r="ENQ18" s="274"/>
      <c r="ENR18" s="274"/>
      <c r="ENS18" s="274"/>
      <c r="ENT18" s="274"/>
      <c r="ENU18" s="274"/>
      <c r="ENV18" s="274"/>
      <c r="ENW18" s="274"/>
      <c r="ENX18" s="274"/>
      <c r="ENY18" s="274"/>
      <c r="ENZ18" s="274"/>
      <c r="EOA18" s="274"/>
      <c r="EOB18" s="274"/>
      <c r="EOC18" s="274"/>
      <c r="EOD18" s="274"/>
      <c r="EOE18" s="274"/>
      <c r="EOF18" s="274"/>
      <c r="EOG18" s="274"/>
      <c r="EOH18" s="274"/>
      <c r="EOI18" s="274"/>
      <c r="EOJ18" s="274"/>
      <c r="EOK18" s="274"/>
      <c r="EOL18" s="274"/>
      <c r="EOM18" s="274"/>
      <c r="EON18" s="274"/>
      <c r="EOO18" s="274"/>
      <c r="EOP18" s="274"/>
      <c r="EOQ18" s="274"/>
      <c r="EOR18" s="274"/>
      <c r="EOS18" s="274"/>
      <c r="EOT18" s="274"/>
      <c r="EOU18" s="274"/>
      <c r="EOV18" s="274"/>
      <c r="EOW18" s="274"/>
      <c r="EOX18" s="274"/>
      <c r="EOY18" s="274"/>
      <c r="EOZ18" s="274"/>
      <c r="EPA18" s="274"/>
      <c r="EPB18" s="274"/>
      <c r="EPC18" s="274"/>
      <c r="EPD18" s="274"/>
      <c r="EPE18" s="274"/>
      <c r="EPF18" s="274"/>
      <c r="EPG18" s="274"/>
      <c r="EPH18" s="274"/>
      <c r="EPI18" s="274"/>
      <c r="EPJ18" s="274"/>
      <c r="EPK18" s="274"/>
      <c r="EPL18" s="274"/>
      <c r="EPM18" s="274"/>
      <c r="EPN18" s="274"/>
      <c r="EPO18" s="274"/>
      <c r="EPP18" s="274"/>
      <c r="EPQ18" s="274"/>
      <c r="EPR18" s="274"/>
      <c r="EPS18" s="274"/>
      <c r="EPT18" s="274"/>
      <c r="EPU18" s="274"/>
      <c r="EPV18" s="274"/>
      <c r="EPW18" s="274"/>
      <c r="EPX18" s="274"/>
      <c r="EPY18" s="274"/>
      <c r="EPZ18" s="274"/>
      <c r="EQA18" s="274"/>
      <c r="EQB18" s="274"/>
      <c r="EQC18" s="274"/>
      <c r="EQD18" s="274"/>
      <c r="EQE18" s="274"/>
      <c r="EQF18" s="274"/>
      <c r="EQG18" s="274"/>
      <c r="EQH18" s="274"/>
      <c r="EQI18" s="274"/>
      <c r="EQJ18" s="274"/>
      <c r="EQK18" s="274"/>
      <c r="EQL18" s="274"/>
      <c r="EQM18" s="274"/>
      <c r="EQN18" s="274"/>
      <c r="EQO18" s="274"/>
      <c r="EQP18" s="274"/>
      <c r="EQQ18" s="274"/>
      <c r="EQR18" s="274"/>
      <c r="EQS18" s="274"/>
      <c r="EQT18" s="274"/>
      <c r="EQU18" s="274"/>
      <c r="EQV18" s="274"/>
      <c r="EQW18" s="274"/>
      <c r="EQX18" s="274"/>
      <c r="EQY18" s="274"/>
      <c r="EQZ18" s="274"/>
      <c r="ERA18" s="274"/>
      <c r="ERB18" s="274"/>
      <c r="ERC18" s="274"/>
      <c r="ERD18" s="274"/>
      <c r="ERE18" s="274"/>
      <c r="ERF18" s="274"/>
      <c r="ERG18" s="274"/>
      <c r="ERH18" s="274"/>
      <c r="ERI18" s="274"/>
      <c r="ERJ18" s="274"/>
      <c r="ERK18" s="274"/>
      <c r="ERL18" s="274"/>
      <c r="ERM18" s="274"/>
      <c r="ERN18" s="274"/>
      <c r="ERO18" s="274"/>
      <c r="ERP18" s="274"/>
      <c r="ERQ18" s="274"/>
      <c r="ERR18" s="274"/>
      <c r="ERS18" s="274"/>
      <c r="ERT18" s="274"/>
      <c r="ERU18" s="274"/>
      <c r="ERV18" s="274"/>
      <c r="ERW18" s="274"/>
      <c r="ERX18" s="274"/>
      <c r="ERY18" s="274"/>
      <c r="ERZ18" s="274"/>
      <c r="ESA18" s="274"/>
      <c r="ESB18" s="274"/>
      <c r="ESC18" s="274"/>
      <c r="ESD18" s="274"/>
      <c r="ESE18" s="274"/>
      <c r="ESF18" s="274"/>
      <c r="ESG18" s="274"/>
      <c r="ESH18" s="274"/>
      <c r="ESI18" s="274"/>
      <c r="ESJ18" s="274"/>
      <c r="ESK18" s="274"/>
      <c r="ESL18" s="274"/>
      <c r="ESM18" s="274"/>
      <c r="ESN18" s="274"/>
      <c r="ESO18" s="274"/>
      <c r="ESP18" s="274"/>
      <c r="ESQ18" s="274"/>
      <c r="ESR18" s="274"/>
      <c r="ESS18" s="274"/>
      <c r="EST18" s="274"/>
      <c r="ESU18" s="274"/>
      <c r="ESV18" s="274"/>
      <c r="ESW18" s="274"/>
      <c r="ESX18" s="274"/>
      <c r="ESY18" s="274"/>
      <c r="ESZ18" s="274"/>
      <c r="ETA18" s="274"/>
      <c r="ETB18" s="274"/>
      <c r="ETC18" s="274"/>
      <c r="ETD18" s="274"/>
      <c r="ETE18" s="274"/>
      <c r="ETF18" s="274"/>
      <c r="ETG18" s="274"/>
      <c r="ETH18" s="274"/>
      <c r="ETI18" s="274"/>
      <c r="ETJ18" s="274"/>
      <c r="ETK18" s="274"/>
      <c r="ETL18" s="274"/>
      <c r="ETM18" s="274"/>
      <c r="ETN18" s="274"/>
      <c r="ETO18" s="274"/>
      <c r="ETP18" s="274"/>
      <c r="ETQ18" s="274"/>
      <c r="ETR18" s="274"/>
      <c r="ETS18" s="274"/>
      <c r="ETT18" s="274"/>
      <c r="ETU18" s="274"/>
      <c r="ETV18" s="274"/>
      <c r="ETW18" s="274"/>
      <c r="ETX18" s="274"/>
      <c r="ETY18" s="274"/>
      <c r="ETZ18" s="274"/>
      <c r="EUA18" s="274"/>
      <c r="EUB18" s="274"/>
      <c r="EUC18" s="274"/>
      <c r="EUD18" s="274"/>
      <c r="EUE18" s="274"/>
      <c r="EUF18" s="274"/>
      <c r="EUG18" s="274"/>
      <c r="EUH18" s="274"/>
      <c r="EUI18" s="274"/>
      <c r="EUJ18" s="274"/>
      <c r="EUK18" s="274"/>
      <c r="EUL18" s="274"/>
      <c r="EUM18" s="274"/>
      <c r="EUN18" s="274"/>
      <c r="EUO18" s="274"/>
      <c r="EUP18" s="274"/>
      <c r="EUQ18" s="274"/>
      <c r="EUR18" s="274"/>
      <c r="EUS18" s="274"/>
      <c r="EUT18" s="274"/>
      <c r="EUU18" s="274"/>
      <c r="EUV18" s="274"/>
      <c r="EUW18" s="274"/>
      <c r="EUX18" s="274"/>
      <c r="EUY18" s="274"/>
      <c r="EUZ18" s="274"/>
      <c r="EVA18" s="274"/>
      <c r="EVB18" s="274"/>
      <c r="EVC18" s="274"/>
      <c r="EVD18" s="274"/>
      <c r="EVE18" s="274"/>
      <c r="EVF18" s="274"/>
      <c r="EVG18" s="274"/>
      <c r="EVH18" s="274"/>
      <c r="EVI18" s="274"/>
      <c r="EVJ18" s="274"/>
      <c r="EVK18" s="274"/>
      <c r="EVL18" s="274"/>
      <c r="EVM18" s="274"/>
      <c r="EVN18" s="274"/>
      <c r="EVO18" s="274"/>
      <c r="EVP18" s="274"/>
      <c r="EVQ18" s="274"/>
      <c r="EVR18" s="274"/>
      <c r="EVS18" s="274"/>
      <c r="EVT18" s="274"/>
      <c r="EVU18" s="274"/>
      <c r="EVV18" s="274"/>
      <c r="EVW18" s="274"/>
      <c r="EVX18" s="274"/>
      <c r="EVY18" s="274"/>
      <c r="EVZ18" s="274"/>
      <c r="EWA18" s="274"/>
      <c r="EWB18" s="274"/>
      <c r="EWC18" s="274"/>
      <c r="EWD18" s="274"/>
      <c r="EWE18" s="274"/>
      <c r="EWF18" s="274"/>
      <c r="EWG18" s="274"/>
      <c r="EWH18" s="274"/>
      <c r="EWI18" s="274"/>
      <c r="EWJ18" s="274"/>
      <c r="EWK18" s="274"/>
      <c r="EWL18" s="274"/>
      <c r="EWM18" s="274"/>
      <c r="EWN18" s="274"/>
      <c r="EWO18" s="274"/>
      <c r="EWP18" s="274"/>
      <c r="EWQ18" s="274"/>
      <c r="EWR18" s="274"/>
      <c r="EWS18" s="274"/>
      <c r="EWT18" s="274"/>
      <c r="EWU18" s="274"/>
      <c r="EWV18" s="274"/>
      <c r="EWW18" s="274"/>
      <c r="EWX18" s="274"/>
      <c r="EWY18" s="274"/>
      <c r="EWZ18" s="274"/>
      <c r="EXA18" s="274"/>
      <c r="EXB18" s="274"/>
      <c r="EXC18" s="274"/>
      <c r="EXD18" s="274"/>
      <c r="EXE18" s="274"/>
      <c r="EXF18" s="274"/>
      <c r="EXG18" s="274"/>
      <c r="EXH18" s="274"/>
      <c r="EXI18" s="274"/>
      <c r="EXJ18" s="274"/>
      <c r="EXK18" s="274"/>
      <c r="EXL18" s="274"/>
      <c r="EXM18" s="274"/>
      <c r="EXN18" s="274"/>
      <c r="EXO18" s="274"/>
      <c r="EXP18" s="274"/>
      <c r="EXQ18" s="274"/>
      <c r="EXR18" s="274"/>
      <c r="EXS18" s="274"/>
      <c r="EXT18" s="274"/>
      <c r="EXU18" s="274"/>
      <c r="EXV18" s="274"/>
      <c r="EXW18" s="274"/>
      <c r="EXX18" s="274"/>
      <c r="EXY18" s="274"/>
      <c r="EXZ18" s="274"/>
      <c r="EYA18" s="274"/>
      <c r="EYB18" s="274"/>
      <c r="EYC18" s="274"/>
      <c r="EYD18" s="274"/>
      <c r="EYE18" s="274"/>
      <c r="EYF18" s="274"/>
      <c r="EYG18" s="274"/>
      <c r="EYH18" s="274"/>
      <c r="EYI18" s="274"/>
      <c r="EYJ18" s="274"/>
      <c r="EYK18" s="274"/>
      <c r="EYL18" s="274"/>
      <c r="EYM18" s="274"/>
      <c r="EYN18" s="274"/>
      <c r="EYO18" s="274"/>
      <c r="EYP18" s="274"/>
      <c r="EYQ18" s="274"/>
      <c r="EYR18" s="274"/>
      <c r="EYS18" s="274"/>
      <c r="EYT18" s="274"/>
      <c r="EYU18" s="274"/>
      <c r="EYV18" s="274"/>
      <c r="EYW18" s="274"/>
      <c r="EYX18" s="274"/>
      <c r="EYY18" s="274"/>
      <c r="EYZ18" s="274"/>
      <c r="EZA18" s="274"/>
      <c r="EZB18" s="274"/>
      <c r="EZC18" s="274"/>
      <c r="EZD18" s="274"/>
      <c r="EZE18" s="274"/>
      <c r="EZF18" s="274"/>
      <c r="EZG18" s="274"/>
      <c r="EZH18" s="274"/>
      <c r="EZI18" s="274"/>
      <c r="EZJ18" s="274"/>
      <c r="EZK18" s="274"/>
      <c r="EZL18" s="274"/>
      <c r="EZM18" s="274"/>
      <c r="EZN18" s="274"/>
      <c r="EZO18" s="274"/>
      <c r="EZP18" s="274"/>
      <c r="EZQ18" s="274"/>
      <c r="EZR18" s="274"/>
      <c r="EZS18" s="274"/>
      <c r="EZT18" s="274"/>
      <c r="EZU18" s="274"/>
      <c r="EZV18" s="274"/>
      <c r="EZW18" s="274"/>
      <c r="EZX18" s="274"/>
      <c r="EZY18" s="274"/>
      <c r="EZZ18" s="274"/>
      <c r="FAA18" s="274"/>
      <c r="FAB18" s="274"/>
      <c r="FAC18" s="274"/>
      <c r="FAD18" s="274"/>
      <c r="FAE18" s="274"/>
      <c r="FAF18" s="274"/>
      <c r="FAG18" s="274"/>
      <c r="FAH18" s="274"/>
      <c r="FAI18" s="274"/>
      <c r="FAJ18" s="274"/>
      <c r="FAK18" s="274"/>
      <c r="FAL18" s="274"/>
      <c r="FAM18" s="274"/>
      <c r="FAN18" s="274"/>
      <c r="FAO18" s="274"/>
      <c r="FAP18" s="274"/>
      <c r="FAQ18" s="274"/>
      <c r="FAR18" s="274"/>
      <c r="FAS18" s="274"/>
      <c r="FAT18" s="274"/>
      <c r="FAU18" s="274"/>
      <c r="FAV18" s="274"/>
      <c r="FAW18" s="274"/>
      <c r="FAX18" s="274"/>
      <c r="FAY18" s="274"/>
      <c r="FAZ18" s="274"/>
      <c r="FBA18" s="274"/>
      <c r="FBB18" s="274"/>
      <c r="FBC18" s="274"/>
      <c r="FBD18" s="274"/>
      <c r="FBE18" s="274"/>
      <c r="FBF18" s="274"/>
      <c r="FBG18" s="274"/>
      <c r="FBH18" s="274"/>
      <c r="FBI18" s="274"/>
      <c r="FBJ18" s="274"/>
      <c r="FBK18" s="274"/>
      <c r="FBL18" s="274"/>
      <c r="FBM18" s="274"/>
      <c r="FBN18" s="274"/>
      <c r="FBO18" s="274"/>
      <c r="FBP18" s="274"/>
      <c r="FBQ18" s="274"/>
      <c r="FBR18" s="274"/>
      <c r="FBS18" s="274"/>
      <c r="FBT18" s="274"/>
      <c r="FBU18" s="274"/>
      <c r="FBV18" s="274"/>
      <c r="FBW18" s="274"/>
      <c r="FBX18" s="274"/>
      <c r="FBY18" s="274"/>
      <c r="FBZ18" s="274"/>
      <c r="FCA18" s="274"/>
      <c r="FCB18" s="274"/>
      <c r="FCC18" s="274"/>
      <c r="FCD18" s="274"/>
      <c r="FCE18" s="274"/>
      <c r="FCF18" s="274"/>
      <c r="FCG18" s="274"/>
      <c r="FCH18" s="274"/>
      <c r="FCI18" s="274"/>
      <c r="FCJ18" s="274"/>
      <c r="FCK18" s="274"/>
      <c r="FCL18" s="274"/>
      <c r="FCM18" s="274"/>
      <c r="FCN18" s="274"/>
      <c r="FCO18" s="274"/>
      <c r="FCP18" s="274"/>
      <c r="FCQ18" s="274"/>
      <c r="FCR18" s="274"/>
      <c r="FCS18" s="274"/>
      <c r="FCT18" s="274"/>
      <c r="FCU18" s="274"/>
      <c r="FCV18" s="274"/>
      <c r="FCW18" s="274"/>
      <c r="FCX18" s="274"/>
      <c r="FCY18" s="274"/>
      <c r="FCZ18" s="274"/>
      <c r="FDA18" s="274"/>
      <c r="FDB18" s="274"/>
      <c r="FDC18" s="274"/>
      <c r="FDD18" s="274"/>
      <c r="FDE18" s="274"/>
      <c r="FDF18" s="274"/>
      <c r="FDG18" s="274"/>
      <c r="FDH18" s="274"/>
      <c r="FDI18" s="274"/>
      <c r="FDJ18" s="274"/>
      <c r="FDK18" s="274"/>
      <c r="FDL18" s="274"/>
      <c r="FDM18" s="274"/>
      <c r="FDN18" s="274"/>
      <c r="FDO18" s="274"/>
      <c r="FDP18" s="274"/>
      <c r="FDQ18" s="274"/>
      <c r="FDR18" s="274"/>
      <c r="FDS18" s="274"/>
      <c r="FDT18" s="274"/>
      <c r="FDU18" s="274"/>
      <c r="FDV18" s="274"/>
      <c r="FDW18" s="274"/>
      <c r="FDX18" s="274"/>
      <c r="FDY18" s="274"/>
      <c r="FDZ18" s="274"/>
      <c r="FEA18" s="274"/>
      <c r="FEB18" s="274"/>
      <c r="FEC18" s="274"/>
      <c r="FED18" s="274"/>
      <c r="FEE18" s="274"/>
      <c r="FEF18" s="274"/>
      <c r="FEG18" s="274"/>
      <c r="FEH18" s="274"/>
      <c r="FEI18" s="274"/>
      <c r="FEJ18" s="274"/>
      <c r="FEK18" s="274"/>
      <c r="FEL18" s="274"/>
      <c r="FEM18" s="274"/>
      <c r="FEN18" s="274"/>
      <c r="FEO18" s="274"/>
      <c r="FEP18" s="274"/>
      <c r="FEQ18" s="274"/>
      <c r="FER18" s="274"/>
      <c r="FES18" s="274"/>
      <c r="FET18" s="274"/>
      <c r="FEU18" s="274"/>
      <c r="FEV18" s="274"/>
      <c r="FEW18" s="274"/>
      <c r="FEX18" s="274"/>
      <c r="FEY18" s="274"/>
      <c r="FEZ18" s="274"/>
      <c r="FFA18" s="274"/>
      <c r="FFB18" s="274"/>
      <c r="FFC18" s="274"/>
      <c r="FFD18" s="274"/>
      <c r="FFE18" s="274"/>
      <c r="FFF18" s="274"/>
      <c r="FFG18" s="274"/>
      <c r="FFH18" s="274"/>
      <c r="FFI18" s="274"/>
      <c r="FFJ18" s="274"/>
      <c r="FFK18" s="274"/>
      <c r="FFL18" s="274"/>
      <c r="FFM18" s="274"/>
      <c r="FFN18" s="274"/>
      <c r="FFO18" s="274"/>
      <c r="FFP18" s="274"/>
      <c r="FFQ18" s="274"/>
      <c r="FFR18" s="274"/>
      <c r="FFS18" s="274"/>
      <c r="FFT18" s="274"/>
      <c r="FFU18" s="274"/>
      <c r="FFV18" s="274"/>
      <c r="FFW18" s="274"/>
      <c r="FFX18" s="274"/>
      <c r="FFY18" s="274"/>
      <c r="FFZ18" s="274"/>
      <c r="FGA18" s="274"/>
      <c r="FGB18" s="274"/>
      <c r="FGC18" s="274"/>
      <c r="FGD18" s="274"/>
      <c r="FGE18" s="274"/>
      <c r="FGF18" s="274"/>
      <c r="FGG18" s="274"/>
      <c r="FGH18" s="274"/>
      <c r="FGI18" s="274"/>
      <c r="FGJ18" s="274"/>
      <c r="FGK18" s="274"/>
      <c r="FGL18" s="274"/>
      <c r="FGM18" s="274"/>
      <c r="FGN18" s="274"/>
      <c r="FGO18" s="274"/>
      <c r="FGP18" s="274"/>
      <c r="FGQ18" s="274"/>
      <c r="FGR18" s="274"/>
      <c r="FGS18" s="274"/>
      <c r="FGT18" s="274"/>
      <c r="FGU18" s="274"/>
      <c r="FGV18" s="274"/>
      <c r="FGW18" s="274"/>
      <c r="FGX18" s="274"/>
      <c r="FGY18" s="274"/>
      <c r="FGZ18" s="274"/>
      <c r="FHA18" s="274"/>
      <c r="FHB18" s="274"/>
      <c r="FHC18" s="274"/>
      <c r="FHD18" s="274"/>
      <c r="FHE18" s="274"/>
      <c r="FHF18" s="274"/>
      <c r="FHG18" s="274"/>
      <c r="FHH18" s="274"/>
      <c r="FHI18" s="274"/>
      <c r="FHJ18" s="274"/>
      <c r="FHK18" s="274"/>
      <c r="FHL18" s="274"/>
      <c r="FHM18" s="274"/>
      <c r="FHN18" s="274"/>
      <c r="FHO18" s="274"/>
      <c r="FHP18" s="274"/>
      <c r="FHQ18" s="274"/>
      <c r="FHR18" s="274"/>
      <c r="FHS18" s="274"/>
      <c r="FHT18" s="274"/>
      <c r="FHU18" s="274"/>
      <c r="FHV18" s="274"/>
      <c r="FHW18" s="274"/>
      <c r="FHX18" s="274"/>
      <c r="FHY18" s="274"/>
      <c r="FHZ18" s="274"/>
      <c r="FIA18" s="274"/>
      <c r="FIB18" s="274"/>
      <c r="FIC18" s="274"/>
      <c r="FID18" s="274"/>
      <c r="FIE18" s="274"/>
      <c r="FIF18" s="274"/>
      <c r="FIG18" s="274"/>
      <c r="FIH18" s="274"/>
      <c r="FII18" s="274"/>
      <c r="FIJ18" s="274"/>
      <c r="FIK18" s="274"/>
      <c r="FIL18" s="274"/>
      <c r="FIM18" s="274"/>
      <c r="FIN18" s="274"/>
      <c r="FIO18" s="274"/>
      <c r="FIP18" s="274"/>
      <c r="FIQ18" s="274"/>
      <c r="FIR18" s="274"/>
      <c r="FIS18" s="274"/>
      <c r="FIT18" s="274"/>
      <c r="FIU18" s="274"/>
      <c r="FIV18" s="274"/>
      <c r="FIW18" s="274"/>
      <c r="FIX18" s="274"/>
      <c r="FIY18" s="274"/>
      <c r="FIZ18" s="274"/>
      <c r="FJA18" s="274"/>
      <c r="FJB18" s="274"/>
      <c r="FJC18" s="274"/>
      <c r="FJD18" s="274"/>
      <c r="FJE18" s="274"/>
      <c r="FJF18" s="274"/>
      <c r="FJG18" s="274"/>
      <c r="FJH18" s="274"/>
      <c r="FJI18" s="274"/>
      <c r="FJJ18" s="274"/>
      <c r="FJK18" s="274"/>
      <c r="FJL18" s="274"/>
      <c r="FJM18" s="274"/>
      <c r="FJN18" s="274"/>
      <c r="FJO18" s="274"/>
      <c r="FJP18" s="274"/>
      <c r="FJQ18" s="274"/>
      <c r="FJR18" s="274"/>
      <c r="FJS18" s="274"/>
      <c r="FJT18" s="274"/>
      <c r="FJU18" s="274"/>
      <c r="FJV18" s="274"/>
      <c r="FJW18" s="274"/>
      <c r="FJX18" s="274"/>
      <c r="FJY18" s="274"/>
      <c r="FJZ18" s="274"/>
      <c r="FKA18" s="274"/>
      <c r="FKB18" s="274"/>
      <c r="FKC18" s="274"/>
      <c r="FKD18" s="274"/>
      <c r="FKE18" s="274"/>
      <c r="FKF18" s="274"/>
      <c r="FKG18" s="274"/>
      <c r="FKH18" s="274"/>
      <c r="FKI18" s="274"/>
      <c r="FKJ18" s="274"/>
      <c r="FKK18" s="274"/>
      <c r="FKL18" s="274"/>
      <c r="FKM18" s="274"/>
      <c r="FKN18" s="274"/>
      <c r="FKO18" s="274"/>
      <c r="FKP18" s="274"/>
      <c r="FKQ18" s="274"/>
      <c r="FKR18" s="274"/>
      <c r="FKS18" s="274"/>
      <c r="FKT18" s="274"/>
      <c r="FKU18" s="274"/>
      <c r="FKV18" s="274"/>
      <c r="FKW18" s="274"/>
      <c r="FKX18" s="274"/>
      <c r="FKY18" s="274"/>
      <c r="FKZ18" s="274"/>
      <c r="FLA18" s="274"/>
      <c r="FLB18" s="274"/>
      <c r="FLC18" s="274"/>
      <c r="FLD18" s="274"/>
      <c r="FLE18" s="274"/>
      <c r="FLF18" s="274"/>
      <c r="FLG18" s="274"/>
      <c r="FLH18" s="274"/>
      <c r="FLI18" s="274"/>
      <c r="FLJ18" s="274"/>
      <c r="FLK18" s="274"/>
      <c r="FLL18" s="274"/>
      <c r="FLM18" s="274"/>
      <c r="FLN18" s="274"/>
      <c r="FLO18" s="274"/>
      <c r="FLP18" s="274"/>
      <c r="FLQ18" s="274"/>
      <c r="FLR18" s="274"/>
      <c r="FLS18" s="274"/>
      <c r="FLT18" s="274"/>
      <c r="FLU18" s="274"/>
      <c r="FLV18" s="274"/>
      <c r="FLW18" s="274"/>
      <c r="FLX18" s="274"/>
      <c r="FLY18" s="274"/>
      <c r="FLZ18" s="274"/>
      <c r="FMA18" s="274"/>
      <c r="FMB18" s="274"/>
      <c r="FMC18" s="274"/>
      <c r="FMD18" s="274"/>
      <c r="FME18" s="274"/>
      <c r="FMF18" s="274"/>
      <c r="FMG18" s="274"/>
      <c r="FMH18" s="274"/>
      <c r="FMI18" s="274"/>
      <c r="FMJ18" s="274"/>
      <c r="FMK18" s="274"/>
      <c r="FML18" s="274"/>
      <c r="FMM18" s="274"/>
      <c r="FMN18" s="274"/>
      <c r="FMO18" s="274"/>
      <c r="FMP18" s="274"/>
      <c r="FMQ18" s="274"/>
      <c r="FMR18" s="274"/>
      <c r="FMS18" s="274"/>
      <c r="FMT18" s="274"/>
      <c r="FMU18" s="274"/>
      <c r="FMV18" s="274"/>
      <c r="FMW18" s="274"/>
      <c r="FMX18" s="274"/>
      <c r="FMY18" s="274"/>
      <c r="FMZ18" s="274"/>
      <c r="FNA18" s="274"/>
      <c r="FNB18" s="274"/>
      <c r="FNC18" s="274"/>
      <c r="FND18" s="274"/>
      <c r="FNE18" s="274"/>
      <c r="FNF18" s="274"/>
      <c r="FNG18" s="274"/>
      <c r="FNH18" s="274"/>
      <c r="FNI18" s="274"/>
      <c r="FNJ18" s="274"/>
      <c r="FNK18" s="274"/>
      <c r="FNL18" s="274"/>
      <c r="FNM18" s="274"/>
      <c r="FNN18" s="274"/>
      <c r="FNO18" s="274"/>
      <c r="FNP18" s="274"/>
      <c r="FNQ18" s="274"/>
      <c r="FNR18" s="274"/>
      <c r="FNS18" s="274"/>
      <c r="FNT18" s="274"/>
      <c r="FNU18" s="274"/>
      <c r="FNV18" s="274"/>
      <c r="FNW18" s="274"/>
      <c r="FNX18" s="274"/>
      <c r="FNY18" s="274"/>
      <c r="FNZ18" s="274"/>
      <c r="FOA18" s="274"/>
      <c r="FOB18" s="274"/>
      <c r="FOC18" s="274"/>
      <c r="FOD18" s="274"/>
      <c r="FOE18" s="274"/>
      <c r="FOF18" s="274"/>
      <c r="FOG18" s="274"/>
      <c r="FOH18" s="274"/>
      <c r="FOI18" s="274"/>
      <c r="FOJ18" s="274"/>
      <c r="FOK18" s="274"/>
      <c r="FOL18" s="274"/>
      <c r="FOM18" s="274"/>
      <c r="FON18" s="274"/>
      <c r="FOO18" s="274"/>
      <c r="FOP18" s="274"/>
      <c r="FOQ18" s="274"/>
      <c r="FOR18" s="274"/>
      <c r="FOS18" s="274"/>
      <c r="FOT18" s="274"/>
      <c r="FOU18" s="274"/>
      <c r="FOV18" s="274"/>
      <c r="FOW18" s="274"/>
      <c r="FOX18" s="274"/>
      <c r="FOY18" s="274"/>
      <c r="FOZ18" s="274"/>
      <c r="FPA18" s="274"/>
      <c r="FPB18" s="274"/>
      <c r="FPC18" s="274"/>
      <c r="FPD18" s="274"/>
      <c r="FPE18" s="274"/>
      <c r="FPF18" s="274"/>
      <c r="FPG18" s="274"/>
      <c r="FPH18" s="274"/>
      <c r="FPI18" s="274"/>
      <c r="FPJ18" s="274"/>
      <c r="FPK18" s="274"/>
      <c r="FPL18" s="274"/>
      <c r="FPM18" s="274"/>
      <c r="FPN18" s="274"/>
      <c r="FPO18" s="274"/>
      <c r="FPP18" s="274"/>
      <c r="FPQ18" s="274"/>
      <c r="FPR18" s="274"/>
      <c r="FPS18" s="274"/>
      <c r="FPT18" s="274"/>
      <c r="FPU18" s="274"/>
      <c r="FPV18" s="274"/>
      <c r="FPW18" s="274"/>
      <c r="FPX18" s="274"/>
      <c r="FPY18" s="274"/>
      <c r="FPZ18" s="274"/>
      <c r="FQA18" s="274"/>
      <c r="FQB18" s="274"/>
      <c r="FQC18" s="274"/>
      <c r="FQD18" s="274"/>
      <c r="FQE18" s="274"/>
      <c r="FQF18" s="274"/>
      <c r="FQG18" s="274"/>
      <c r="FQH18" s="274"/>
      <c r="FQI18" s="274"/>
      <c r="FQJ18" s="274"/>
      <c r="FQK18" s="274"/>
      <c r="FQL18" s="274"/>
      <c r="FQM18" s="274"/>
      <c r="FQN18" s="274"/>
      <c r="FQO18" s="274"/>
      <c r="FQP18" s="274"/>
      <c r="FQQ18" s="274"/>
      <c r="FQR18" s="274"/>
      <c r="FQS18" s="274"/>
      <c r="FQT18" s="274"/>
      <c r="FQU18" s="274"/>
      <c r="FQV18" s="274"/>
      <c r="FQW18" s="274"/>
      <c r="FQX18" s="274"/>
      <c r="FQY18" s="274"/>
      <c r="FQZ18" s="274"/>
      <c r="FRA18" s="274"/>
      <c r="FRB18" s="274"/>
      <c r="FRC18" s="274"/>
      <c r="FRD18" s="274"/>
      <c r="FRE18" s="274"/>
      <c r="FRF18" s="274"/>
      <c r="FRG18" s="274"/>
      <c r="FRH18" s="274"/>
      <c r="FRI18" s="274"/>
      <c r="FRJ18" s="274"/>
      <c r="FRK18" s="274"/>
      <c r="FRL18" s="274"/>
      <c r="FRM18" s="274"/>
      <c r="FRN18" s="274"/>
      <c r="FRO18" s="274"/>
      <c r="FRP18" s="274"/>
      <c r="FRQ18" s="274"/>
      <c r="FRR18" s="274"/>
      <c r="FRS18" s="274"/>
      <c r="FRT18" s="274"/>
      <c r="FRU18" s="274"/>
      <c r="FRV18" s="274"/>
      <c r="FRW18" s="274"/>
      <c r="FRX18" s="274"/>
      <c r="FRY18" s="274"/>
      <c r="FRZ18" s="274"/>
      <c r="FSA18" s="274"/>
      <c r="FSB18" s="274"/>
      <c r="FSC18" s="274"/>
      <c r="FSD18" s="274"/>
      <c r="FSE18" s="274"/>
      <c r="FSF18" s="274"/>
      <c r="FSG18" s="274"/>
      <c r="FSH18" s="274"/>
      <c r="FSI18" s="274"/>
      <c r="FSJ18" s="274"/>
      <c r="FSK18" s="274"/>
      <c r="FSL18" s="274"/>
      <c r="FSM18" s="274"/>
      <c r="FSN18" s="274"/>
      <c r="FSO18" s="274"/>
      <c r="FSP18" s="274"/>
      <c r="FSQ18" s="274"/>
      <c r="FSR18" s="274"/>
      <c r="FSS18" s="274"/>
      <c r="FST18" s="274"/>
      <c r="FSU18" s="274"/>
      <c r="FSV18" s="274"/>
      <c r="FSW18" s="274"/>
      <c r="FSX18" s="274"/>
      <c r="FSY18" s="274"/>
      <c r="FSZ18" s="274"/>
      <c r="FTA18" s="274"/>
      <c r="FTB18" s="274"/>
      <c r="FTC18" s="274"/>
      <c r="FTD18" s="274"/>
      <c r="FTE18" s="274"/>
      <c r="FTF18" s="274"/>
      <c r="FTG18" s="274"/>
      <c r="FTH18" s="274"/>
      <c r="FTI18" s="274"/>
      <c r="FTJ18" s="274"/>
      <c r="FTK18" s="274"/>
      <c r="FTL18" s="274"/>
      <c r="FTM18" s="274"/>
      <c r="FTN18" s="274"/>
      <c r="FTO18" s="274"/>
      <c r="FTP18" s="274"/>
      <c r="FTQ18" s="274"/>
      <c r="FTR18" s="274"/>
      <c r="FTS18" s="274"/>
      <c r="FTT18" s="274"/>
      <c r="FTU18" s="274"/>
      <c r="FTV18" s="274"/>
      <c r="FTW18" s="274"/>
      <c r="FTX18" s="274"/>
      <c r="FTY18" s="274"/>
      <c r="FTZ18" s="274"/>
      <c r="FUA18" s="274"/>
      <c r="FUB18" s="274"/>
      <c r="FUC18" s="274"/>
      <c r="FUD18" s="274"/>
      <c r="FUE18" s="274"/>
      <c r="FUF18" s="274"/>
      <c r="FUG18" s="274"/>
      <c r="FUH18" s="274"/>
      <c r="FUI18" s="274"/>
      <c r="FUJ18" s="274"/>
      <c r="FUK18" s="274"/>
      <c r="FUL18" s="274"/>
      <c r="FUM18" s="274"/>
      <c r="FUN18" s="274"/>
      <c r="FUO18" s="274"/>
      <c r="FUP18" s="274"/>
      <c r="FUQ18" s="274"/>
      <c r="FUR18" s="274"/>
      <c r="FUS18" s="274"/>
      <c r="FUT18" s="274"/>
      <c r="FUU18" s="274"/>
      <c r="FUV18" s="274"/>
      <c r="FUW18" s="274"/>
      <c r="FUX18" s="274"/>
      <c r="FUY18" s="274"/>
      <c r="FUZ18" s="274"/>
      <c r="FVA18" s="274"/>
      <c r="FVB18" s="274"/>
      <c r="FVC18" s="274"/>
      <c r="FVD18" s="274"/>
      <c r="FVE18" s="274"/>
      <c r="FVF18" s="274"/>
      <c r="FVG18" s="274"/>
      <c r="FVH18" s="274"/>
      <c r="FVI18" s="274"/>
      <c r="FVJ18" s="274"/>
      <c r="FVK18" s="274"/>
      <c r="FVL18" s="274"/>
      <c r="FVM18" s="274"/>
      <c r="FVN18" s="274"/>
      <c r="FVO18" s="274"/>
      <c r="FVP18" s="274"/>
      <c r="FVQ18" s="274"/>
      <c r="FVR18" s="274"/>
      <c r="FVS18" s="274"/>
      <c r="FVT18" s="274"/>
      <c r="FVU18" s="274"/>
      <c r="FVV18" s="274"/>
      <c r="FVW18" s="274"/>
      <c r="FVX18" s="274"/>
      <c r="FVY18" s="274"/>
      <c r="FVZ18" s="274"/>
      <c r="FWA18" s="274"/>
      <c r="FWB18" s="274"/>
      <c r="FWC18" s="274"/>
      <c r="FWD18" s="274"/>
      <c r="FWE18" s="274"/>
      <c r="FWF18" s="274"/>
      <c r="FWG18" s="274"/>
      <c r="FWH18" s="274"/>
      <c r="FWI18" s="274"/>
      <c r="FWJ18" s="274"/>
      <c r="FWK18" s="274"/>
      <c r="FWL18" s="274"/>
      <c r="FWM18" s="274"/>
      <c r="FWN18" s="274"/>
      <c r="FWO18" s="274"/>
      <c r="FWP18" s="274"/>
      <c r="FWQ18" s="274"/>
      <c r="FWR18" s="274"/>
      <c r="FWS18" s="274"/>
      <c r="FWT18" s="274"/>
      <c r="FWU18" s="274"/>
      <c r="FWV18" s="274"/>
      <c r="FWW18" s="274"/>
      <c r="FWX18" s="274"/>
      <c r="FWY18" s="274"/>
      <c r="FWZ18" s="274"/>
      <c r="FXA18" s="274"/>
      <c r="FXB18" s="274"/>
      <c r="FXC18" s="274"/>
      <c r="FXD18" s="274"/>
      <c r="FXE18" s="274"/>
      <c r="FXF18" s="274"/>
      <c r="FXG18" s="274"/>
      <c r="FXH18" s="274"/>
      <c r="FXI18" s="274"/>
      <c r="FXJ18" s="274"/>
      <c r="FXK18" s="274"/>
      <c r="FXL18" s="274"/>
      <c r="FXM18" s="274"/>
      <c r="FXN18" s="274"/>
      <c r="FXO18" s="274"/>
      <c r="FXP18" s="274"/>
      <c r="FXQ18" s="274"/>
      <c r="FXR18" s="274"/>
      <c r="FXS18" s="274"/>
      <c r="FXT18" s="274"/>
      <c r="FXU18" s="274"/>
      <c r="FXV18" s="274"/>
      <c r="FXW18" s="274"/>
      <c r="FXX18" s="274"/>
      <c r="FXY18" s="274"/>
      <c r="FXZ18" s="274"/>
      <c r="FYA18" s="274"/>
      <c r="FYB18" s="274"/>
      <c r="FYC18" s="274"/>
      <c r="FYD18" s="274"/>
      <c r="FYE18" s="274"/>
      <c r="FYF18" s="274"/>
      <c r="FYG18" s="274"/>
      <c r="FYH18" s="274"/>
      <c r="FYI18" s="274"/>
      <c r="FYJ18" s="274"/>
      <c r="FYK18" s="274"/>
      <c r="FYL18" s="274"/>
      <c r="FYM18" s="274"/>
      <c r="FYN18" s="274"/>
      <c r="FYO18" s="274"/>
      <c r="FYP18" s="274"/>
      <c r="FYQ18" s="274"/>
      <c r="FYR18" s="274"/>
      <c r="FYS18" s="274"/>
      <c r="FYT18" s="274"/>
      <c r="FYU18" s="274"/>
      <c r="FYV18" s="274"/>
      <c r="FYW18" s="274"/>
      <c r="FYX18" s="274"/>
      <c r="FYY18" s="274"/>
      <c r="FYZ18" s="274"/>
      <c r="FZA18" s="274"/>
      <c r="FZB18" s="274"/>
      <c r="FZC18" s="274"/>
      <c r="FZD18" s="274"/>
      <c r="FZE18" s="274"/>
      <c r="FZF18" s="274"/>
      <c r="FZG18" s="274"/>
      <c r="FZH18" s="274"/>
      <c r="FZI18" s="274"/>
      <c r="FZJ18" s="274"/>
      <c r="FZK18" s="274"/>
      <c r="FZL18" s="274"/>
      <c r="FZM18" s="274"/>
      <c r="FZN18" s="274"/>
      <c r="FZO18" s="274"/>
      <c r="FZP18" s="274"/>
      <c r="FZQ18" s="274"/>
      <c r="FZR18" s="274"/>
      <c r="FZS18" s="274"/>
      <c r="FZT18" s="274"/>
      <c r="FZU18" s="274"/>
      <c r="FZV18" s="274"/>
      <c r="FZW18" s="274"/>
      <c r="FZX18" s="274"/>
      <c r="FZY18" s="274"/>
      <c r="FZZ18" s="274"/>
      <c r="GAA18" s="274"/>
      <c r="GAB18" s="274"/>
      <c r="GAC18" s="274"/>
      <c r="GAD18" s="274"/>
      <c r="GAE18" s="274"/>
      <c r="GAF18" s="274"/>
      <c r="GAG18" s="274"/>
      <c r="GAH18" s="274"/>
      <c r="GAI18" s="274"/>
      <c r="GAJ18" s="274"/>
      <c r="GAK18" s="274"/>
      <c r="GAL18" s="274"/>
      <c r="GAM18" s="274"/>
      <c r="GAN18" s="274"/>
      <c r="GAO18" s="274"/>
      <c r="GAP18" s="274"/>
      <c r="GAQ18" s="274"/>
      <c r="GAR18" s="274"/>
      <c r="GAS18" s="274"/>
      <c r="GAT18" s="274"/>
      <c r="GAU18" s="274"/>
      <c r="GAV18" s="274"/>
      <c r="GAW18" s="274"/>
      <c r="GAX18" s="274"/>
      <c r="GAY18" s="274"/>
      <c r="GAZ18" s="274"/>
      <c r="GBA18" s="274"/>
      <c r="GBB18" s="274"/>
      <c r="GBC18" s="274"/>
      <c r="GBD18" s="274"/>
      <c r="GBE18" s="274"/>
      <c r="GBF18" s="274"/>
      <c r="GBG18" s="274"/>
      <c r="GBH18" s="274"/>
      <c r="GBI18" s="274"/>
      <c r="GBJ18" s="274"/>
      <c r="GBK18" s="274"/>
      <c r="GBL18" s="274"/>
      <c r="GBM18" s="274"/>
      <c r="GBN18" s="274"/>
      <c r="GBO18" s="274"/>
      <c r="GBP18" s="274"/>
      <c r="GBQ18" s="274"/>
      <c r="GBR18" s="274"/>
      <c r="GBS18" s="274"/>
      <c r="GBT18" s="274"/>
      <c r="GBU18" s="274"/>
      <c r="GBV18" s="274"/>
      <c r="GBW18" s="274"/>
      <c r="GBX18" s="274"/>
      <c r="GBY18" s="274"/>
      <c r="GBZ18" s="274"/>
      <c r="GCA18" s="274"/>
      <c r="GCB18" s="274"/>
      <c r="GCC18" s="274"/>
      <c r="GCD18" s="274"/>
      <c r="GCE18" s="274"/>
      <c r="GCF18" s="274"/>
      <c r="GCG18" s="274"/>
      <c r="GCH18" s="274"/>
      <c r="GCI18" s="274"/>
      <c r="GCJ18" s="274"/>
      <c r="GCK18" s="274"/>
      <c r="GCL18" s="274"/>
      <c r="GCM18" s="274"/>
      <c r="GCN18" s="274"/>
      <c r="GCO18" s="274"/>
      <c r="GCP18" s="274"/>
      <c r="GCQ18" s="274"/>
      <c r="GCR18" s="274"/>
      <c r="GCS18" s="274"/>
      <c r="GCT18" s="274"/>
      <c r="GCU18" s="274"/>
      <c r="GCV18" s="274"/>
      <c r="GCW18" s="274"/>
      <c r="GCX18" s="274"/>
      <c r="GCY18" s="274"/>
      <c r="GCZ18" s="274"/>
      <c r="GDA18" s="274"/>
      <c r="GDB18" s="274"/>
      <c r="GDC18" s="274"/>
      <c r="GDD18" s="274"/>
      <c r="GDE18" s="274"/>
      <c r="GDF18" s="274"/>
      <c r="GDG18" s="274"/>
      <c r="GDH18" s="274"/>
      <c r="GDI18" s="274"/>
      <c r="GDJ18" s="274"/>
      <c r="GDK18" s="274"/>
      <c r="GDL18" s="274"/>
      <c r="GDM18" s="274"/>
      <c r="GDN18" s="274"/>
      <c r="GDO18" s="274"/>
      <c r="GDP18" s="274"/>
      <c r="GDQ18" s="274"/>
      <c r="GDR18" s="274"/>
      <c r="GDS18" s="274"/>
      <c r="GDT18" s="274"/>
      <c r="GDU18" s="274"/>
      <c r="GDV18" s="274"/>
      <c r="GDW18" s="274"/>
      <c r="GDX18" s="274"/>
      <c r="GDY18" s="274"/>
      <c r="GDZ18" s="274"/>
      <c r="GEA18" s="274"/>
      <c r="GEB18" s="274"/>
      <c r="GEC18" s="274"/>
      <c r="GED18" s="274"/>
      <c r="GEE18" s="274"/>
      <c r="GEF18" s="274"/>
      <c r="GEG18" s="274"/>
      <c r="GEH18" s="274"/>
      <c r="GEI18" s="274"/>
      <c r="GEJ18" s="274"/>
      <c r="GEK18" s="274"/>
      <c r="GEL18" s="274"/>
      <c r="GEM18" s="274"/>
      <c r="GEN18" s="274"/>
      <c r="GEO18" s="274"/>
      <c r="GEP18" s="274"/>
      <c r="GEQ18" s="274"/>
      <c r="GER18" s="274"/>
      <c r="GES18" s="274"/>
      <c r="GET18" s="274"/>
      <c r="GEU18" s="274"/>
      <c r="GEV18" s="274"/>
      <c r="GEW18" s="274"/>
      <c r="GEX18" s="274"/>
      <c r="GEY18" s="274"/>
      <c r="GEZ18" s="274"/>
      <c r="GFA18" s="274"/>
      <c r="GFB18" s="274"/>
      <c r="GFC18" s="274"/>
      <c r="GFD18" s="274"/>
      <c r="GFE18" s="274"/>
      <c r="GFF18" s="274"/>
      <c r="GFG18" s="274"/>
      <c r="GFH18" s="274"/>
      <c r="GFI18" s="274"/>
      <c r="GFJ18" s="274"/>
      <c r="GFK18" s="274"/>
      <c r="GFL18" s="274"/>
      <c r="GFM18" s="274"/>
      <c r="GFN18" s="274"/>
      <c r="GFO18" s="274"/>
      <c r="GFP18" s="274"/>
      <c r="GFQ18" s="274"/>
      <c r="GFR18" s="274"/>
      <c r="GFS18" s="274"/>
      <c r="GFT18" s="274"/>
      <c r="GFU18" s="274"/>
      <c r="GFV18" s="274"/>
      <c r="GFW18" s="274"/>
      <c r="GFX18" s="274"/>
      <c r="GFY18" s="274"/>
      <c r="GFZ18" s="274"/>
      <c r="GGA18" s="274"/>
      <c r="GGB18" s="274"/>
      <c r="GGC18" s="274"/>
      <c r="GGD18" s="274"/>
      <c r="GGE18" s="274"/>
      <c r="GGF18" s="274"/>
      <c r="GGG18" s="274"/>
      <c r="GGH18" s="274"/>
      <c r="GGI18" s="274"/>
      <c r="GGJ18" s="274"/>
      <c r="GGK18" s="274"/>
      <c r="GGL18" s="274"/>
      <c r="GGM18" s="274"/>
      <c r="GGN18" s="274"/>
      <c r="GGO18" s="274"/>
      <c r="GGP18" s="274"/>
      <c r="GGQ18" s="274"/>
      <c r="GGR18" s="274"/>
      <c r="GGS18" s="274"/>
      <c r="GGT18" s="274"/>
      <c r="GGU18" s="274"/>
      <c r="GGV18" s="274"/>
      <c r="GGW18" s="274"/>
      <c r="GGX18" s="274"/>
      <c r="GGY18" s="274"/>
      <c r="GGZ18" s="274"/>
      <c r="GHA18" s="274"/>
      <c r="GHB18" s="274"/>
      <c r="GHC18" s="274"/>
      <c r="GHD18" s="274"/>
      <c r="GHE18" s="274"/>
      <c r="GHF18" s="274"/>
      <c r="GHG18" s="274"/>
      <c r="GHH18" s="274"/>
      <c r="GHI18" s="274"/>
      <c r="GHJ18" s="274"/>
      <c r="GHK18" s="274"/>
      <c r="GHL18" s="274"/>
      <c r="GHM18" s="274"/>
      <c r="GHN18" s="274"/>
      <c r="GHO18" s="274"/>
      <c r="GHP18" s="274"/>
      <c r="GHQ18" s="274"/>
      <c r="GHR18" s="274"/>
      <c r="GHS18" s="274"/>
      <c r="GHT18" s="274"/>
      <c r="GHU18" s="274"/>
      <c r="GHV18" s="274"/>
      <c r="GHW18" s="274"/>
      <c r="GHX18" s="274"/>
      <c r="GHY18" s="274"/>
      <c r="GHZ18" s="274"/>
      <c r="GIA18" s="274"/>
      <c r="GIB18" s="274"/>
      <c r="GIC18" s="274"/>
      <c r="GID18" s="274"/>
      <c r="GIE18" s="274"/>
      <c r="GIF18" s="274"/>
      <c r="GIG18" s="274"/>
      <c r="GIH18" s="274"/>
      <c r="GII18" s="274"/>
      <c r="GIJ18" s="274"/>
      <c r="GIK18" s="274"/>
      <c r="GIL18" s="274"/>
      <c r="GIM18" s="274"/>
      <c r="GIN18" s="274"/>
      <c r="GIO18" s="274"/>
      <c r="GIP18" s="274"/>
      <c r="GIQ18" s="274"/>
      <c r="GIR18" s="274"/>
      <c r="GIS18" s="274"/>
      <c r="GIT18" s="274"/>
      <c r="GIU18" s="274"/>
      <c r="GIV18" s="274"/>
      <c r="GIW18" s="274"/>
      <c r="GIX18" s="274"/>
      <c r="GIY18" s="274"/>
      <c r="GIZ18" s="274"/>
      <c r="GJA18" s="274"/>
      <c r="GJB18" s="274"/>
      <c r="GJC18" s="274"/>
      <c r="GJD18" s="274"/>
      <c r="GJE18" s="274"/>
      <c r="GJF18" s="274"/>
      <c r="GJG18" s="274"/>
      <c r="GJH18" s="274"/>
      <c r="GJI18" s="274"/>
      <c r="GJJ18" s="274"/>
      <c r="GJK18" s="274"/>
      <c r="GJL18" s="274"/>
      <c r="GJM18" s="274"/>
      <c r="GJN18" s="274"/>
      <c r="GJO18" s="274"/>
      <c r="GJP18" s="274"/>
      <c r="GJQ18" s="274"/>
      <c r="GJR18" s="274"/>
      <c r="GJS18" s="274"/>
      <c r="GJT18" s="274"/>
      <c r="GJU18" s="274"/>
      <c r="GJV18" s="274"/>
      <c r="GJW18" s="274"/>
      <c r="GJX18" s="274"/>
      <c r="GJY18" s="274"/>
      <c r="GJZ18" s="274"/>
      <c r="GKA18" s="274"/>
      <c r="GKB18" s="274"/>
      <c r="GKC18" s="274"/>
      <c r="GKD18" s="274"/>
      <c r="GKE18" s="274"/>
      <c r="GKF18" s="274"/>
      <c r="GKG18" s="274"/>
      <c r="GKH18" s="274"/>
      <c r="GKI18" s="274"/>
      <c r="GKJ18" s="274"/>
      <c r="GKK18" s="274"/>
      <c r="GKL18" s="274"/>
      <c r="GKM18" s="274"/>
      <c r="GKN18" s="274"/>
      <c r="GKO18" s="274"/>
      <c r="GKP18" s="274"/>
      <c r="GKQ18" s="274"/>
      <c r="GKR18" s="274"/>
      <c r="GKS18" s="274"/>
      <c r="GKT18" s="274"/>
      <c r="GKU18" s="274"/>
      <c r="GKV18" s="274"/>
      <c r="GKW18" s="274"/>
      <c r="GKX18" s="274"/>
      <c r="GKY18" s="274"/>
      <c r="GKZ18" s="274"/>
      <c r="GLA18" s="274"/>
      <c r="GLB18" s="274"/>
      <c r="GLC18" s="274"/>
      <c r="GLD18" s="274"/>
      <c r="GLE18" s="274"/>
      <c r="GLF18" s="274"/>
      <c r="GLG18" s="274"/>
      <c r="GLH18" s="274"/>
      <c r="GLI18" s="274"/>
      <c r="GLJ18" s="274"/>
      <c r="GLK18" s="274"/>
      <c r="GLL18" s="274"/>
      <c r="GLM18" s="274"/>
      <c r="GLN18" s="274"/>
      <c r="GLO18" s="274"/>
      <c r="GLP18" s="274"/>
      <c r="GLQ18" s="274"/>
      <c r="GLR18" s="274"/>
      <c r="GLS18" s="274"/>
      <c r="GLT18" s="274"/>
      <c r="GLU18" s="274"/>
      <c r="GLV18" s="274"/>
      <c r="GLW18" s="274"/>
      <c r="GLX18" s="274"/>
      <c r="GLY18" s="274"/>
      <c r="GLZ18" s="274"/>
      <c r="GMA18" s="274"/>
      <c r="GMB18" s="274"/>
      <c r="GMC18" s="274"/>
      <c r="GMD18" s="274"/>
      <c r="GME18" s="274"/>
      <c r="GMF18" s="274"/>
      <c r="GMG18" s="274"/>
      <c r="GMH18" s="274"/>
      <c r="GMI18" s="274"/>
      <c r="GMJ18" s="274"/>
      <c r="GMK18" s="274"/>
      <c r="GML18" s="274"/>
      <c r="GMM18" s="274"/>
      <c r="GMN18" s="274"/>
      <c r="GMO18" s="274"/>
      <c r="GMP18" s="274"/>
      <c r="GMQ18" s="274"/>
      <c r="GMR18" s="274"/>
      <c r="GMS18" s="274"/>
      <c r="GMT18" s="274"/>
      <c r="GMU18" s="274"/>
      <c r="GMV18" s="274"/>
      <c r="GMW18" s="274"/>
      <c r="GMX18" s="274"/>
      <c r="GMY18" s="274"/>
      <c r="GMZ18" s="274"/>
      <c r="GNA18" s="274"/>
      <c r="GNB18" s="274"/>
      <c r="GNC18" s="274"/>
      <c r="GND18" s="274"/>
      <c r="GNE18" s="274"/>
      <c r="GNF18" s="274"/>
      <c r="GNG18" s="274"/>
      <c r="GNH18" s="274"/>
      <c r="GNI18" s="274"/>
      <c r="GNJ18" s="274"/>
      <c r="GNK18" s="274"/>
      <c r="GNL18" s="274"/>
      <c r="GNM18" s="274"/>
      <c r="GNN18" s="274"/>
      <c r="GNO18" s="274"/>
      <c r="GNP18" s="274"/>
      <c r="GNQ18" s="274"/>
      <c r="GNR18" s="274"/>
      <c r="GNS18" s="274"/>
      <c r="GNT18" s="274"/>
      <c r="GNU18" s="274"/>
      <c r="GNV18" s="274"/>
      <c r="GNW18" s="274"/>
      <c r="GNX18" s="274"/>
      <c r="GNY18" s="274"/>
      <c r="GNZ18" s="274"/>
      <c r="GOA18" s="274"/>
      <c r="GOB18" s="274"/>
      <c r="GOC18" s="274"/>
      <c r="GOD18" s="274"/>
      <c r="GOE18" s="274"/>
      <c r="GOF18" s="274"/>
      <c r="GOG18" s="274"/>
      <c r="GOH18" s="274"/>
      <c r="GOI18" s="274"/>
      <c r="GOJ18" s="274"/>
      <c r="GOK18" s="274"/>
      <c r="GOL18" s="274"/>
      <c r="GOM18" s="274"/>
      <c r="GON18" s="274"/>
      <c r="GOO18" s="274"/>
      <c r="GOP18" s="274"/>
      <c r="GOQ18" s="274"/>
      <c r="GOR18" s="274"/>
      <c r="GOS18" s="274"/>
      <c r="GOT18" s="274"/>
      <c r="GOU18" s="274"/>
      <c r="GOV18" s="274"/>
      <c r="GOW18" s="274"/>
      <c r="GOX18" s="274"/>
      <c r="GOY18" s="274"/>
      <c r="GOZ18" s="274"/>
      <c r="GPA18" s="274"/>
      <c r="GPB18" s="274"/>
      <c r="GPC18" s="274"/>
      <c r="GPD18" s="274"/>
      <c r="GPE18" s="274"/>
      <c r="GPF18" s="274"/>
      <c r="GPG18" s="274"/>
      <c r="GPH18" s="274"/>
      <c r="GPI18" s="274"/>
      <c r="GPJ18" s="274"/>
      <c r="GPK18" s="274"/>
      <c r="GPL18" s="274"/>
      <c r="GPM18" s="274"/>
      <c r="GPN18" s="274"/>
      <c r="GPO18" s="274"/>
      <c r="GPP18" s="274"/>
      <c r="GPQ18" s="274"/>
      <c r="GPR18" s="274"/>
      <c r="GPS18" s="274"/>
      <c r="GPT18" s="274"/>
      <c r="GPU18" s="274"/>
      <c r="GPV18" s="274"/>
      <c r="GPW18" s="274"/>
      <c r="GPX18" s="274"/>
      <c r="GPY18" s="274"/>
      <c r="GPZ18" s="274"/>
      <c r="GQA18" s="274"/>
      <c r="GQB18" s="274"/>
      <c r="GQC18" s="274"/>
      <c r="GQD18" s="274"/>
      <c r="GQE18" s="274"/>
      <c r="GQF18" s="274"/>
      <c r="GQG18" s="274"/>
      <c r="GQH18" s="274"/>
      <c r="GQI18" s="274"/>
      <c r="GQJ18" s="274"/>
      <c r="GQK18" s="274"/>
      <c r="GQL18" s="274"/>
      <c r="GQM18" s="274"/>
      <c r="GQN18" s="274"/>
      <c r="GQO18" s="274"/>
      <c r="GQP18" s="274"/>
      <c r="GQQ18" s="274"/>
      <c r="GQR18" s="274"/>
      <c r="GQS18" s="274"/>
      <c r="GQT18" s="274"/>
      <c r="GQU18" s="274"/>
      <c r="GQV18" s="274"/>
      <c r="GQW18" s="274"/>
      <c r="GQX18" s="274"/>
      <c r="GQY18" s="274"/>
      <c r="GQZ18" s="274"/>
      <c r="GRA18" s="274"/>
      <c r="GRB18" s="274"/>
      <c r="GRC18" s="274"/>
      <c r="GRD18" s="274"/>
      <c r="GRE18" s="274"/>
      <c r="GRF18" s="274"/>
      <c r="GRG18" s="274"/>
      <c r="GRH18" s="274"/>
      <c r="GRI18" s="274"/>
      <c r="GRJ18" s="274"/>
      <c r="GRK18" s="274"/>
      <c r="GRL18" s="274"/>
      <c r="GRM18" s="274"/>
      <c r="GRN18" s="274"/>
      <c r="GRO18" s="274"/>
      <c r="GRP18" s="274"/>
      <c r="GRQ18" s="274"/>
      <c r="GRR18" s="274"/>
      <c r="GRS18" s="274"/>
      <c r="GRT18" s="274"/>
      <c r="GRU18" s="274"/>
      <c r="GRV18" s="274"/>
      <c r="GRW18" s="274"/>
      <c r="GRX18" s="274"/>
      <c r="GRY18" s="274"/>
      <c r="GRZ18" s="274"/>
      <c r="GSA18" s="274"/>
      <c r="GSB18" s="274"/>
      <c r="GSC18" s="274"/>
      <c r="GSD18" s="274"/>
      <c r="GSE18" s="274"/>
      <c r="GSF18" s="274"/>
      <c r="GSG18" s="274"/>
      <c r="GSH18" s="274"/>
      <c r="GSI18" s="274"/>
      <c r="GSJ18" s="274"/>
      <c r="GSK18" s="274"/>
      <c r="GSL18" s="274"/>
      <c r="GSM18" s="274"/>
      <c r="GSN18" s="274"/>
      <c r="GSO18" s="274"/>
      <c r="GSP18" s="274"/>
      <c r="GSQ18" s="274"/>
      <c r="GSR18" s="274"/>
      <c r="GSS18" s="274"/>
      <c r="GST18" s="274"/>
      <c r="GSU18" s="274"/>
      <c r="GSV18" s="274"/>
      <c r="GSW18" s="274"/>
      <c r="GSX18" s="274"/>
      <c r="GSY18" s="274"/>
      <c r="GSZ18" s="274"/>
      <c r="GTA18" s="274"/>
      <c r="GTB18" s="274"/>
      <c r="GTC18" s="274"/>
      <c r="GTD18" s="274"/>
      <c r="GTE18" s="274"/>
      <c r="GTF18" s="274"/>
      <c r="GTG18" s="274"/>
      <c r="GTH18" s="274"/>
      <c r="GTI18" s="274"/>
      <c r="GTJ18" s="274"/>
      <c r="GTK18" s="274"/>
      <c r="GTL18" s="274"/>
      <c r="GTM18" s="274"/>
      <c r="GTN18" s="274"/>
      <c r="GTO18" s="274"/>
      <c r="GTP18" s="274"/>
      <c r="GTQ18" s="274"/>
      <c r="GTR18" s="274"/>
      <c r="GTS18" s="274"/>
      <c r="GTT18" s="274"/>
      <c r="GTU18" s="274"/>
      <c r="GTV18" s="274"/>
      <c r="GTW18" s="274"/>
      <c r="GTX18" s="274"/>
      <c r="GTY18" s="274"/>
      <c r="GTZ18" s="274"/>
      <c r="GUA18" s="274"/>
      <c r="GUB18" s="274"/>
      <c r="GUC18" s="274"/>
      <c r="GUD18" s="274"/>
      <c r="GUE18" s="274"/>
      <c r="GUF18" s="274"/>
      <c r="GUG18" s="274"/>
      <c r="GUH18" s="274"/>
      <c r="GUI18" s="274"/>
      <c r="GUJ18" s="274"/>
      <c r="GUK18" s="274"/>
      <c r="GUL18" s="274"/>
      <c r="GUM18" s="274"/>
      <c r="GUN18" s="274"/>
      <c r="GUO18" s="274"/>
      <c r="GUP18" s="274"/>
      <c r="GUQ18" s="274"/>
      <c r="GUR18" s="274"/>
      <c r="GUS18" s="274"/>
      <c r="GUT18" s="274"/>
      <c r="GUU18" s="274"/>
      <c r="GUV18" s="274"/>
      <c r="GUW18" s="274"/>
      <c r="GUX18" s="274"/>
      <c r="GUY18" s="274"/>
      <c r="GUZ18" s="274"/>
      <c r="GVA18" s="274"/>
      <c r="GVB18" s="274"/>
      <c r="GVC18" s="274"/>
      <c r="GVD18" s="274"/>
      <c r="GVE18" s="274"/>
      <c r="GVF18" s="274"/>
      <c r="GVG18" s="274"/>
      <c r="GVH18" s="274"/>
      <c r="GVI18" s="274"/>
      <c r="GVJ18" s="274"/>
      <c r="GVK18" s="274"/>
      <c r="GVL18" s="274"/>
      <c r="GVM18" s="274"/>
      <c r="GVN18" s="274"/>
      <c r="GVO18" s="274"/>
      <c r="GVP18" s="274"/>
      <c r="GVQ18" s="274"/>
      <c r="GVR18" s="274"/>
      <c r="GVS18" s="274"/>
      <c r="GVT18" s="274"/>
      <c r="GVU18" s="274"/>
      <c r="GVV18" s="274"/>
      <c r="GVW18" s="274"/>
      <c r="GVX18" s="274"/>
      <c r="GVY18" s="274"/>
      <c r="GVZ18" s="274"/>
      <c r="GWA18" s="274"/>
      <c r="GWB18" s="274"/>
      <c r="GWC18" s="274"/>
      <c r="GWD18" s="274"/>
      <c r="GWE18" s="274"/>
      <c r="GWF18" s="274"/>
      <c r="GWG18" s="274"/>
      <c r="GWH18" s="274"/>
      <c r="GWI18" s="274"/>
      <c r="GWJ18" s="274"/>
      <c r="GWK18" s="274"/>
      <c r="GWL18" s="274"/>
      <c r="GWM18" s="274"/>
      <c r="GWN18" s="274"/>
      <c r="GWO18" s="274"/>
      <c r="GWP18" s="274"/>
      <c r="GWQ18" s="274"/>
      <c r="GWR18" s="274"/>
      <c r="GWS18" s="274"/>
      <c r="GWT18" s="274"/>
      <c r="GWU18" s="274"/>
      <c r="GWV18" s="274"/>
      <c r="GWW18" s="274"/>
      <c r="GWX18" s="274"/>
      <c r="GWY18" s="274"/>
      <c r="GWZ18" s="274"/>
      <c r="GXA18" s="274"/>
      <c r="GXB18" s="274"/>
      <c r="GXC18" s="274"/>
      <c r="GXD18" s="274"/>
      <c r="GXE18" s="274"/>
      <c r="GXF18" s="274"/>
      <c r="GXG18" s="274"/>
      <c r="GXH18" s="274"/>
      <c r="GXI18" s="274"/>
      <c r="GXJ18" s="274"/>
      <c r="GXK18" s="274"/>
      <c r="GXL18" s="274"/>
      <c r="GXM18" s="274"/>
      <c r="GXN18" s="274"/>
      <c r="GXO18" s="274"/>
      <c r="GXP18" s="274"/>
      <c r="GXQ18" s="274"/>
      <c r="GXR18" s="274"/>
      <c r="GXS18" s="274"/>
      <c r="GXT18" s="274"/>
      <c r="GXU18" s="274"/>
      <c r="GXV18" s="274"/>
      <c r="GXW18" s="274"/>
      <c r="GXX18" s="274"/>
      <c r="GXY18" s="274"/>
      <c r="GXZ18" s="274"/>
      <c r="GYA18" s="274"/>
      <c r="GYB18" s="274"/>
      <c r="GYC18" s="274"/>
      <c r="GYD18" s="274"/>
      <c r="GYE18" s="274"/>
      <c r="GYF18" s="274"/>
      <c r="GYG18" s="274"/>
      <c r="GYH18" s="274"/>
      <c r="GYI18" s="274"/>
      <c r="GYJ18" s="274"/>
      <c r="GYK18" s="274"/>
      <c r="GYL18" s="274"/>
      <c r="GYM18" s="274"/>
      <c r="GYN18" s="274"/>
      <c r="GYO18" s="274"/>
      <c r="GYP18" s="274"/>
      <c r="GYQ18" s="274"/>
      <c r="GYR18" s="274"/>
      <c r="GYS18" s="274"/>
      <c r="GYT18" s="274"/>
      <c r="GYU18" s="274"/>
      <c r="GYV18" s="274"/>
      <c r="GYW18" s="274"/>
      <c r="GYX18" s="274"/>
      <c r="GYY18" s="274"/>
      <c r="GYZ18" s="274"/>
      <c r="GZA18" s="274"/>
      <c r="GZB18" s="274"/>
      <c r="GZC18" s="274"/>
      <c r="GZD18" s="274"/>
      <c r="GZE18" s="274"/>
      <c r="GZF18" s="274"/>
      <c r="GZG18" s="274"/>
      <c r="GZH18" s="274"/>
      <c r="GZI18" s="274"/>
      <c r="GZJ18" s="274"/>
      <c r="GZK18" s="274"/>
      <c r="GZL18" s="274"/>
      <c r="GZM18" s="274"/>
      <c r="GZN18" s="274"/>
      <c r="GZO18" s="274"/>
      <c r="GZP18" s="274"/>
      <c r="GZQ18" s="274"/>
      <c r="GZR18" s="274"/>
      <c r="GZS18" s="274"/>
      <c r="GZT18" s="274"/>
      <c r="GZU18" s="274"/>
      <c r="GZV18" s="274"/>
      <c r="GZW18" s="274"/>
      <c r="GZX18" s="274"/>
      <c r="GZY18" s="274"/>
      <c r="GZZ18" s="274"/>
      <c r="HAA18" s="274"/>
      <c r="HAB18" s="274"/>
      <c r="HAC18" s="274"/>
      <c r="HAD18" s="274"/>
      <c r="HAE18" s="274"/>
      <c r="HAF18" s="274"/>
      <c r="HAG18" s="274"/>
      <c r="HAH18" s="274"/>
      <c r="HAI18" s="274"/>
      <c r="HAJ18" s="274"/>
      <c r="HAK18" s="274"/>
      <c r="HAL18" s="274"/>
      <c r="HAM18" s="274"/>
      <c r="HAN18" s="274"/>
      <c r="HAO18" s="274"/>
      <c r="HAP18" s="274"/>
      <c r="HAQ18" s="274"/>
      <c r="HAR18" s="274"/>
      <c r="HAS18" s="274"/>
      <c r="HAT18" s="274"/>
      <c r="HAU18" s="274"/>
      <c r="HAV18" s="274"/>
      <c r="HAW18" s="274"/>
      <c r="HAX18" s="274"/>
      <c r="HAY18" s="274"/>
      <c r="HAZ18" s="274"/>
      <c r="HBA18" s="274"/>
      <c r="HBB18" s="274"/>
      <c r="HBC18" s="274"/>
      <c r="HBD18" s="274"/>
      <c r="HBE18" s="274"/>
      <c r="HBF18" s="274"/>
      <c r="HBG18" s="274"/>
      <c r="HBH18" s="274"/>
      <c r="HBI18" s="274"/>
      <c r="HBJ18" s="274"/>
      <c r="HBK18" s="274"/>
      <c r="HBL18" s="274"/>
      <c r="HBM18" s="274"/>
      <c r="HBN18" s="274"/>
      <c r="HBO18" s="274"/>
      <c r="HBP18" s="274"/>
      <c r="HBQ18" s="274"/>
      <c r="HBR18" s="274"/>
      <c r="HBS18" s="274"/>
      <c r="HBT18" s="274"/>
      <c r="HBU18" s="274"/>
      <c r="HBV18" s="274"/>
      <c r="HBW18" s="274"/>
      <c r="HBX18" s="274"/>
      <c r="HBY18" s="274"/>
      <c r="HBZ18" s="274"/>
      <c r="HCA18" s="274"/>
      <c r="HCB18" s="274"/>
      <c r="HCC18" s="274"/>
      <c r="HCD18" s="274"/>
      <c r="HCE18" s="274"/>
      <c r="HCF18" s="274"/>
      <c r="HCG18" s="274"/>
      <c r="HCH18" s="274"/>
      <c r="HCI18" s="274"/>
      <c r="HCJ18" s="274"/>
      <c r="HCK18" s="274"/>
      <c r="HCL18" s="274"/>
      <c r="HCM18" s="274"/>
      <c r="HCN18" s="274"/>
      <c r="HCO18" s="274"/>
      <c r="HCP18" s="274"/>
      <c r="HCQ18" s="274"/>
      <c r="HCR18" s="274"/>
      <c r="HCS18" s="274"/>
      <c r="HCT18" s="274"/>
      <c r="HCU18" s="274"/>
      <c r="HCV18" s="274"/>
      <c r="HCW18" s="274"/>
      <c r="HCX18" s="274"/>
      <c r="HCY18" s="274"/>
      <c r="HCZ18" s="274"/>
      <c r="HDA18" s="274"/>
      <c r="HDB18" s="274"/>
      <c r="HDC18" s="274"/>
      <c r="HDD18" s="274"/>
      <c r="HDE18" s="274"/>
      <c r="HDF18" s="274"/>
      <c r="HDG18" s="274"/>
      <c r="HDH18" s="274"/>
      <c r="HDI18" s="274"/>
      <c r="HDJ18" s="274"/>
      <c r="HDK18" s="274"/>
      <c r="HDL18" s="274"/>
      <c r="HDM18" s="274"/>
      <c r="HDN18" s="274"/>
      <c r="HDO18" s="274"/>
      <c r="HDP18" s="274"/>
      <c r="HDQ18" s="274"/>
      <c r="HDR18" s="274"/>
      <c r="HDS18" s="274"/>
      <c r="HDT18" s="274"/>
      <c r="HDU18" s="274"/>
      <c r="HDV18" s="274"/>
      <c r="HDW18" s="274"/>
      <c r="HDX18" s="274"/>
      <c r="HDY18" s="274"/>
      <c r="HDZ18" s="274"/>
      <c r="HEA18" s="274"/>
      <c r="HEB18" s="274"/>
      <c r="HEC18" s="274"/>
      <c r="HED18" s="274"/>
      <c r="HEE18" s="274"/>
      <c r="HEF18" s="274"/>
      <c r="HEG18" s="274"/>
      <c r="HEH18" s="274"/>
      <c r="HEI18" s="274"/>
      <c r="HEJ18" s="274"/>
      <c r="HEK18" s="274"/>
      <c r="HEL18" s="274"/>
      <c r="HEM18" s="274"/>
      <c r="HEN18" s="274"/>
      <c r="HEO18" s="274"/>
      <c r="HEP18" s="274"/>
      <c r="HEQ18" s="274"/>
      <c r="HER18" s="274"/>
      <c r="HES18" s="274"/>
      <c r="HET18" s="274"/>
      <c r="HEU18" s="274"/>
      <c r="HEV18" s="274"/>
      <c r="HEW18" s="274"/>
      <c r="HEX18" s="274"/>
      <c r="HEY18" s="274"/>
      <c r="HEZ18" s="274"/>
      <c r="HFA18" s="274"/>
      <c r="HFB18" s="274"/>
      <c r="HFC18" s="274"/>
      <c r="HFD18" s="274"/>
      <c r="HFE18" s="274"/>
      <c r="HFF18" s="274"/>
      <c r="HFG18" s="274"/>
      <c r="HFH18" s="274"/>
      <c r="HFI18" s="274"/>
      <c r="HFJ18" s="274"/>
      <c r="HFK18" s="274"/>
      <c r="HFL18" s="274"/>
      <c r="HFM18" s="274"/>
      <c r="HFN18" s="274"/>
      <c r="HFO18" s="274"/>
      <c r="HFP18" s="274"/>
      <c r="HFQ18" s="274"/>
      <c r="HFR18" s="274"/>
      <c r="HFS18" s="274"/>
      <c r="HFT18" s="274"/>
      <c r="HFU18" s="274"/>
      <c r="HFV18" s="274"/>
      <c r="HFW18" s="274"/>
      <c r="HFX18" s="274"/>
      <c r="HFY18" s="274"/>
      <c r="HFZ18" s="274"/>
      <c r="HGA18" s="274"/>
      <c r="HGB18" s="274"/>
      <c r="HGC18" s="274"/>
      <c r="HGD18" s="274"/>
      <c r="HGE18" s="274"/>
      <c r="HGF18" s="274"/>
      <c r="HGG18" s="274"/>
      <c r="HGH18" s="274"/>
      <c r="HGI18" s="274"/>
      <c r="HGJ18" s="274"/>
      <c r="HGK18" s="274"/>
      <c r="HGL18" s="274"/>
      <c r="HGM18" s="274"/>
      <c r="HGN18" s="274"/>
      <c r="HGO18" s="274"/>
      <c r="HGP18" s="274"/>
      <c r="HGQ18" s="274"/>
      <c r="HGR18" s="274"/>
      <c r="HGS18" s="274"/>
      <c r="HGT18" s="274"/>
      <c r="HGU18" s="274"/>
      <c r="HGV18" s="274"/>
      <c r="HGW18" s="274"/>
      <c r="HGX18" s="274"/>
      <c r="HGY18" s="274"/>
      <c r="HGZ18" s="274"/>
      <c r="HHA18" s="274"/>
      <c r="HHB18" s="274"/>
      <c r="HHC18" s="274"/>
      <c r="HHD18" s="274"/>
      <c r="HHE18" s="274"/>
      <c r="HHF18" s="274"/>
      <c r="HHG18" s="274"/>
      <c r="HHH18" s="274"/>
      <c r="HHI18" s="274"/>
      <c r="HHJ18" s="274"/>
      <c r="HHK18" s="274"/>
      <c r="HHL18" s="274"/>
      <c r="HHM18" s="274"/>
      <c r="HHN18" s="274"/>
      <c r="HHO18" s="274"/>
      <c r="HHP18" s="274"/>
      <c r="HHQ18" s="274"/>
      <c r="HHR18" s="274"/>
      <c r="HHS18" s="274"/>
      <c r="HHT18" s="274"/>
      <c r="HHU18" s="274"/>
      <c r="HHV18" s="274"/>
      <c r="HHW18" s="274"/>
      <c r="HHX18" s="274"/>
      <c r="HHY18" s="274"/>
      <c r="HHZ18" s="274"/>
      <c r="HIA18" s="274"/>
      <c r="HIB18" s="274"/>
      <c r="HIC18" s="274"/>
      <c r="HID18" s="274"/>
      <c r="HIE18" s="274"/>
      <c r="HIF18" s="274"/>
      <c r="HIG18" s="274"/>
      <c r="HIH18" s="274"/>
      <c r="HII18" s="274"/>
      <c r="HIJ18" s="274"/>
      <c r="HIK18" s="274"/>
      <c r="HIL18" s="274"/>
      <c r="HIM18" s="274"/>
      <c r="HIN18" s="274"/>
      <c r="HIO18" s="274"/>
      <c r="HIP18" s="274"/>
      <c r="HIQ18" s="274"/>
      <c r="HIR18" s="274"/>
      <c r="HIS18" s="274"/>
      <c r="HIT18" s="274"/>
      <c r="HIU18" s="274"/>
      <c r="HIV18" s="274"/>
      <c r="HIW18" s="274"/>
      <c r="HIX18" s="274"/>
      <c r="HIY18" s="274"/>
      <c r="HIZ18" s="274"/>
      <c r="HJA18" s="274"/>
      <c r="HJB18" s="274"/>
      <c r="HJC18" s="274"/>
      <c r="HJD18" s="274"/>
      <c r="HJE18" s="274"/>
      <c r="HJF18" s="274"/>
      <c r="HJG18" s="274"/>
      <c r="HJH18" s="274"/>
      <c r="HJI18" s="274"/>
      <c r="HJJ18" s="274"/>
      <c r="HJK18" s="274"/>
      <c r="HJL18" s="274"/>
      <c r="HJM18" s="274"/>
      <c r="HJN18" s="274"/>
      <c r="HJO18" s="274"/>
      <c r="HJP18" s="274"/>
      <c r="HJQ18" s="274"/>
      <c r="HJR18" s="274"/>
      <c r="HJS18" s="274"/>
      <c r="HJT18" s="274"/>
      <c r="HJU18" s="274"/>
      <c r="HJV18" s="274"/>
      <c r="HJW18" s="274"/>
      <c r="HJX18" s="274"/>
      <c r="HJY18" s="274"/>
      <c r="HJZ18" s="274"/>
      <c r="HKA18" s="274"/>
      <c r="HKB18" s="274"/>
      <c r="HKC18" s="274"/>
      <c r="HKD18" s="274"/>
      <c r="HKE18" s="274"/>
      <c r="HKF18" s="274"/>
      <c r="HKG18" s="274"/>
      <c r="HKH18" s="274"/>
      <c r="HKI18" s="274"/>
      <c r="HKJ18" s="274"/>
      <c r="HKK18" s="274"/>
      <c r="HKL18" s="274"/>
      <c r="HKM18" s="274"/>
      <c r="HKN18" s="274"/>
      <c r="HKO18" s="274"/>
      <c r="HKP18" s="274"/>
      <c r="HKQ18" s="274"/>
      <c r="HKR18" s="274"/>
      <c r="HKS18" s="274"/>
      <c r="HKT18" s="274"/>
      <c r="HKU18" s="274"/>
      <c r="HKV18" s="274"/>
      <c r="HKW18" s="274"/>
      <c r="HKX18" s="274"/>
      <c r="HKY18" s="274"/>
      <c r="HKZ18" s="274"/>
      <c r="HLA18" s="274"/>
      <c r="HLB18" s="274"/>
      <c r="HLC18" s="274"/>
      <c r="HLD18" s="274"/>
      <c r="HLE18" s="274"/>
      <c r="HLF18" s="274"/>
      <c r="HLG18" s="274"/>
      <c r="HLH18" s="274"/>
      <c r="HLI18" s="274"/>
      <c r="HLJ18" s="274"/>
      <c r="HLK18" s="274"/>
      <c r="HLL18" s="274"/>
      <c r="HLM18" s="274"/>
      <c r="HLN18" s="274"/>
      <c r="HLO18" s="274"/>
      <c r="HLP18" s="274"/>
      <c r="HLQ18" s="274"/>
      <c r="HLR18" s="274"/>
      <c r="HLS18" s="274"/>
      <c r="HLT18" s="274"/>
      <c r="HLU18" s="274"/>
      <c r="HLV18" s="274"/>
      <c r="HLW18" s="274"/>
      <c r="HLX18" s="274"/>
      <c r="HLY18" s="274"/>
      <c r="HLZ18" s="274"/>
      <c r="HMA18" s="274"/>
      <c r="HMB18" s="274"/>
      <c r="HMC18" s="274"/>
      <c r="HMD18" s="274"/>
      <c r="HME18" s="274"/>
      <c r="HMF18" s="274"/>
      <c r="HMG18" s="274"/>
      <c r="HMH18" s="274"/>
      <c r="HMI18" s="274"/>
      <c r="HMJ18" s="274"/>
      <c r="HMK18" s="274"/>
      <c r="HML18" s="274"/>
      <c r="HMM18" s="274"/>
      <c r="HMN18" s="274"/>
      <c r="HMO18" s="274"/>
      <c r="HMP18" s="274"/>
      <c r="HMQ18" s="274"/>
      <c r="HMR18" s="274"/>
      <c r="HMS18" s="274"/>
      <c r="HMT18" s="274"/>
      <c r="HMU18" s="274"/>
      <c r="HMV18" s="274"/>
      <c r="HMW18" s="274"/>
      <c r="HMX18" s="274"/>
      <c r="HMY18" s="274"/>
      <c r="HMZ18" s="274"/>
      <c r="HNA18" s="274"/>
      <c r="HNB18" s="274"/>
      <c r="HNC18" s="274"/>
      <c r="HND18" s="274"/>
      <c r="HNE18" s="274"/>
      <c r="HNF18" s="274"/>
      <c r="HNG18" s="274"/>
      <c r="HNH18" s="274"/>
      <c r="HNI18" s="274"/>
      <c r="HNJ18" s="274"/>
      <c r="HNK18" s="274"/>
      <c r="HNL18" s="274"/>
      <c r="HNM18" s="274"/>
      <c r="HNN18" s="274"/>
      <c r="HNO18" s="274"/>
      <c r="HNP18" s="274"/>
      <c r="HNQ18" s="274"/>
      <c r="HNR18" s="274"/>
      <c r="HNS18" s="274"/>
      <c r="HNT18" s="274"/>
      <c r="HNU18" s="274"/>
      <c r="HNV18" s="274"/>
      <c r="HNW18" s="274"/>
      <c r="HNX18" s="274"/>
      <c r="HNY18" s="274"/>
      <c r="HNZ18" s="274"/>
      <c r="HOA18" s="274"/>
      <c r="HOB18" s="274"/>
      <c r="HOC18" s="274"/>
      <c r="HOD18" s="274"/>
      <c r="HOE18" s="274"/>
      <c r="HOF18" s="274"/>
      <c r="HOG18" s="274"/>
      <c r="HOH18" s="274"/>
      <c r="HOI18" s="274"/>
      <c r="HOJ18" s="274"/>
      <c r="HOK18" s="274"/>
      <c r="HOL18" s="274"/>
      <c r="HOM18" s="274"/>
      <c r="HON18" s="274"/>
      <c r="HOO18" s="274"/>
      <c r="HOP18" s="274"/>
      <c r="HOQ18" s="274"/>
      <c r="HOR18" s="274"/>
      <c r="HOS18" s="274"/>
      <c r="HOT18" s="274"/>
      <c r="HOU18" s="274"/>
      <c r="HOV18" s="274"/>
      <c r="HOW18" s="274"/>
      <c r="HOX18" s="274"/>
      <c r="HOY18" s="274"/>
      <c r="HOZ18" s="274"/>
      <c r="HPA18" s="274"/>
      <c r="HPB18" s="274"/>
      <c r="HPC18" s="274"/>
      <c r="HPD18" s="274"/>
      <c r="HPE18" s="274"/>
      <c r="HPF18" s="274"/>
      <c r="HPG18" s="274"/>
      <c r="HPH18" s="274"/>
      <c r="HPI18" s="274"/>
      <c r="HPJ18" s="274"/>
      <c r="HPK18" s="274"/>
      <c r="HPL18" s="274"/>
      <c r="HPM18" s="274"/>
      <c r="HPN18" s="274"/>
      <c r="HPO18" s="274"/>
      <c r="HPP18" s="274"/>
      <c r="HPQ18" s="274"/>
      <c r="HPR18" s="274"/>
      <c r="HPS18" s="274"/>
      <c r="HPT18" s="274"/>
      <c r="HPU18" s="274"/>
      <c r="HPV18" s="274"/>
      <c r="HPW18" s="274"/>
      <c r="HPX18" s="274"/>
      <c r="HPY18" s="274"/>
      <c r="HPZ18" s="274"/>
      <c r="HQA18" s="274"/>
      <c r="HQB18" s="274"/>
      <c r="HQC18" s="274"/>
      <c r="HQD18" s="274"/>
      <c r="HQE18" s="274"/>
      <c r="HQF18" s="274"/>
      <c r="HQG18" s="274"/>
      <c r="HQH18" s="274"/>
      <c r="HQI18" s="274"/>
      <c r="HQJ18" s="274"/>
      <c r="HQK18" s="274"/>
      <c r="HQL18" s="274"/>
      <c r="HQM18" s="274"/>
      <c r="HQN18" s="274"/>
      <c r="HQO18" s="274"/>
      <c r="HQP18" s="274"/>
      <c r="HQQ18" s="274"/>
      <c r="HQR18" s="274"/>
      <c r="HQS18" s="274"/>
      <c r="HQT18" s="274"/>
      <c r="HQU18" s="274"/>
      <c r="HQV18" s="274"/>
      <c r="HQW18" s="274"/>
      <c r="HQX18" s="274"/>
      <c r="HQY18" s="274"/>
      <c r="HQZ18" s="274"/>
      <c r="HRA18" s="274"/>
      <c r="HRB18" s="274"/>
      <c r="HRC18" s="274"/>
      <c r="HRD18" s="274"/>
      <c r="HRE18" s="274"/>
      <c r="HRF18" s="274"/>
      <c r="HRG18" s="274"/>
      <c r="HRH18" s="274"/>
      <c r="HRI18" s="274"/>
      <c r="HRJ18" s="274"/>
      <c r="HRK18" s="274"/>
      <c r="HRL18" s="274"/>
      <c r="HRM18" s="274"/>
      <c r="HRN18" s="274"/>
      <c r="HRO18" s="274"/>
      <c r="HRP18" s="274"/>
      <c r="HRQ18" s="274"/>
      <c r="HRR18" s="274"/>
      <c r="HRS18" s="274"/>
      <c r="HRT18" s="274"/>
      <c r="HRU18" s="274"/>
      <c r="HRV18" s="274"/>
      <c r="HRW18" s="274"/>
      <c r="HRX18" s="274"/>
      <c r="HRY18" s="274"/>
      <c r="HRZ18" s="274"/>
      <c r="HSA18" s="274"/>
      <c r="HSB18" s="274"/>
      <c r="HSC18" s="274"/>
      <c r="HSD18" s="274"/>
      <c r="HSE18" s="274"/>
      <c r="HSF18" s="274"/>
      <c r="HSG18" s="274"/>
      <c r="HSH18" s="274"/>
      <c r="HSI18" s="274"/>
      <c r="HSJ18" s="274"/>
      <c r="HSK18" s="274"/>
      <c r="HSL18" s="274"/>
      <c r="HSM18" s="274"/>
      <c r="HSN18" s="274"/>
      <c r="HSO18" s="274"/>
      <c r="HSP18" s="274"/>
      <c r="HSQ18" s="274"/>
      <c r="HSR18" s="274"/>
      <c r="HSS18" s="274"/>
      <c r="HST18" s="274"/>
      <c r="HSU18" s="274"/>
      <c r="HSV18" s="274"/>
      <c r="HSW18" s="274"/>
      <c r="HSX18" s="274"/>
      <c r="HSY18" s="274"/>
      <c r="HSZ18" s="274"/>
      <c r="HTA18" s="274"/>
      <c r="HTB18" s="274"/>
      <c r="HTC18" s="274"/>
      <c r="HTD18" s="274"/>
      <c r="HTE18" s="274"/>
      <c r="HTF18" s="274"/>
      <c r="HTG18" s="274"/>
      <c r="HTH18" s="274"/>
      <c r="HTI18" s="274"/>
      <c r="HTJ18" s="274"/>
      <c r="HTK18" s="274"/>
      <c r="HTL18" s="274"/>
      <c r="HTM18" s="274"/>
      <c r="HTN18" s="274"/>
      <c r="HTO18" s="274"/>
      <c r="HTP18" s="274"/>
      <c r="HTQ18" s="274"/>
      <c r="HTR18" s="274"/>
      <c r="HTS18" s="274"/>
      <c r="HTT18" s="274"/>
      <c r="HTU18" s="274"/>
      <c r="HTV18" s="274"/>
      <c r="HTW18" s="274"/>
      <c r="HTX18" s="274"/>
      <c r="HTY18" s="274"/>
      <c r="HTZ18" s="274"/>
      <c r="HUA18" s="274"/>
      <c r="HUB18" s="274"/>
      <c r="HUC18" s="274"/>
      <c r="HUD18" s="274"/>
      <c r="HUE18" s="274"/>
      <c r="HUF18" s="274"/>
      <c r="HUG18" s="274"/>
      <c r="HUH18" s="274"/>
      <c r="HUI18" s="274"/>
      <c r="HUJ18" s="274"/>
      <c r="HUK18" s="274"/>
      <c r="HUL18" s="274"/>
      <c r="HUM18" s="274"/>
      <c r="HUN18" s="274"/>
      <c r="HUO18" s="274"/>
      <c r="HUP18" s="274"/>
      <c r="HUQ18" s="274"/>
      <c r="HUR18" s="274"/>
      <c r="HUS18" s="274"/>
      <c r="HUT18" s="274"/>
      <c r="HUU18" s="274"/>
      <c r="HUV18" s="274"/>
      <c r="HUW18" s="274"/>
      <c r="HUX18" s="274"/>
      <c r="HUY18" s="274"/>
      <c r="HUZ18" s="274"/>
      <c r="HVA18" s="274"/>
      <c r="HVB18" s="274"/>
      <c r="HVC18" s="274"/>
      <c r="HVD18" s="274"/>
      <c r="HVE18" s="274"/>
      <c r="HVF18" s="274"/>
      <c r="HVG18" s="274"/>
      <c r="HVH18" s="274"/>
      <c r="HVI18" s="274"/>
      <c r="HVJ18" s="274"/>
      <c r="HVK18" s="274"/>
      <c r="HVL18" s="274"/>
      <c r="HVM18" s="274"/>
      <c r="HVN18" s="274"/>
      <c r="HVO18" s="274"/>
      <c r="HVP18" s="274"/>
      <c r="HVQ18" s="274"/>
      <c r="HVR18" s="274"/>
      <c r="HVS18" s="274"/>
      <c r="HVT18" s="274"/>
      <c r="HVU18" s="274"/>
      <c r="HVV18" s="274"/>
      <c r="HVW18" s="274"/>
      <c r="HVX18" s="274"/>
      <c r="HVY18" s="274"/>
      <c r="HVZ18" s="274"/>
      <c r="HWA18" s="274"/>
      <c r="HWB18" s="274"/>
      <c r="HWC18" s="274"/>
      <c r="HWD18" s="274"/>
      <c r="HWE18" s="274"/>
      <c r="HWF18" s="274"/>
      <c r="HWG18" s="274"/>
      <c r="HWH18" s="274"/>
      <c r="HWI18" s="274"/>
      <c r="HWJ18" s="274"/>
      <c r="HWK18" s="274"/>
      <c r="HWL18" s="274"/>
      <c r="HWM18" s="274"/>
      <c r="HWN18" s="274"/>
      <c r="HWO18" s="274"/>
      <c r="HWP18" s="274"/>
      <c r="HWQ18" s="274"/>
      <c r="HWR18" s="274"/>
      <c r="HWS18" s="274"/>
      <c r="HWT18" s="274"/>
      <c r="HWU18" s="274"/>
      <c r="HWV18" s="274"/>
      <c r="HWW18" s="274"/>
      <c r="HWX18" s="274"/>
      <c r="HWY18" s="274"/>
      <c r="HWZ18" s="274"/>
      <c r="HXA18" s="274"/>
      <c r="HXB18" s="274"/>
      <c r="HXC18" s="274"/>
      <c r="HXD18" s="274"/>
      <c r="HXE18" s="274"/>
      <c r="HXF18" s="274"/>
      <c r="HXG18" s="274"/>
      <c r="HXH18" s="274"/>
      <c r="HXI18" s="274"/>
      <c r="HXJ18" s="274"/>
      <c r="HXK18" s="274"/>
      <c r="HXL18" s="274"/>
      <c r="HXM18" s="274"/>
      <c r="HXN18" s="274"/>
      <c r="HXO18" s="274"/>
      <c r="HXP18" s="274"/>
      <c r="HXQ18" s="274"/>
      <c r="HXR18" s="274"/>
      <c r="HXS18" s="274"/>
      <c r="HXT18" s="274"/>
      <c r="HXU18" s="274"/>
      <c r="HXV18" s="274"/>
      <c r="HXW18" s="274"/>
      <c r="HXX18" s="274"/>
      <c r="HXY18" s="274"/>
      <c r="HXZ18" s="274"/>
      <c r="HYA18" s="274"/>
      <c r="HYB18" s="274"/>
      <c r="HYC18" s="274"/>
      <c r="HYD18" s="274"/>
      <c r="HYE18" s="274"/>
      <c r="HYF18" s="274"/>
      <c r="HYG18" s="274"/>
      <c r="HYH18" s="274"/>
      <c r="HYI18" s="274"/>
      <c r="HYJ18" s="274"/>
      <c r="HYK18" s="274"/>
      <c r="HYL18" s="274"/>
      <c r="HYM18" s="274"/>
      <c r="HYN18" s="274"/>
      <c r="HYO18" s="274"/>
      <c r="HYP18" s="274"/>
      <c r="HYQ18" s="274"/>
      <c r="HYR18" s="274"/>
      <c r="HYS18" s="274"/>
      <c r="HYT18" s="274"/>
      <c r="HYU18" s="274"/>
      <c r="HYV18" s="274"/>
      <c r="HYW18" s="274"/>
      <c r="HYX18" s="274"/>
      <c r="HYY18" s="274"/>
      <c r="HYZ18" s="274"/>
      <c r="HZA18" s="274"/>
      <c r="HZB18" s="274"/>
      <c r="HZC18" s="274"/>
      <c r="HZD18" s="274"/>
      <c r="HZE18" s="274"/>
      <c r="HZF18" s="274"/>
      <c r="HZG18" s="274"/>
      <c r="HZH18" s="274"/>
      <c r="HZI18" s="274"/>
      <c r="HZJ18" s="274"/>
      <c r="HZK18" s="274"/>
      <c r="HZL18" s="274"/>
      <c r="HZM18" s="274"/>
      <c r="HZN18" s="274"/>
      <c r="HZO18" s="274"/>
      <c r="HZP18" s="274"/>
      <c r="HZQ18" s="274"/>
      <c r="HZR18" s="274"/>
      <c r="HZS18" s="274"/>
      <c r="HZT18" s="274"/>
      <c r="HZU18" s="274"/>
      <c r="HZV18" s="274"/>
      <c r="HZW18" s="274"/>
      <c r="HZX18" s="274"/>
      <c r="HZY18" s="274"/>
      <c r="HZZ18" s="274"/>
      <c r="IAA18" s="274"/>
      <c r="IAB18" s="274"/>
      <c r="IAC18" s="274"/>
      <c r="IAD18" s="274"/>
      <c r="IAE18" s="274"/>
      <c r="IAF18" s="274"/>
      <c r="IAG18" s="274"/>
      <c r="IAH18" s="274"/>
      <c r="IAI18" s="274"/>
      <c r="IAJ18" s="274"/>
      <c r="IAK18" s="274"/>
      <c r="IAL18" s="274"/>
      <c r="IAM18" s="274"/>
      <c r="IAN18" s="274"/>
      <c r="IAO18" s="274"/>
      <c r="IAP18" s="274"/>
      <c r="IAQ18" s="274"/>
      <c r="IAR18" s="274"/>
      <c r="IAS18" s="274"/>
      <c r="IAT18" s="274"/>
      <c r="IAU18" s="274"/>
      <c r="IAV18" s="274"/>
      <c r="IAW18" s="274"/>
      <c r="IAX18" s="274"/>
      <c r="IAY18" s="274"/>
      <c r="IAZ18" s="274"/>
      <c r="IBA18" s="274"/>
      <c r="IBB18" s="274"/>
      <c r="IBC18" s="274"/>
      <c r="IBD18" s="274"/>
      <c r="IBE18" s="274"/>
      <c r="IBF18" s="274"/>
      <c r="IBG18" s="274"/>
      <c r="IBH18" s="274"/>
      <c r="IBI18" s="274"/>
      <c r="IBJ18" s="274"/>
      <c r="IBK18" s="274"/>
      <c r="IBL18" s="274"/>
      <c r="IBM18" s="274"/>
      <c r="IBN18" s="274"/>
      <c r="IBO18" s="274"/>
      <c r="IBP18" s="274"/>
      <c r="IBQ18" s="274"/>
      <c r="IBR18" s="274"/>
      <c r="IBS18" s="274"/>
      <c r="IBT18" s="274"/>
      <c r="IBU18" s="274"/>
      <c r="IBV18" s="274"/>
      <c r="IBW18" s="274"/>
      <c r="IBX18" s="274"/>
      <c r="IBY18" s="274"/>
      <c r="IBZ18" s="274"/>
      <c r="ICA18" s="274"/>
      <c r="ICB18" s="274"/>
      <c r="ICC18" s="274"/>
      <c r="ICD18" s="274"/>
      <c r="ICE18" s="274"/>
      <c r="ICF18" s="274"/>
      <c r="ICG18" s="274"/>
      <c r="ICH18" s="274"/>
      <c r="ICI18" s="274"/>
      <c r="ICJ18" s="274"/>
      <c r="ICK18" s="274"/>
      <c r="ICL18" s="274"/>
      <c r="ICM18" s="274"/>
      <c r="ICN18" s="274"/>
      <c r="ICO18" s="274"/>
      <c r="ICP18" s="274"/>
      <c r="ICQ18" s="274"/>
      <c r="ICR18" s="274"/>
      <c r="ICS18" s="274"/>
      <c r="ICT18" s="274"/>
      <c r="ICU18" s="274"/>
      <c r="ICV18" s="274"/>
      <c r="ICW18" s="274"/>
      <c r="ICX18" s="274"/>
      <c r="ICY18" s="274"/>
      <c r="ICZ18" s="274"/>
      <c r="IDA18" s="274"/>
      <c r="IDB18" s="274"/>
      <c r="IDC18" s="274"/>
      <c r="IDD18" s="274"/>
      <c r="IDE18" s="274"/>
      <c r="IDF18" s="274"/>
      <c r="IDG18" s="274"/>
      <c r="IDH18" s="274"/>
      <c r="IDI18" s="274"/>
      <c r="IDJ18" s="274"/>
      <c r="IDK18" s="274"/>
      <c r="IDL18" s="274"/>
      <c r="IDM18" s="274"/>
      <c r="IDN18" s="274"/>
      <c r="IDO18" s="274"/>
      <c r="IDP18" s="274"/>
      <c r="IDQ18" s="274"/>
      <c r="IDR18" s="274"/>
      <c r="IDS18" s="274"/>
      <c r="IDT18" s="274"/>
      <c r="IDU18" s="274"/>
      <c r="IDV18" s="274"/>
      <c r="IDW18" s="274"/>
      <c r="IDX18" s="274"/>
      <c r="IDY18" s="274"/>
      <c r="IDZ18" s="274"/>
      <c r="IEA18" s="274"/>
      <c r="IEB18" s="274"/>
      <c r="IEC18" s="274"/>
      <c r="IED18" s="274"/>
      <c r="IEE18" s="274"/>
      <c r="IEF18" s="274"/>
      <c r="IEG18" s="274"/>
      <c r="IEH18" s="274"/>
      <c r="IEI18" s="274"/>
      <c r="IEJ18" s="274"/>
      <c r="IEK18" s="274"/>
      <c r="IEL18" s="274"/>
      <c r="IEM18" s="274"/>
      <c r="IEN18" s="274"/>
      <c r="IEO18" s="274"/>
      <c r="IEP18" s="274"/>
      <c r="IEQ18" s="274"/>
      <c r="IER18" s="274"/>
      <c r="IES18" s="274"/>
      <c r="IET18" s="274"/>
      <c r="IEU18" s="274"/>
      <c r="IEV18" s="274"/>
      <c r="IEW18" s="274"/>
      <c r="IEX18" s="274"/>
      <c r="IEY18" s="274"/>
      <c r="IEZ18" s="274"/>
      <c r="IFA18" s="274"/>
      <c r="IFB18" s="274"/>
      <c r="IFC18" s="274"/>
      <c r="IFD18" s="274"/>
      <c r="IFE18" s="274"/>
      <c r="IFF18" s="274"/>
      <c r="IFG18" s="274"/>
      <c r="IFH18" s="274"/>
      <c r="IFI18" s="274"/>
      <c r="IFJ18" s="274"/>
      <c r="IFK18" s="274"/>
      <c r="IFL18" s="274"/>
      <c r="IFM18" s="274"/>
      <c r="IFN18" s="274"/>
      <c r="IFO18" s="274"/>
      <c r="IFP18" s="274"/>
      <c r="IFQ18" s="274"/>
      <c r="IFR18" s="274"/>
      <c r="IFS18" s="274"/>
      <c r="IFT18" s="274"/>
      <c r="IFU18" s="274"/>
      <c r="IFV18" s="274"/>
      <c r="IFW18" s="274"/>
      <c r="IFX18" s="274"/>
      <c r="IFY18" s="274"/>
      <c r="IFZ18" s="274"/>
      <c r="IGA18" s="274"/>
      <c r="IGB18" s="274"/>
      <c r="IGC18" s="274"/>
      <c r="IGD18" s="274"/>
      <c r="IGE18" s="274"/>
      <c r="IGF18" s="274"/>
      <c r="IGG18" s="274"/>
      <c r="IGH18" s="274"/>
      <c r="IGI18" s="274"/>
      <c r="IGJ18" s="274"/>
      <c r="IGK18" s="274"/>
      <c r="IGL18" s="274"/>
      <c r="IGM18" s="274"/>
      <c r="IGN18" s="274"/>
      <c r="IGO18" s="274"/>
      <c r="IGP18" s="274"/>
      <c r="IGQ18" s="274"/>
      <c r="IGR18" s="274"/>
      <c r="IGS18" s="274"/>
      <c r="IGT18" s="274"/>
      <c r="IGU18" s="274"/>
      <c r="IGV18" s="274"/>
      <c r="IGW18" s="274"/>
      <c r="IGX18" s="274"/>
      <c r="IGY18" s="274"/>
      <c r="IGZ18" s="274"/>
      <c r="IHA18" s="274"/>
      <c r="IHB18" s="274"/>
      <c r="IHC18" s="274"/>
      <c r="IHD18" s="274"/>
      <c r="IHE18" s="274"/>
      <c r="IHF18" s="274"/>
      <c r="IHG18" s="274"/>
      <c r="IHH18" s="274"/>
      <c r="IHI18" s="274"/>
      <c r="IHJ18" s="274"/>
      <c r="IHK18" s="274"/>
      <c r="IHL18" s="274"/>
      <c r="IHM18" s="274"/>
      <c r="IHN18" s="274"/>
      <c r="IHO18" s="274"/>
      <c r="IHP18" s="274"/>
      <c r="IHQ18" s="274"/>
      <c r="IHR18" s="274"/>
      <c r="IHS18" s="274"/>
      <c r="IHT18" s="274"/>
      <c r="IHU18" s="274"/>
      <c r="IHV18" s="274"/>
      <c r="IHW18" s="274"/>
      <c r="IHX18" s="274"/>
      <c r="IHY18" s="274"/>
      <c r="IHZ18" s="274"/>
      <c r="IIA18" s="274"/>
      <c r="IIB18" s="274"/>
      <c r="IIC18" s="274"/>
      <c r="IID18" s="274"/>
      <c r="IIE18" s="274"/>
      <c r="IIF18" s="274"/>
      <c r="IIG18" s="274"/>
      <c r="IIH18" s="274"/>
      <c r="III18" s="274"/>
      <c r="IIJ18" s="274"/>
      <c r="IIK18" s="274"/>
      <c r="IIL18" s="274"/>
      <c r="IIM18" s="274"/>
      <c r="IIN18" s="274"/>
      <c r="IIO18" s="274"/>
      <c r="IIP18" s="274"/>
      <c r="IIQ18" s="274"/>
      <c r="IIR18" s="274"/>
      <c r="IIS18" s="274"/>
      <c r="IIT18" s="274"/>
      <c r="IIU18" s="274"/>
      <c r="IIV18" s="274"/>
      <c r="IIW18" s="274"/>
      <c r="IIX18" s="274"/>
      <c r="IIY18" s="274"/>
      <c r="IIZ18" s="274"/>
      <c r="IJA18" s="274"/>
      <c r="IJB18" s="274"/>
      <c r="IJC18" s="274"/>
      <c r="IJD18" s="274"/>
      <c r="IJE18" s="274"/>
      <c r="IJF18" s="274"/>
      <c r="IJG18" s="274"/>
      <c r="IJH18" s="274"/>
      <c r="IJI18" s="274"/>
      <c r="IJJ18" s="274"/>
      <c r="IJK18" s="274"/>
      <c r="IJL18" s="274"/>
      <c r="IJM18" s="274"/>
      <c r="IJN18" s="274"/>
      <c r="IJO18" s="274"/>
      <c r="IJP18" s="274"/>
      <c r="IJQ18" s="274"/>
      <c r="IJR18" s="274"/>
      <c r="IJS18" s="274"/>
      <c r="IJT18" s="274"/>
      <c r="IJU18" s="274"/>
      <c r="IJV18" s="274"/>
      <c r="IJW18" s="274"/>
      <c r="IJX18" s="274"/>
      <c r="IJY18" s="274"/>
      <c r="IJZ18" s="274"/>
      <c r="IKA18" s="274"/>
      <c r="IKB18" s="274"/>
      <c r="IKC18" s="274"/>
      <c r="IKD18" s="274"/>
      <c r="IKE18" s="274"/>
      <c r="IKF18" s="274"/>
      <c r="IKG18" s="274"/>
      <c r="IKH18" s="274"/>
      <c r="IKI18" s="274"/>
      <c r="IKJ18" s="274"/>
      <c r="IKK18" s="274"/>
      <c r="IKL18" s="274"/>
      <c r="IKM18" s="274"/>
      <c r="IKN18" s="274"/>
      <c r="IKO18" s="274"/>
      <c r="IKP18" s="274"/>
      <c r="IKQ18" s="274"/>
      <c r="IKR18" s="274"/>
      <c r="IKS18" s="274"/>
      <c r="IKT18" s="274"/>
      <c r="IKU18" s="274"/>
      <c r="IKV18" s="274"/>
      <c r="IKW18" s="274"/>
      <c r="IKX18" s="274"/>
      <c r="IKY18" s="274"/>
      <c r="IKZ18" s="274"/>
      <c r="ILA18" s="274"/>
      <c r="ILB18" s="274"/>
      <c r="ILC18" s="274"/>
      <c r="ILD18" s="274"/>
      <c r="ILE18" s="274"/>
      <c r="ILF18" s="274"/>
      <c r="ILG18" s="274"/>
      <c r="ILH18" s="274"/>
      <c r="ILI18" s="274"/>
      <c r="ILJ18" s="274"/>
      <c r="ILK18" s="274"/>
      <c r="ILL18" s="274"/>
      <c r="ILM18" s="274"/>
      <c r="ILN18" s="274"/>
      <c r="ILO18" s="274"/>
      <c r="ILP18" s="274"/>
      <c r="ILQ18" s="274"/>
      <c r="ILR18" s="274"/>
      <c r="ILS18" s="274"/>
      <c r="ILT18" s="274"/>
      <c r="ILU18" s="274"/>
      <c r="ILV18" s="274"/>
      <c r="ILW18" s="274"/>
      <c r="ILX18" s="274"/>
      <c r="ILY18" s="274"/>
      <c r="ILZ18" s="274"/>
      <c r="IMA18" s="274"/>
      <c r="IMB18" s="274"/>
      <c r="IMC18" s="274"/>
      <c r="IMD18" s="274"/>
      <c r="IME18" s="274"/>
      <c r="IMF18" s="274"/>
      <c r="IMG18" s="274"/>
      <c r="IMH18" s="274"/>
      <c r="IMI18" s="274"/>
      <c r="IMJ18" s="274"/>
      <c r="IMK18" s="274"/>
      <c r="IML18" s="274"/>
      <c r="IMM18" s="274"/>
      <c r="IMN18" s="274"/>
      <c r="IMO18" s="274"/>
      <c r="IMP18" s="274"/>
      <c r="IMQ18" s="274"/>
      <c r="IMR18" s="274"/>
      <c r="IMS18" s="274"/>
      <c r="IMT18" s="274"/>
      <c r="IMU18" s="274"/>
      <c r="IMV18" s="274"/>
      <c r="IMW18" s="274"/>
      <c r="IMX18" s="274"/>
      <c r="IMY18" s="274"/>
      <c r="IMZ18" s="274"/>
      <c r="INA18" s="274"/>
      <c r="INB18" s="274"/>
      <c r="INC18" s="274"/>
      <c r="IND18" s="274"/>
      <c r="INE18" s="274"/>
      <c r="INF18" s="274"/>
      <c r="ING18" s="274"/>
      <c r="INH18" s="274"/>
      <c r="INI18" s="274"/>
      <c r="INJ18" s="274"/>
      <c r="INK18" s="274"/>
      <c r="INL18" s="274"/>
      <c r="INM18" s="274"/>
      <c r="INN18" s="274"/>
      <c r="INO18" s="274"/>
      <c r="INP18" s="274"/>
      <c r="INQ18" s="274"/>
      <c r="INR18" s="274"/>
      <c r="INS18" s="274"/>
      <c r="INT18" s="274"/>
      <c r="INU18" s="274"/>
      <c r="INV18" s="274"/>
      <c r="INW18" s="274"/>
      <c r="INX18" s="274"/>
      <c r="INY18" s="274"/>
      <c r="INZ18" s="274"/>
      <c r="IOA18" s="274"/>
      <c r="IOB18" s="274"/>
      <c r="IOC18" s="274"/>
      <c r="IOD18" s="274"/>
      <c r="IOE18" s="274"/>
      <c r="IOF18" s="274"/>
      <c r="IOG18" s="274"/>
      <c r="IOH18" s="274"/>
      <c r="IOI18" s="274"/>
      <c r="IOJ18" s="274"/>
      <c r="IOK18" s="274"/>
      <c r="IOL18" s="274"/>
      <c r="IOM18" s="274"/>
      <c r="ION18" s="274"/>
      <c r="IOO18" s="274"/>
      <c r="IOP18" s="274"/>
      <c r="IOQ18" s="274"/>
      <c r="IOR18" s="274"/>
      <c r="IOS18" s="274"/>
      <c r="IOT18" s="274"/>
      <c r="IOU18" s="274"/>
      <c r="IOV18" s="274"/>
      <c r="IOW18" s="274"/>
      <c r="IOX18" s="274"/>
      <c r="IOY18" s="274"/>
      <c r="IOZ18" s="274"/>
      <c r="IPA18" s="274"/>
      <c r="IPB18" s="274"/>
      <c r="IPC18" s="274"/>
      <c r="IPD18" s="274"/>
      <c r="IPE18" s="274"/>
      <c r="IPF18" s="274"/>
      <c r="IPG18" s="274"/>
      <c r="IPH18" s="274"/>
      <c r="IPI18" s="274"/>
      <c r="IPJ18" s="274"/>
      <c r="IPK18" s="274"/>
      <c r="IPL18" s="274"/>
      <c r="IPM18" s="274"/>
      <c r="IPN18" s="274"/>
      <c r="IPO18" s="274"/>
      <c r="IPP18" s="274"/>
      <c r="IPQ18" s="274"/>
      <c r="IPR18" s="274"/>
      <c r="IPS18" s="274"/>
      <c r="IPT18" s="274"/>
      <c r="IPU18" s="274"/>
      <c r="IPV18" s="274"/>
      <c r="IPW18" s="274"/>
      <c r="IPX18" s="274"/>
      <c r="IPY18" s="274"/>
      <c r="IPZ18" s="274"/>
      <c r="IQA18" s="274"/>
      <c r="IQB18" s="274"/>
      <c r="IQC18" s="274"/>
      <c r="IQD18" s="274"/>
      <c r="IQE18" s="274"/>
      <c r="IQF18" s="274"/>
      <c r="IQG18" s="274"/>
      <c r="IQH18" s="274"/>
      <c r="IQI18" s="274"/>
      <c r="IQJ18" s="274"/>
      <c r="IQK18" s="274"/>
      <c r="IQL18" s="274"/>
      <c r="IQM18" s="274"/>
      <c r="IQN18" s="274"/>
      <c r="IQO18" s="274"/>
      <c r="IQP18" s="274"/>
      <c r="IQQ18" s="274"/>
      <c r="IQR18" s="274"/>
      <c r="IQS18" s="274"/>
      <c r="IQT18" s="274"/>
      <c r="IQU18" s="274"/>
      <c r="IQV18" s="274"/>
      <c r="IQW18" s="274"/>
      <c r="IQX18" s="274"/>
      <c r="IQY18" s="274"/>
      <c r="IQZ18" s="274"/>
      <c r="IRA18" s="274"/>
      <c r="IRB18" s="274"/>
      <c r="IRC18" s="274"/>
      <c r="IRD18" s="274"/>
      <c r="IRE18" s="274"/>
      <c r="IRF18" s="274"/>
      <c r="IRG18" s="274"/>
      <c r="IRH18" s="274"/>
      <c r="IRI18" s="274"/>
      <c r="IRJ18" s="274"/>
      <c r="IRK18" s="274"/>
      <c r="IRL18" s="274"/>
      <c r="IRM18" s="274"/>
      <c r="IRN18" s="274"/>
      <c r="IRO18" s="274"/>
      <c r="IRP18" s="274"/>
      <c r="IRQ18" s="274"/>
      <c r="IRR18" s="274"/>
      <c r="IRS18" s="274"/>
      <c r="IRT18" s="274"/>
      <c r="IRU18" s="274"/>
      <c r="IRV18" s="274"/>
      <c r="IRW18" s="274"/>
      <c r="IRX18" s="274"/>
      <c r="IRY18" s="274"/>
      <c r="IRZ18" s="274"/>
      <c r="ISA18" s="274"/>
      <c r="ISB18" s="274"/>
      <c r="ISC18" s="274"/>
      <c r="ISD18" s="274"/>
      <c r="ISE18" s="274"/>
      <c r="ISF18" s="274"/>
      <c r="ISG18" s="274"/>
      <c r="ISH18" s="274"/>
      <c r="ISI18" s="274"/>
      <c r="ISJ18" s="274"/>
      <c r="ISK18" s="274"/>
      <c r="ISL18" s="274"/>
      <c r="ISM18" s="274"/>
      <c r="ISN18" s="274"/>
      <c r="ISO18" s="274"/>
      <c r="ISP18" s="274"/>
      <c r="ISQ18" s="274"/>
      <c r="ISR18" s="274"/>
      <c r="ISS18" s="274"/>
      <c r="IST18" s="274"/>
      <c r="ISU18" s="274"/>
      <c r="ISV18" s="274"/>
      <c r="ISW18" s="274"/>
      <c r="ISX18" s="274"/>
      <c r="ISY18" s="274"/>
      <c r="ISZ18" s="274"/>
      <c r="ITA18" s="274"/>
      <c r="ITB18" s="274"/>
      <c r="ITC18" s="274"/>
      <c r="ITD18" s="274"/>
      <c r="ITE18" s="274"/>
      <c r="ITF18" s="274"/>
      <c r="ITG18" s="274"/>
      <c r="ITH18" s="274"/>
      <c r="ITI18" s="274"/>
      <c r="ITJ18" s="274"/>
      <c r="ITK18" s="274"/>
      <c r="ITL18" s="274"/>
      <c r="ITM18" s="274"/>
      <c r="ITN18" s="274"/>
      <c r="ITO18" s="274"/>
      <c r="ITP18" s="274"/>
      <c r="ITQ18" s="274"/>
      <c r="ITR18" s="274"/>
      <c r="ITS18" s="274"/>
      <c r="ITT18" s="274"/>
      <c r="ITU18" s="274"/>
      <c r="ITV18" s="274"/>
      <c r="ITW18" s="274"/>
      <c r="ITX18" s="274"/>
      <c r="ITY18" s="274"/>
      <c r="ITZ18" s="274"/>
      <c r="IUA18" s="274"/>
      <c r="IUB18" s="274"/>
      <c r="IUC18" s="274"/>
      <c r="IUD18" s="274"/>
      <c r="IUE18" s="274"/>
      <c r="IUF18" s="274"/>
      <c r="IUG18" s="274"/>
      <c r="IUH18" s="274"/>
      <c r="IUI18" s="274"/>
      <c r="IUJ18" s="274"/>
      <c r="IUK18" s="274"/>
      <c r="IUL18" s="274"/>
      <c r="IUM18" s="274"/>
      <c r="IUN18" s="274"/>
      <c r="IUO18" s="274"/>
      <c r="IUP18" s="274"/>
      <c r="IUQ18" s="274"/>
      <c r="IUR18" s="274"/>
      <c r="IUS18" s="274"/>
      <c r="IUT18" s="274"/>
      <c r="IUU18" s="274"/>
      <c r="IUV18" s="274"/>
      <c r="IUW18" s="274"/>
      <c r="IUX18" s="274"/>
      <c r="IUY18" s="274"/>
      <c r="IUZ18" s="274"/>
      <c r="IVA18" s="274"/>
      <c r="IVB18" s="274"/>
      <c r="IVC18" s="274"/>
      <c r="IVD18" s="274"/>
      <c r="IVE18" s="274"/>
      <c r="IVF18" s="274"/>
      <c r="IVG18" s="274"/>
      <c r="IVH18" s="274"/>
      <c r="IVI18" s="274"/>
      <c r="IVJ18" s="274"/>
      <c r="IVK18" s="274"/>
      <c r="IVL18" s="274"/>
      <c r="IVM18" s="274"/>
      <c r="IVN18" s="274"/>
      <c r="IVO18" s="274"/>
      <c r="IVP18" s="274"/>
      <c r="IVQ18" s="274"/>
      <c r="IVR18" s="274"/>
      <c r="IVS18" s="274"/>
      <c r="IVT18" s="274"/>
      <c r="IVU18" s="274"/>
      <c r="IVV18" s="274"/>
      <c r="IVW18" s="274"/>
      <c r="IVX18" s="274"/>
      <c r="IVY18" s="274"/>
      <c r="IVZ18" s="274"/>
      <c r="IWA18" s="274"/>
      <c r="IWB18" s="274"/>
      <c r="IWC18" s="274"/>
      <c r="IWD18" s="274"/>
      <c r="IWE18" s="274"/>
      <c r="IWF18" s="274"/>
      <c r="IWG18" s="274"/>
      <c r="IWH18" s="274"/>
      <c r="IWI18" s="274"/>
      <c r="IWJ18" s="274"/>
      <c r="IWK18" s="274"/>
      <c r="IWL18" s="274"/>
      <c r="IWM18" s="274"/>
      <c r="IWN18" s="274"/>
      <c r="IWO18" s="274"/>
      <c r="IWP18" s="274"/>
      <c r="IWQ18" s="274"/>
      <c r="IWR18" s="274"/>
      <c r="IWS18" s="274"/>
      <c r="IWT18" s="274"/>
      <c r="IWU18" s="274"/>
      <c r="IWV18" s="274"/>
      <c r="IWW18" s="274"/>
      <c r="IWX18" s="274"/>
      <c r="IWY18" s="274"/>
      <c r="IWZ18" s="274"/>
      <c r="IXA18" s="274"/>
      <c r="IXB18" s="274"/>
      <c r="IXC18" s="274"/>
      <c r="IXD18" s="274"/>
      <c r="IXE18" s="274"/>
      <c r="IXF18" s="274"/>
      <c r="IXG18" s="274"/>
      <c r="IXH18" s="274"/>
      <c r="IXI18" s="274"/>
      <c r="IXJ18" s="274"/>
      <c r="IXK18" s="274"/>
      <c r="IXL18" s="274"/>
      <c r="IXM18" s="274"/>
      <c r="IXN18" s="274"/>
      <c r="IXO18" s="274"/>
      <c r="IXP18" s="274"/>
      <c r="IXQ18" s="274"/>
      <c r="IXR18" s="274"/>
      <c r="IXS18" s="274"/>
      <c r="IXT18" s="274"/>
      <c r="IXU18" s="274"/>
      <c r="IXV18" s="274"/>
      <c r="IXW18" s="274"/>
      <c r="IXX18" s="274"/>
      <c r="IXY18" s="274"/>
      <c r="IXZ18" s="274"/>
      <c r="IYA18" s="274"/>
      <c r="IYB18" s="274"/>
      <c r="IYC18" s="274"/>
      <c r="IYD18" s="274"/>
      <c r="IYE18" s="274"/>
      <c r="IYF18" s="274"/>
      <c r="IYG18" s="274"/>
      <c r="IYH18" s="274"/>
      <c r="IYI18" s="274"/>
      <c r="IYJ18" s="274"/>
      <c r="IYK18" s="274"/>
      <c r="IYL18" s="274"/>
      <c r="IYM18" s="274"/>
      <c r="IYN18" s="274"/>
      <c r="IYO18" s="274"/>
      <c r="IYP18" s="274"/>
      <c r="IYQ18" s="274"/>
      <c r="IYR18" s="274"/>
      <c r="IYS18" s="274"/>
      <c r="IYT18" s="274"/>
      <c r="IYU18" s="274"/>
      <c r="IYV18" s="274"/>
      <c r="IYW18" s="274"/>
      <c r="IYX18" s="274"/>
      <c r="IYY18" s="274"/>
      <c r="IYZ18" s="274"/>
      <c r="IZA18" s="274"/>
      <c r="IZB18" s="274"/>
      <c r="IZC18" s="274"/>
      <c r="IZD18" s="274"/>
      <c r="IZE18" s="274"/>
      <c r="IZF18" s="274"/>
      <c r="IZG18" s="274"/>
      <c r="IZH18" s="274"/>
      <c r="IZI18" s="274"/>
      <c r="IZJ18" s="274"/>
      <c r="IZK18" s="274"/>
      <c r="IZL18" s="274"/>
      <c r="IZM18" s="274"/>
      <c r="IZN18" s="274"/>
      <c r="IZO18" s="274"/>
      <c r="IZP18" s="274"/>
      <c r="IZQ18" s="274"/>
      <c r="IZR18" s="274"/>
      <c r="IZS18" s="274"/>
      <c r="IZT18" s="274"/>
      <c r="IZU18" s="274"/>
      <c r="IZV18" s="274"/>
      <c r="IZW18" s="274"/>
      <c r="IZX18" s="274"/>
      <c r="IZY18" s="274"/>
      <c r="IZZ18" s="274"/>
      <c r="JAA18" s="274"/>
      <c r="JAB18" s="274"/>
      <c r="JAC18" s="274"/>
      <c r="JAD18" s="274"/>
      <c r="JAE18" s="274"/>
      <c r="JAF18" s="274"/>
      <c r="JAG18" s="274"/>
      <c r="JAH18" s="274"/>
      <c r="JAI18" s="274"/>
      <c r="JAJ18" s="274"/>
      <c r="JAK18" s="274"/>
      <c r="JAL18" s="274"/>
      <c r="JAM18" s="274"/>
      <c r="JAN18" s="274"/>
      <c r="JAO18" s="274"/>
      <c r="JAP18" s="274"/>
      <c r="JAQ18" s="274"/>
      <c r="JAR18" s="274"/>
      <c r="JAS18" s="274"/>
      <c r="JAT18" s="274"/>
      <c r="JAU18" s="274"/>
      <c r="JAV18" s="274"/>
      <c r="JAW18" s="274"/>
      <c r="JAX18" s="274"/>
      <c r="JAY18" s="274"/>
      <c r="JAZ18" s="274"/>
      <c r="JBA18" s="274"/>
      <c r="JBB18" s="274"/>
      <c r="JBC18" s="274"/>
      <c r="JBD18" s="274"/>
      <c r="JBE18" s="274"/>
      <c r="JBF18" s="274"/>
      <c r="JBG18" s="274"/>
      <c r="JBH18" s="274"/>
      <c r="JBI18" s="274"/>
      <c r="JBJ18" s="274"/>
      <c r="JBK18" s="274"/>
      <c r="JBL18" s="274"/>
      <c r="JBM18" s="274"/>
      <c r="JBN18" s="274"/>
      <c r="JBO18" s="274"/>
      <c r="JBP18" s="274"/>
      <c r="JBQ18" s="274"/>
      <c r="JBR18" s="274"/>
      <c r="JBS18" s="274"/>
      <c r="JBT18" s="274"/>
      <c r="JBU18" s="274"/>
      <c r="JBV18" s="274"/>
      <c r="JBW18" s="274"/>
      <c r="JBX18" s="274"/>
      <c r="JBY18" s="274"/>
      <c r="JBZ18" s="274"/>
      <c r="JCA18" s="274"/>
      <c r="JCB18" s="274"/>
      <c r="JCC18" s="274"/>
      <c r="JCD18" s="274"/>
      <c r="JCE18" s="274"/>
      <c r="JCF18" s="274"/>
      <c r="JCG18" s="274"/>
      <c r="JCH18" s="274"/>
      <c r="JCI18" s="274"/>
      <c r="JCJ18" s="274"/>
      <c r="JCK18" s="274"/>
      <c r="JCL18" s="274"/>
      <c r="JCM18" s="274"/>
      <c r="JCN18" s="274"/>
      <c r="JCO18" s="274"/>
      <c r="JCP18" s="274"/>
      <c r="JCQ18" s="274"/>
      <c r="JCR18" s="274"/>
      <c r="JCS18" s="274"/>
      <c r="JCT18" s="274"/>
      <c r="JCU18" s="274"/>
      <c r="JCV18" s="274"/>
      <c r="JCW18" s="274"/>
      <c r="JCX18" s="274"/>
      <c r="JCY18" s="274"/>
      <c r="JCZ18" s="274"/>
      <c r="JDA18" s="274"/>
      <c r="JDB18" s="274"/>
      <c r="JDC18" s="274"/>
      <c r="JDD18" s="274"/>
      <c r="JDE18" s="274"/>
      <c r="JDF18" s="274"/>
      <c r="JDG18" s="274"/>
      <c r="JDH18" s="274"/>
      <c r="JDI18" s="274"/>
      <c r="JDJ18" s="274"/>
      <c r="JDK18" s="274"/>
      <c r="JDL18" s="274"/>
      <c r="JDM18" s="274"/>
      <c r="JDN18" s="274"/>
      <c r="JDO18" s="274"/>
      <c r="JDP18" s="274"/>
      <c r="JDQ18" s="274"/>
      <c r="JDR18" s="274"/>
      <c r="JDS18" s="274"/>
      <c r="JDT18" s="274"/>
      <c r="JDU18" s="274"/>
      <c r="JDV18" s="274"/>
      <c r="JDW18" s="274"/>
      <c r="JDX18" s="274"/>
      <c r="JDY18" s="274"/>
      <c r="JDZ18" s="274"/>
      <c r="JEA18" s="274"/>
      <c r="JEB18" s="274"/>
      <c r="JEC18" s="274"/>
      <c r="JED18" s="274"/>
      <c r="JEE18" s="274"/>
      <c r="JEF18" s="274"/>
      <c r="JEG18" s="274"/>
      <c r="JEH18" s="274"/>
      <c r="JEI18" s="274"/>
      <c r="JEJ18" s="274"/>
      <c r="JEK18" s="274"/>
      <c r="JEL18" s="274"/>
      <c r="JEM18" s="274"/>
      <c r="JEN18" s="274"/>
      <c r="JEO18" s="274"/>
      <c r="JEP18" s="274"/>
      <c r="JEQ18" s="274"/>
      <c r="JER18" s="274"/>
      <c r="JES18" s="274"/>
      <c r="JET18" s="274"/>
      <c r="JEU18" s="274"/>
      <c r="JEV18" s="274"/>
      <c r="JEW18" s="274"/>
      <c r="JEX18" s="274"/>
      <c r="JEY18" s="274"/>
      <c r="JEZ18" s="274"/>
      <c r="JFA18" s="274"/>
      <c r="JFB18" s="274"/>
      <c r="JFC18" s="274"/>
      <c r="JFD18" s="274"/>
      <c r="JFE18" s="274"/>
      <c r="JFF18" s="274"/>
      <c r="JFG18" s="274"/>
      <c r="JFH18" s="274"/>
      <c r="JFI18" s="274"/>
      <c r="JFJ18" s="274"/>
      <c r="JFK18" s="274"/>
      <c r="JFL18" s="274"/>
      <c r="JFM18" s="274"/>
      <c r="JFN18" s="274"/>
      <c r="JFO18" s="274"/>
      <c r="JFP18" s="274"/>
      <c r="JFQ18" s="274"/>
      <c r="JFR18" s="274"/>
      <c r="JFS18" s="274"/>
      <c r="JFT18" s="274"/>
      <c r="JFU18" s="274"/>
      <c r="JFV18" s="274"/>
      <c r="JFW18" s="274"/>
      <c r="JFX18" s="274"/>
      <c r="JFY18" s="274"/>
      <c r="JFZ18" s="274"/>
      <c r="JGA18" s="274"/>
      <c r="JGB18" s="274"/>
      <c r="JGC18" s="274"/>
      <c r="JGD18" s="274"/>
      <c r="JGE18" s="274"/>
      <c r="JGF18" s="274"/>
      <c r="JGG18" s="274"/>
      <c r="JGH18" s="274"/>
      <c r="JGI18" s="274"/>
      <c r="JGJ18" s="274"/>
      <c r="JGK18" s="274"/>
      <c r="JGL18" s="274"/>
      <c r="JGM18" s="274"/>
      <c r="JGN18" s="274"/>
      <c r="JGO18" s="274"/>
      <c r="JGP18" s="274"/>
      <c r="JGQ18" s="274"/>
      <c r="JGR18" s="274"/>
      <c r="JGS18" s="274"/>
      <c r="JGT18" s="274"/>
      <c r="JGU18" s="274"/>
      <c r="JGV18" s="274"/>
      <c r="JGW18" s="274"/>
      <c r="JGX18" s="274"/>
      <c r="JGY18" s="274"/>
      <c r="JGZ18" s="274"/>
      <c r="JHA18" s="274"/>
      <c r="JHB18" s="274"/>
      <c r="JHC18" s="274"/>
      <c r="JHD18" s="274"/>
      <c r="JHE18" s="274"/>
      <c r="JHF18" s="274"/>
      <c r="JHG18" s="274"/>
      <c r="JHH18" s="274"/>
      <c r="JHI18" s="274"/>
      <c r="JHJ18" s="274"/>
      <c r="JHK18" s="274"/>
      <c r="JHL18" s="274"/>
      <c r="JHM18" s="274"/>
      <c r="JHN18" s="274"/>
      <c r="JHO18" s="274"/>
      <c r="JHP18" s="274"/>
      <c r="JHQ18" s="274"/>
      <c r="JHR18" s="274"/>
      <c r="JHS18" s="274"/>
      <c r="JHT18" s="274"/>
      <c r="JHU18" s="274"/>
      <c r="JHV18" s="274"/>
      <c r="JHW18" s="274"/>
      <c r="JHX18" s="274"/>
      <c r="JHY18" s="274"/>
      <c r="JHZ18" s="274"/>
      <c r="JIA18" s="274"/>
      <c r="JIB18" s="274"/>
      <c r="JIC18" s="274"/>
      <c r="JID18" s="274"/>
      <c r="JIE18" s="274"/>
      <c r="JIF18" s="274"/>
      <c r="JIG18" s="274"/>
      <c r="JIH18" s="274"/>
      <c r="JII18" s="274"/>
      <c r="JIJ18" s="274"/>
      <c r="JIK18" s="274"/>
      <c r="JIL18" s="274"/>
      <c r="JIM18" s="274"/>
      <c r="JIN18" s="274"/>
      <c r="JIO18" s="274"/>
      <c r="JIP18" s="274"/>
      <c r="JIQ18" s="274"/>
      <c r="JIR18" s="274"/>
      <c r="JIS18" s="274"/>
      <c r="JIT18" s="274"/>
      <c r="JIU18" s="274"/>
      <c r="JIV18" s="274"/>
      <c r="JIW18" s="274"/>
      <c r="JIX18" s="274"/>
      <c r="JIY18" s="274"/>
      <c r="JIZ18" s="274"/>
      <c r="JJA18" s="274"/>
      <c r="JJB18" s="274"/>
      <c r="JJC18" s="274"/>
      <c r="JJD18" s="274"/>
      <c r="JJE18" s="274"/>
      <c r="JJF18" s="274"/>
      <c r="JJG18" s="274"/>
      <c r="JJH18" s="274"/>
      <c r="JJI18" s="274"/>
      <c r="JJJ18" s="274"/>
      <c r="JJK18" s="274"/>
      <c r="JJL18" s="274"/>
      <c r="JJM18" s="274"/>
      <c r="JJN18" s="274"/>
      <c r="JJO18" s="274"/>
      <c r="JJP18" s="274"/>
      <c r="JJQ18" s="274"/>
      <c r="JJR18" s="274"/>
      <c r="JJS18" s="274"/>
      <c r="JJT18" s="274"/>
      <c r="JJU18" s="274"/>
      <c r="JJV18" s="274"/>
      <c r="JJW18" s="274"/>
      <c r="JJX18" s="274"/>
      <c r="JJY18" s="274"/>
      <c r="JJZ18" s="274"/>
      <c r="JKA18" s="274"/>
      <c r="JKB18" s="274"/>
      <c r="JKC18" s="274"/>
      <c r="JKD18" s="274"/>
      <c r="JKE18" s="274"/>
      <c r="JKF18" s="274"/>
      <c r="JKG18" s="274"/>
      <c r="JKH18" s="274"/>
      <c r="JKI18" s="274"/>
      <c r="JKJ18" s="274"/>
      <c r="JKK18" s="274"/>
      <c r="JKL18" s="274"/>
      <c r="JKM18" s="274"/>
      <c r="JKN18" s="274"/>
      <c r="JKO18" s="274"/>
      <c r="JKP18" s="274"/>
      <c r="JKQ18" s="274"/>
      <c r="JKR18" s="274"/>
      <c r="JKS18" s="274"/>
      <c r="JKT18" s="274"/>
      <c r="JKU18" s="274"/>
      <c r="JKV18" s="274"/>
      <c r="JKW18" s="274"/>
      <c r="JKX18" s="274"/>
      <c r="JKY18" s="274"/>
      <c r="JKZ18" s="274"/>
      <c r="JLA18" s="274"/>
      <c r="JLB18" s="274"/>
      <c r="JLC18" s="274"/>
      <c r="JLD18" s="274"/>
      <c r="JLE18" s="274"/>
      <c r="JLF18" s="274"/>
      <c r="JLG18" s="274"/>
      <c r="JLH18" s="274"/>
      <c r="JLI18" s="274"/>
      <c r="JLJ18" s="274"/>
      <c r="JLK18" s="274"/>
      <c r="JLL18" s="274"/>
      <c r="JLM18" s="274"/>
      <c r="JLN18" s="274"/>
      <c r="JLO18" s="274"/>
      <c r="JLP18" s="274"/>
      <c r="JLQ18" s="274"/>
      <c r="JLR18" s="274"/>
      <c r="JLS18" s="274"/>
      <c r="JLT18" s="274"/>
      <c r="JLU18" s="274"/>
      <c r="JLV18" s="274"/>
      <c r="JLW18" s="274"/>
      <c r="JLX18" s="274"/>
      <c r="JLY18" s="274"/>
      <c r="JLZ18" s="274"/>
      <c r="JMA18" s="274"/>
      <c r="JMB18" s="274"/>
      <c r="JMC18" s="274"/>
      <c r="JMD18" s="274"/>
      <c r="JME18" s="274"/>
      <c r="JMF18" s="274"/>
      <c r="JMG18" s="274"/>
      <c r="JMH18" s="274"/>
      <c r="JMI18" s="274"/>
      <c r="JMJ18" s="274"/>
      <c r="JMK18" s="274"/>
      <c r="JML18" s="274"/>
      <c r="JMM18" s="274"/>
      <c r="JMN18" s="274"/>
      <c r="JMO18" s="274"/>
      <c r="JMP18" s="274"/>
      <c r="JMQ18" s="274"/>
      <c r="JMR18" s="274"/>
      <c r="JMS18" s="274"/>
      <c r="JMT18" s="274"/>
      <c r="JMU18" s="274"/>
      <c r="JMV18" s="274"/>
      <c r="JMW18" s="274"/>
      <c r="JMX18" s="274"/>
      <c r="JMY18" s="274"/>
      <c r="JMZ18" s="274"/>
      <c r="JNA18" s="274"/>
      <c r="JNB18" s="274"/>
      <c r="JNC18" s="274"/>
      <c r="JND18" s="274"/>
      <c r="JNE18" s="274"/>
      <c r="JNF18" s="274"/>
      <c r="JNG18" s="274"/>
      <c r="JNH18" s="274"/>
      <c r="JNI18" s="274"/>
      <c r="JNJ18" s="274"/>
      <c r="JNK18" s="274"/>
      <c r="JNL18" s="274"/>
      <c r="JNM18" s="274"/>
      <c r="JNN18" s="274"/>
      <c r="JNO18" s="274"/>
      <c r="JNP18" s="274"/>
      <c r="JNQ18" s="274"/>
      <c r="JNR18" s="274"/>
      <c r="JNS18" s="274"/>
      <c r="JNT18" s="274"/>
      <c r="JNU18" s="274"/>
      <c r="JNV18" s="274"/>
      <c r="JNW18" s="274"/>
      <c r="JNX18" s="274"/>
      <c r="JNY18" s="274"/>
      <c r="JNZ18" s="274"/>
      <c r="JOA18" s="274"/>
      <c r="JOB18" s="274"/>
      <c r="JOC18" s="274"/>
      <c r="JOD18" s="274"/>
      <c r="JOE18" s="274"/>
      <c r="JOF18" s="274"/>
      <c r="JOG18" s="274"/>
      <c r="JOH18" s="274"/>
      <c r="JOI18" s="274"/>
      <c r="JOJ18" s="274"/>
      <c r="JOK18" s="274"/>
      <c r="JOL18" s="274"/>
      <c r="JOM18" s="274"/>
      <c r="JON18" s="274"/>
      <c r="JOO18" s="274"/>
      <c r="JOP18" s="274"/>
      <c r="JOQ18" s="274"/>
      <c r="JOR18" s="274"/>
      <c r="JOS18" s="274"/>
      <c r="JOT18" s="274"/>
      <c r="JOU18" s="274"/>
      <c r="JOV18" s="274"/>
      <c r="JOW18" s="274"/>
      <c r="JOX18" s="274"/>
      <c r="JOY18" s="274"/>
      <c r="JOZ18" s="274"/>
      <c r="JPA18" s="274"/>
      <c r="JPB18" s="274"/>
      <c r="JPC18" s="274"/>
      <c r="JPD18" s="274"/>
      <c r="JPE18" s="274"/>
      <c r="JPF18" s="274"/>
      <c r="JPG18" s="274"/>
      <c r="JPH18" s="274"/>
      <c r="JPI18" s="274"/>
      <c r="JPJ18" s="274"/>
      <c r="JPK18" s="274"/>
      <c r="JPL18" s="274"/>
      <c r="JPM18" s="274"/>
      <c r="JPN18" s="274"/>
      <c r="JPO18" s="274"/>
      <c r="JPP18" s="274"/>
      <c r="JPQ18" s="274"/>
      <c r="JPR18" s="274"/>
      <c r="JPS18" s="274"/>
      <c r="JPT18" s="274"/>
      <c r="JPU18" s="274"/>
      <c r="JPV18" s="274"/>
      <c r="JPW18" s="274"/>
      <c r="JPX18" s="274"/>
      <c r="JPY18" s="274"/>
      <c r="JPZ18" s="274"/>
      <c r="JQA18" s="274"/>
      <c r="JQB18" s="274"/>
      <c r="JQC18" s="274"/>
      <c r="JQD18" s="274"/>
      <c r="JQE18" s="274"/>
      <c r="JQF18" s="274"/>
      <c r="JQG18" s="274"/>
      <c r="JQH18" s="274"/>
      <c r="JQI18" s="274"/>
      <c r="JQJ18" s="274"/>
      <c r="JQK18" s="274"/>
      <c r="JQL18" s="274"/>
      <c r="JQM18" s="274"/>
      <c r="JQN18" s="274"/>
      <c r="JQO18" s="274"/>
      <c r="JQP18" s="274"/>
      <c r="JQQ18" s="274"/>
      <c r="JQR18" s="274"/>
      <c r="JQS18" s="274"/>
      <c r="JQT18" s="274"/>
      <c r="JQU18" s="274"/>
      <c r="JQV18" s="274"/>
      <c r="JQW18" s="274"/>
      <c r="JQX18" s="274"/>
      <c r="JQY18" s="274"/>
      <c r="JQZ18" s="274"/>
      <c r="JRA18" s="274"/>
      <c r="JRB18" s="274"/>
      <c r="JRC18" s="274"/>
      <c r="JRD18" s="274"/>
      <c r="JRE18" s="274"/>
      <c r="JRF18" s="274"/>
      <c r="JRG18" s="274"/>
      <c r="JRH18" s="274"/>
      <c r="JRI18" s="274"/>
      <c r="JRJ18" s="274"/>
      <c r="JRK18" s="274"/>
      <c r="JRL18" s="274"/>
      <c r="JRM18" s="274"/>
      <c r="JRN18" s="274"/>
      <c r="JRO18" s="274"/>
      <c r="JRP18" s="274"/>
      <c r="JRQ18" s="274"/>
      <c r="JRR18" s="274"/>
      <c r="JRS18" s="274"/>
      <c r="JRT18" s="274"/>
      <c r="JRU18" s="274"/>
      <c r="JRV18" s="274"/>
      <c r="JRW18" s="274"/>
      <c r="JRX18" s="274"/>
      <c r="JRY18" s="274"/>
      <c r="JRZ18" s="274"/>
      <c r="JSA18" s="274"/>
      <c r="JSB18" s="274"/>
      <c r="JSC18" s="274"/>
      <c r="JSD18" s="274"/>
      <c r="JSE18" s="274"/>
      <c r="JSF18" s="274"/>
      <c r="JSG18" s="274"/>
      <c r="JSH18" s="274"/>
      <c r="JSI18" s="274"/>
      <c r="JSJ18" s="274"/>
      <c r="JSK18" s="274"/>
      <c r="JSL18" s="274"/>
      <c r="JSM18" s="274"/>
      <c r="JSN18" s="274"/>
      <c r="JSO18" s="274"/>
      <c r="JSP18" s="274"/>
      <c r="JSQ18" s="274"/>
      <c r="JSR18" s="274"/>
      <c r="JSS18" s="274"/>
      <c r="JST18" s="274"/>
      <c r="JSU18" s="274"/>
      <c r="JSV18" s="274"/>
      <c r="JSW18" s="274"/>
      <c r="JSX18" s="274"/>
      <c r="JSY18" s="274"/>
      <c r="JSZ18" s="274"/>
      <c r="JTA18" s="274"/>
      <c r="JTB18" s="274"/>
      <c r="JTC18" s="274"/>
      <c r="JTD18" s="274"/>
      <c r="JTE18" s="274"/>
      <c r="JTF18" s="274"/>
      <c r="JTG18" s="274"/>
      <c r="JTH18" s="274"/>
      <c r="JTI18" s="274"/>
      <c r="JTJ18" s="274"/>
      <c r="JTK18" s="274"/>
      <c r="JTL18" s="274"/>
      <c r="JTM18" s="274"/>
      <c r="JTN18" s="274"/>
      <c r="JTO18" s="274"/>
      <c r="JTP18" s="274"/>
      <c r="JTQ18" s="274"/>
      <c r="JTR18" s="274"/>
      <c r="JTS18" s="274"/>
      <c r="JTT18" s="274"/>
      <c r="JTU18" s="274"/>
      <c r="JTV18" s="274"/>
      <c r="JTW18" s="274"/>
      <c r="JTX18" s="274"/>
      <c r="JTY18" s="274"/>
      <c r="JTZ18" s="274"/>
      <c r="JUA18" s="274"/>
      <c r="JUB18" s="274"/>
      <c r="JUC18" s="274"/>
      <c r="JUD18" s="274"/>
      <c r="JUE18" s="274"/>
      <c r="JUF18" s="274"/>
      <c r="JUG18" s="274"/>
      <c r="JUH18" s="274"/>
      <c r="JUI18" s="274"/>
      <c r="JUJ18" s="274"/>
      <c r="JUK18" s="274"/>
      <c r="JUL18" s="274"/>
      <c r="JUM18" s="274"/>
      <c r="JUN18" s="274"/>
      <c r="JUO18" s="274"/>
      <c r="JUP18" s="274"/>
      <c r="JUQ18" s="274"/>
      <c r="JUR18" s="274"/>
      <c r="JUS18" s="274"/>
      <c r="JUT18" s="274"/>
      <c r="JUU18" s="274"/>
      <c r="JUV18" s="274"/>
      <c r="JUW18" s="274"/>
      <c r="JUX18" s="274"/>
      <c r="JUY18" s="274"/>
      <c r="JUZ18" s="274"/>
      <c r="JVA18" s="274"/>
      <c r="JVB18" s="274"/>
      <c r="JVC18" s="274"/>
      <c r="JVD18" s="274"/>
      <c r="JVE18" s="274"/>
      <c r="JVF18" s="274"/>
      <c r="JVG18" s="274"/>
      <c r="JVH18" s="274"/>
      <c r="JVI18" s="274"/>
      <c r="JVJ18" s="274"/>
      <c r="JVK18" s="274"/>
      <c r="JVL18" s="274"/>
      <c r="JVM18" s="274"/>
      <c r="JVN18" s="274"/>
      <c r="JVO18" s="274"/>
      <c r="JVP18" s="274"/>
      <c r="JVQ18" s="274"/>
      <c r="JVR18" s="274"/>
      <c r="JVS18" s="274"/>
      <c r="JVT18" s="274"/>
      <c r="JVU18" s="274"/>
      <c r="JVV18" s="274"/>
      <c r="JVW18" s="274"/>
      <c r="JVX18" s="274"/>
      <c r="JVY18" s="274"/>
      <c r="JVZ18" s="274"/>
      <c r="JWA18" s="274"/>
      <c r="JWB18" s="274"/>
      <c r="JWC18" s="274"/>
      <c r="JWD18" s="274"/>
      <c r="JWE18" s="274"/>
      <c r="JWF18" s="274"/>
      <c r="JWG18" s="274"/>
      <c r="JWH18" s="274"/>
      <c r="JWI18" s="274"/>
      <c r="JWJ18" s="274"/>
      <c r="JWK18" s="274"/>
      <c r="JWL18" s="274"/>
      <c r="JWM18" s="274"/>
      <c r="JWN18" s="274"/>
      <c r="JWO18" s="274"/>
      <c r="JWP18" s="274"/>
      <c r="JWQ18" s="274"/>
      <c r="JWR18" s="274"/>
      <c r="JWS18" s="274"/>
      <c r="JWT18" s="274"/>
      <c r="JWU18" s="274"/>
      <c r="JWV18" s="274"/>
      <c r="JWW18" s="274"/>
      <c r="JWX18" s="274"/>
      <c r="JWY18" s="274"/>
      <c r="JWZ18" s="274"/>
      <c r="JXA18" s="274"/>
      <c r="JXB18" s="274"/>
      <c r="JXC18" s="274"/>
      <c r="JXD18" s="274"/>
      <c r="JXE18" s="274"/>
      <c r="JXF18" s="274"/>
      <c r="JXG18" s="274"/>
      <c r="JXH18" s="274"/>
      <c r="JXI18" s="274"/>
      <c r="JXJ18" s="274"/>
      <c r="JXK18" s="274"/>
      <c r="JXL18" s="274"/>
      <c r="JXM18" s="274"/>
      <c r="JXN18" s="274"/>
      <c r="JXO18" s="274"/>
      <c r="JXP18" s="274"/>
      <c r="JXQ18" s="274"/>
      <c r="JXR18" s="274"/>
      <c r="JXS18" s="274"/>
      <c r="JXT18" s="274"/>
      <c r="JXU18" s="274"/>
      <c r="JXV18" s="274"/>
      <c r="JXW18" s="274"/>
      <c r="JXX18" s="274"/>
      <c r="JXY18" s="274"/>
      <c r="JXZ18" s="274"/>
      <c r="JYA18" s="274"/>
      <c r="JYB18" s="274"/>
      <c r="JYC18" s="274"/>
      <c r="JYD18" s="274"/>
      <c r="JYE18" s="274"/>
      <c r="JYF18" s="274"/>
      <c r="JYG18" s="274"/>
      <c r="JYH18" s="274"/>
      <c r="JYI18" s="274"/>
      <c r="JYJ18" s="274"/>
      <c r="JYK18" s="274"/>
      <c r="JYL18" s="274"/>
      <c r="JYM18" s="274"/>
      <c r="JYN18" s="274"/>
      <c r="JYO18" s="274"/>
      <c r="JYP18" s="274"/>
      <c r="JYQ18" s="274"/>
      <c r="JYR18" s="274"/>
      <c r="JYS18" s="274"/>
      <c r="JYT18" s="274"/>
      <c r="JYU18" s="274"/>
      <c r="JYV18" s="274"/>
      <c r="JYW18" s="274"/>
      <c r="JYX18" s="274"/>
      <c r="JYY18" s="274"/>
      <c r="JYZ18" s="274"/>
      <c r="JZA18" s="274"/>
      <c r="JZB18" s="274"/>
      <c r="JZC18" s="274"/>
      <c r="JZD18" s="274"/>
      <c r="JZE18" s="274"/>
      <c r="JZF18" s="274"/>
      <c r="JZG18" s="274"/>
      <c r="JZH18" s="274"/>
      <c r="JZI18" s="274"/>
      <c r="JZJ18" s="274"/>
      <c r="JZK18" s="274"/>
      <c r="JZL18" s="274"/>
      <c r="JZM18" s="274"/>
      <c r="JZN18" s="274"/>
      <c r="JZO18" s="274"/>
      <c r="JZP18" s="274"/>
      <c r="JZQ18" s="274"/>
      <c r="JZR18" s="274"/>
      <c r="JZS18" s="274"/>
      <c r="JZT18" s="274"/>
      <c r="JZU18" s="274"/>
      <c r="JZV18" s="274"/>
      <c r="JZW18" s="274"/>
      <c r="JZX18" s="274"/>
      <c r="JZY18" s="274"/>
      <c r="JZZ18" s="274"/>
      <c r="KAA18" s="274"/>
      <c r="KAB18" s="274"/>
      <c r="KAC18" s="274"/>
      <c r="KAD18" s="274"/>
      <c r="KAE18" s="274"/>
      <c r="KAF18" s="274"/>
      <c r="KAG18" s="274"/>
      <c r="KAH18" s="274"/>
      <c r="KAI18" s="274"/>
      <c r="KAJ18" s="274"/>
      <c r="KAK18" s="274"/>
      <c r="KAL18" s="274"/>
      <c r="KAM18" s="274"/>
      <c r="KAN18" s="274"/>
      <c r="KAO18" s="274"/>
      <c r="KAP18" s="274"/>
      <c r="KAQ18" s="274"/>
      <c r="KAR18" s="274"/>
      <c r="KAS18" s="274"/>
      <c r="KAT18" s="274"/>
      <c r="KAU18" s="274"/>
      <c r="KAV18" s="274"/>
      <c r="KAW18" s="274"/>
      <c r="KAX18" s="274"/>
      <c r="KAY18" s="274"/>
      <c r="KAZ18" s="274"/>
      <c r="KBA18" s="274"/>
      <c r="KBB18" s="274"/>
      <c r="KBC18" s="274"/>
      <c r="KBD18" s="274"/>
      <c r="KBE18" s="274"/>
      <c r="KBF18" s="274"/>
      <c r="KBG18" s="274"/>
      <c r="KBH18" s="274"/>
      <c r="KBI18" s="274"/>
      <c r="KBJ18" s="274"/>
      <c r="KBK18" s="274"/>
      <c r="KBL18" s="274"/>
      <c r="KBM18" s="274"/>
      <c r="KBN18" s="274"/>
      <c r="KBO18" s="274"/>
      <c r="KBP18" s="274"/>
      <c r="KBQ18" s="274"/>
      <c r="KBR18" s="274"/>
      <c r="KBS18" s="274"/>
      <c r="KBT18" s="274"/>
      <c r="KBU18" s="274"/>
      <c r="KBV18" s="274"/>
      <c r="KBW18" s="274"/>
      <c r="KBX18" s="274"/>
      <c r="KBY18" s="274"/>
      <c r="KBZ18" s="274"/>
      <c r="KCA18" s="274"/>
      <c r="KCB18" s="274"/>
      <c r="KCC18" s="274"/>
      <c r="KCD18" s="274"/>
      <c r="KCE18" s="274"/>
      <c r="KCF18" s="274"/>
      <c r="KCG18" s="274"/>
      <c r="KCH18" s="274"/>
      <c r="KCI18" s="274"/>
      <c r="KCJ18" s="274"/>
      <c r="KCK18" s="274"/>
      <c r="KCL18" s="274"/>
      <c r="KCM18" s="274"/>
      <c r="KCN18" s="274"/>
      <c r="KCO18" s="274"/>
      <c r="KCP18" s="274"/>
      <c r="KCQ18" s="274"/>
      <c r="KCR18" s="274"/>
      <c r="KCS18" s="274"/>
      <c r="KCT18" s="274"/>
      <c r="KCU18" s="274"/>
      <c r="KCV18" s="274"/>
      <c r="KCW18" s="274"/>
      <c r="KCX18" s="274"/>
      <c r="KCY18" s="274"/>
      <c r="KCZ18" s="274"/>
      <c r="KDA18" s="274"/>
      <c r="KDB18" s="274"/>
      <c r="KDC18" s="274"/>
      <c r="KDD18" s="274"/>
      <c r="KDE18" s="274"/>
      <c r="KDF18" s="274"/>
      <c r="KDG18" s="274"/>
      <c r="KDH18" s="274"/>
      <c r="KDI18" s="274"/>
      <c r="KDJ18" s="274"/>
      <c r="KDK18" s="274"/>
      <c r="KDL18" s="274"/>
      <c r="KDM18" s="274"/>
      <c r="KDN18" s="274"/>
      <c r="KDO18" s="274"/>
      <c r="KDP18" s="274"/>
      <c r="KDQ18" s="274"/>
      <c r="KDR18" s="274"/>
      <c r="KDS18" s="274"/>
      <c r="KDT18" s="274"/>
      <c r="KDU18" s="274"/>
      <c r="KDV18" s="274"/>
      <c r="KDW18" s="274"/>
      <c r="KDX18" s="274"/>
      <c r="KDY18" s="274"/>
      <c r="KDZ18" s="274"/>
      <c r="KEA18" s="274"/>
      <c r="KEB18" s="274"/>
      <c r="KEC18" s="274"/>
      <c r="KED18" s="274"/>
      <c r="KEE18" s="274"/>
      <c r="KEF18" s="274"/>
      <c r="KEG18" s="274"/>
      <c r="KEH18" s="274"/>
      <c r="KEI18" s="274"/>
      <c r="KEJ18" s="274"/>
      <c r="KEK18" s="274"/>
      <c r="KEL18" s="274"/>
      <c r="KEM18" s="274"/>
      <c r="KEN18" s="274"/>
      <c r="KEO18" s="274"/>
      <c r="KEP18" s="274"/>
      <c r="KEQ18" s="274"/>
      <c r="KER18" s="274"/>
      <c r="KES18" s="274"/>
      <c r="KET18" s="274"/>
      <c r="KEU18" s="274"/>
      <c r="KEV18" s="274"/>
      <c r="KEW18" s="274"/>
      <c r="KEX18" s="274"/>
      <c r="KEY18" s="274"/>
      <c r="KEZ18" s="274"/>
      <c r="KFA18" s="274"/>
      <c r="KFB18" s="274"/>
      <c r="KFC18" s="274"/>
      <c r="KFD18" s="274"/>
      <c r="KFE18" s="274"/>
      <c r="KFF18" s="274"/>
      <c r="KFG18" s="274"/>
      <c r="KFH18" s="274"/>
      <c r="KFI18" s="274"/>
      <c r="KFJ18" s="274"/>
      <c r="KFK18" s="274"/>
      <c r="KFL18" s="274"/>
      <c r="KFM18" s="274"/>
      <c r="KFN18" s="274"/>
      <c r="KFO18" s="274"/>
      <c r="KFP18" s="274"/>
      <c r="KFQ18" s="274"/>
      <c r="KFR18" s="274"/>
      <c r="KFS18" s="274"/>
      <c r="KFT18" s="274"/>
      <c r="KFU18" s="274"/>
      <c r="KFV18" s="274"/>
      <c r="KFW18" s="274"/>
      <c r="KFX18" s="274"/>
      <c r="KFY18" s="274"/>
      <c r="KFZ18" s="274"/>
      <c r="KGA18" s="274"/>
      <c r="KGB18" s="274"/>
      <c r="KGC18" s="274"/>
      <c r="KGD18" s="274"/>
      <c r="KGE18" s="274"/>
      <c r="KGF18" s="274"/>
      <c r="KGG18" s="274"/>
      <c r="KGH18" s="274"/>
      <c r="KGI18" s="274"/>
      <c r="KGJ18" s="274"/>
      <c r="KGK18" s="274"/>
      <c r="KGL18" s="274"/>
      <c r="KGM18" s="274"/>
      <c r="KGN18" s="274"/>
      <c r="KGO18" s="274"/>
      <c r="KGP18" s="274"/>
      <c r="KGQ18" s="274"/>
      <c r="KGR18" s="274"/>
      <c r="KGS18" s="274"/>
      <c r="KGT18" s="274"/>
      <c r="KGU18" s="274"/>
      <c r="KGV18" s="274"/>
      <c r="KGW18" s="274"/>
      <c r="KGX18" s="274"/>
      <c r="KGY18" s="274"/>
      <c r="KGZ18" s="274"/>
      <c r="KHA18" s="274"/>
      <c r="KHB18" s="274"/>
      <c r="KHC18" s="274"/>
      <c r="KHD18" s="274"/>
      <c r="KHE18" s="274"/>
      <c r="KHF18" s="274"/>
      <c r="KHG18" s="274"/>
      <c r="KHH18" s="274"/>
      <c r="KHI18" s="274"/>
      <c r="KHJ18" s="274"/>
      <c r="KHK18" s="274"/>
      <c r="KHL18" s="274"/>
      <c r="KHM18" s="274"/>
      <c r="KHN18" s="274"/>
      <c r="KHO18" s="274"/>
      <c r="KHP18" s="274"/>
      <c r="KHQ18" s="274"/>
      <c r="KHR18" s="274"/>
      <c r="KHS18" s="274"/>
      <c r="KHT18" s="274"/>
      <c r="KHU18" s="274"/>
      <c r="KHV18" s="274"/>
      <c r="KHW18" s="274"/>
      <c r="KHX18" s="274"/>
      <c r="KHY18" s="274"/>
      <c r="KHZ18" s="274"/>
      <c r="KIA18" s="274"/>
      <c r="KIB18" s="274"/>
      <c r="KIC18" s="274"/>
      <c r="KID18" s="274"/>
      <c r="KIE18" s="274"/>
      <c r="KIF18" s="274"/>
      <c r="KIG18" s="274"/>
      <c r="KIH18" s="274"/>
      <c r="KII18" s="274"/>
      <c r="KIJ18" s="274"/>
      <c r="KIK18" s="274"/>
      <c r="KIL18" s="274"/>
      <c r="KIM18" s="274"/>
      <c r="KIN18" s="274"/>
      <c r="KIO18" s="274"/>
      <c r="KIP18" s="274"/>
      <c r="KIQ18" s="274"/>
      <c r="KIR18" s="274"/>
      <c r="KIS18" s="274"/>
      <c r="KIT18" s="274"/>
      <c r="KIU18" s="274"/>
      <c r="KIV18" s="274"/>
      <c r="KIW18" s="274"/>
      <c r="KIX18" s="274"/>
      <c r="KIY18" s="274"/>
      <c r="KIZ18" s="274"/>
      <c r="KJA18" s="274"/>
      <c r="KJB18" s="274"/>
      <c r="KJC18" s="274"/>
      <c r="KJD18" s="274"/>
      <c r="KJE18" s="274"/>
      <c r="KJF18" s="274"/>
      <c r="KJG18" s="274"/>
      <c r="KJH18" s="274"/>
      <c r="KJI18" s="274"/>
      <c r="KJJ18" s="274"/>
      <c r="KJK18" s="274"/>
      <c r="KJL18" s="274"/>
      <c r="KJM18" s="274"/>
      <c r="KJN18" s="274"/>
      <c r="KJO18" s="274"/>
      <c r="KJP18" s="274"/>
      <c r="KJQ18" s="274"/>
      <c r="KJR18" s="274"/>
      <c r="KJS18" s="274"/>
      <c r="KJT18" s="274"/>
      <c r="KJU18" s="274"/>
      <c r="KJV18" s="274"/>
      <c r="KJW18" s="274"/>
      <c r="KJX18" s="274"/>
      <c r="KJY18" s="274"/>
      <c r="KJZ18" s="274"/>
      <c r="KKA18" s="274"/>
      <c r="KKB18" s="274"/>
      <c r="KKC18" s="274"/>
      <c r="KKD18" s="274"/>
      <c r="KKE18" s="274"/>
      <c r="KKF18" s="274"/>
      <c r="KKG18" s="274"/>
      <c r="KKH18" s="274"/>
      <c r="KKI18" s="274"/>
      <c r="KKJ18" s="274"/>
      <c r="KKK18" s="274"/>
      <c r="KKL18" s="274"/>
      <c r="KKM18" s="274"/>
      <c r="KKN18" s="274"/>
      <c r="KKO18" s="274"/>
      <c r="KKP18" s="274"/>
      <c r="KKQ18" s="274"/>
      <c r="KKR18" s="274"/>
      <c r="KKS18" s="274"/>
      <c r="KKT18" s="274"/>
      <c r="KKU18" s="274"/>
      <c r="KKV18" s="274"/>
      <c r="KKW18" s="274"/>
      <c r="KKX18" s="274"/>
      <c r="KKY18" s="274"/>
      <c r="KKZ18" s="274"/>
      <c r="KLA18" s="274"/>
      <c r="KLB18" s="274"/>
      <c r="KLC18" s="274"/>
      <c r="KLD18" s="274"/>
      <c r="KLE18" s="274"/>
      <c r="KLF18" s="274"/>
      <c r="KLG18" s="274"/>
      <c r="KLH18" s="274"/>
      <c r="KLI18" s="274"/>
      <c r="KLJ18" s="274"/>
      <c r="KLK18" s="274"/>
      <c r="KLL18" s="274"/>
      <c r="KLM18" s="274"/>
      <c r="KLN18" s="274"/>
      <c r="KLO18" s="274"/>
      <c r="KLP18" s="274"/>
      <c r="KLQ18" s="274"/>
      <c r="KLR18" s="274"/>
      <c r="KLS18" s="274"/>
      <c r="KLT18" s="274"/>
      <c r="KLU18" s="274"/>
      <c r="KLV18" s="274"/>
      <c r="KLW18" s="274"/>
      <c r="KLX18" s="274"/>
      <c r="KLY18" s="274"/>
      <c r="KLZ18" s="274"/>
      <c r="KMA18" s="274"/>
      <c r="KMB18" s="274"/>
      <c r="KMC18" s="274"/>
      <c r="KMD18" s="274"/>
      <c r="KME18" s="274"/>
      <c r="KMF18" s="274"/>
      <c r="KMG18" s="274"/>
      <c r="KMH18" s="274"/>
      <c r="KMI18" s="274"/>
      <c r="KMJ18" s="274"/>
      <c r="KMK18" s="274"/>
      <c r="KML18" s="274"/>
      <c r="KMM18" s="274"/>
      <c r="KMN18" s="274"/>
      <c r="KMO18" s="274"/>
      <c r="KMP18" s="274"/>
      <c r="KMQ18" s="274"/>
      <c r="KMR18" s="274"/>
      <c r="KMS18" s="274"/>
      <c r="KMT18" s="274"/>
      <c r="KMU18" s="274"/>
      <c r="KMV18" s="274"/>
      <c r="KMW18" s="274"/>
      <c r="KMX18" s="274"/>
      <c r="KMY18" s="274"/>
      <c r="KMZ18" s="274"/>
      <c r="KNA18" s="274"/>
      <c r="KNB18" s="274"/>
      <c r="KNC18" s="274"/>
      <c r="KND18" s="274"/>
      <c r="KNE18" s="274"/>
      <c r="KNF18" s="274"/>
      <c r="KNG18" s="274"/>
      <c r="KNH18" s="274"/>
      <c r="KNI18" s="274"/>
      <c r="KNJ18" s="274"/>
      <c r="KNK18" s="274"/>
      <c r="KNL18" s="274"/>
      <c r="KNM18" s="274"/>
      <c r="KNN18" s="274"/>
      <c r="KNO18" s="274"/>
      <c r="KNP18" s="274"/>
      <c r="KNQ18" s="274"/>
      <c r="KNR18" s="274"/>
      <c r="KNS18" s="274"/>
      <c r="KNT18" s="274"/>
      <c r="KNU18" s="274"/>
      <c r="KNV18" s="274"/>
      <c r="KNW18" s="274"/>
      <c r="KNX18" s="274"/>
      <c r="KNY18" s="274"/>
      <c r="KNZ18" s="274"/>
      <c r="KOA18" s="274"/>
      <c r="KOB18" s="274"/>
      <c r="KOC18" s="274"/>
      <c r="KOD18" s="274"/>
      <c r="KOE18" s="274"/>
      <c r="KOF18" s="274"/>
      <c r="KOG18" s="274"/>
      <c r="KOH18" s="274"/>
      <c r="KOI18" s="274"/>
      <c r="KOJ18" s="274"/>
      <c r="KOK18" s="274"/>
      <c r="KOL18" s="274"/>
      <c r="KOM18" s="274"/>
      <c r="KON18" s="274"/>
      <c r="KOO18" s="274"/>
      <c r="KOP18" s="274"/>
      <c r="KOQ18" s="274"/>
      <c r="KOR18" s="274"/>
      <c r="KOS18" s="274"/>
      <c r="KOT18" s="274"/>
      <c r="KOU18" s="274"/>
      <c r="KOV18" s="274"/>
      <c r="KOW18" s="274"/>
      <c r="KOX18" s="274"/>
      <c r="KOY18" s="274"/>
      <c r="KOZ18" s="274"/>
      <c r="KPA18" s="274"/>
      <c r="KPB18" s="274"/>
      <c r="KPC18" s="274"/>
      <c r="KPD18" s="274"/>
      <c r="KPE18" s="274"/>
      <c r="KPF18" s="274"/>
      <c r="KPG18" s="274"/>
      <c r="KPH18" s="274"/>
      <c r="KPI18" s="274"/>
      <c r="KPJ18" s="274"/>
      <c r="KPK18" s="274"/>
      <c r="KPL18" s="274"/>
      <c r="KPM18" s="274"/>
      <c r="KPN18" s="274"/>
      <c r="KPO18" s="274"/>
      <c r="KPP18" s="274"/>
      <c r="KPQ18" s="274"/>
      <c r="KPR18" s="274"/>
      <c r="KPS18" s="274"/>
      <c r="KPT18" s="274"/>
      <c r="KPU18" s="274"/>
      <c r="KPV18" s="274"/>
      <c r="KPW18" s="274"/>
      <c r="KPX18" s="274"/>
      <c r="KPY18" s="274"/>
      <c r="KPZ18" s="274"/>
      <c r="KQA18" s="274"/>
      <c r="KQB18" s="274"/>
      <c r="KQC18" s="274"/>
      <c r="KQD18" s="274"/>
      <c r="KQE18" s="274"/>
      <c r="KQF18" s="274"/>
      <c r="KQG18" s="274"/>
      <c r="KQH18" s="274"/>
      <c r="KQI18" s="274"/>
      <c r="KQJ18" s="274"/>
      <c r="KQK18" s="274"/>
      <c r="KQL18" s="274"/>
      <c r="KQM18" s="274"/>
      <c r="KQN18" s="274"/>
      <c r="KQO18" s="274"/>
      <c r="KQP18" s="274"/>
      <c r="KQQ18" s="274"/>
      <c r="KQR18" s="274"/>
      <c r="KQS18" s="274"/>
      <c r="KQT18" s="274"/>
      <c r="KQU18" s="274"/>
      <c r="KQV18" s="274"/>
      <c r="KQW18" s="274"/>
      <c r="KQX18" s="274"/>
      <c r="KQY18" s="274"/>
      <c r="KQZ18" s="274"/>
      <c r="KRA18" s="274"/>
      <c r="KRB18" s="274"/>
      <c r="KRC18" s="274"/>
      <c r="KRD18" s="274"/>
      <c r="KRE18" s="274"/>
      <c r="KRF18" s="274"/>
      <c r="KRG18" s="274"/>
      <c r="KRH18" s="274"/>
      <c r="KRI18" s="274"/>
      <c r="KRJ18" s="274"/>
      <c r="KRK18" s="274"/>
      <c r="KRL18" s="274"/>
      <c r="KRM18" s="274"/>
      <c r="KRN18" s="274"/>
      <c r="KRO18" s="274"/>
      <c r="KRP18" s="274"/>
      <c r="KRQ18" s="274"/>
      <c r="KRR18" s="274"/>
      <c r="KRS18" s="274"/>
      <c r="KRT18" s="274"/>
      <c r="KRU18" s="274"/>
      <c r="KRV18" s="274"/>
      <c r="KRW18" s="274"/>
      <c r="KRX18" s="274"/>
      <c r="KRY18" s="274"/>
      <c r="KRZ18" s="274"/>
      <c r="KSA18" s="274"/>
      <c r="KSB18" s="274"/>
      <c r="KSC18" s="274"/>
      <c r="KSD18" s="274"/>
      <c r="KSE18" s="274"/>
      <c r="KSF18" s="274"/>
      <c r="KSG18" s="274"/>
      <c r="KSH18" s="274"/>
      <c r="KSI18" s="274"/>
      <c r="KSJ18" s="274"/>
      <c r="KSK18" s="274"/>
      <c r="KSL18" s="274"/>
      <c r="KSM18" s="274"/>
      <c r="KSN18" s="274"/>
      <c r="KSO18" s="274"/>
      <c r="KSP18" s="274"/>
      <c r="KSQ18" s="274"/>
      <c r="KSR18" s="274"/>
      <c r="KSS18" s="274"/>
      <c r="KST18" s="274"/>
      <c r="KSU18" s="274"/>
      <c r="KSV18" s="274"/>
      <c r="KSW18" s="274"/>
      <c r="KSX18" s="274"/>
      <c r="KSY18" s="274"/>
      <c r="KSZ18" s="274"/>
      <c r="KTA18" s="274"/>
      <c r="KTB18" s="274"/>
      <c r="KTC18" s="274"/>
      <c r="KTD18" s="274"/>
      <c r="KTE18" s="274"/>
      <c r="KTF18" s="274"/>
      <c r="KTG18" s="274"/>
      <c r="KTH18" s="274"/>
      <c r="KTI18" s="274"/>
      <c r="KTJ18" s="274"/>
      <c r="KTK18" s="274"/>
      <c r="KTL18" s="274"/>
      <c r="KTM18" s="274"/>
      <c r="KTN18" s="274"/>
      <c r="KTO18" s="274"/>
      <c r="KTP18" s="274"/>
      <c r="KTQ18" s="274"/>
      <c r="KTR18" s="274"/>
      <c r="KTS18" s="274"/>
      <c r="KTT18" s="274"/>
      <c r="KTU18" s="274"/>
      <c r="KTV18" s="274"/>
      <c r="KTW18" s="274"/>
      <c r="KTX18" s="274"/>
      <c r="KTY18" s="274"/>
      <c r="KTZ18" s="274"/>
      <c r="KUA18" s="274"/>
      <c r="KUB18" s="274"/>
      <c r="KUC18" s="274"/>
      <c r="KUD18" s="274"/>
      <c r="KUE18" s="274"/>
      <c r="KUF18" s="274"/>
      <c r="KUG18" s="274"/>
      <c r="KUH18" s="274"/>
      <c r="KUI18" s="274"/>
      <c r="KUJ18" s="274"/>
      <c r="KUK18" s="274"/>
      <c r="KUL18" s="274"/>
      <c r="KUM18" s="274"/>
      <c r="KUN18" s="274"/>
      <c r="KUO18" s="274"/>
      <c r="KUP18" s="274"/>
      <c r="KUQ18" s="274"/>
      <c r="KUR18" s="274"/>
      <c r="KUS18" s="274"/>
      <c r="KUT18" s="274"/>
      <c r="KUU18" s="274"/>
      <c r="KUV18" s="274"/>
      <c r="KUW18" s="274"/>
      <c r="KUX18" s="274"/>
      <c r="KUY18" s="274"/>
      <c r="KUZ18" s="274"/>
      <c r="KVA18" s="274"/>
      <c r="KVB18" s="274"/>
      <c r="KVC18" s="274"/>
      <c r="KVD18" s="274"/>
      <c r="KVE18" s="274"/>
      <c r="KVF18" s="274"/>
      <c r="KVG18" s="274"/>
      <c r="KVH18" s="274"/>
      <c r="KVI18" s="274"/>
      <c r="KVJ18" s="274"/>
      <c r="KVK18" s="274"/>
      <c r="KVL18" s="274"/>
      <c r="KVM18" s="274"/>
      <c r="KVN18" s="274"/>
      <c r="KVO18" s="274"/>
      <c r="KVP18" s="274"/>
      <c r="KVQ18" s="274"/>
      <c r="KVR18" s="274"/>
      <c r="KVS18" s="274"/>
      <c r="KVT18" s="274"/>
      <c r="KVU18" s="274"/>
      <c r="KVV18" s="274"/>
      <c r="KVW18" s="274"/>
      <c r="KVX18" s="274"/>
      <c r="KVY18" s="274"/>
      <c r="KVZ18" s="274"/>
      <c r="KWA18" s="274"/>
      <c r="KWB18" s="274"/>
      <c r="KWC18" s="274"/>
      <c r="KWD18" s="274"/>
      <c r="KWE18" s="274"/>
      <c r="KWF18" s="274"/>
      <c r="KWG18" s="274"/>
      <c r="KWH18" s="274"/>
      <c r="KWI18" s="274"/>
      <c r="KWJ18" s="274"/>
      <c r="KWK18" s="274"/>
      <c r="KWL18" s="274"/>
      <c r="KWM18" s="274"/>
      <c r="KWN18" s="274"/>
      <c r="KWO18" s="274"/>
      <c r="KWP18" s="274"/>
      <c r="KWQ18" s="274"/>
      <c r="KWR18" s="274"/>
      <c r="KWS18" s="274"/>
      <c r="KWT18" s="274"/>
      <c r="KWU18" s="274"/>
      <c r="KWV18" s="274"/>
      <c r="KWW18" s="274"/>
      <c r="KWX18" s="274"/>
      <c r="KWY18" s="274"/>
      <c r="KWZ18" s="274"/>
      <c r="KXA18" s="274"/>
      <c r="KXB18" s="274"/>
      <c r="KXC18" s="274"/>
      <c r="KXD18" s="274"/>
      <c r="KXE18" s="274"/>
      <c r="KXF18" s="274"/>
      <c r="KXG18" s="274"/>
      <c r="KXH18" s="274"/>
      <c r="KXI18" s="274"/>
      <c r="KXJ18" s="274"/>
      <c r="KXK18" s="274"/>
      <c r="KXL18" s="274"/>
      <c r="KXM18" s="274"/>
      <c r="KXN18" s="274"/>
      <c r="KXO18" s="274"/>
      <c r="KXP18" s="274"/>
      <c r="KXQ18" s="274"/>
      <c r="KXR18" s="274"/>
      <c r="KXS18" s="274"/>
      <c r="KXT18" s="274"/>
      <c r="KXU18" s="274"/>
      <c r="KXV18" s="274"/>
      <c r="KXW18" s="274"/>
      <c r="KXX18" s="274"/>
      <c r="KXY18" s="274"/>
      <c r="KXZ18" s="274"/>
      <c r="KYA18" s="274"/>
      <c r="KYB18" s="274"/>
      <c r="KYC18" s="274"/>
      <c r="KYD18" s="274"/>
      <c r="KYE18" s="274"/>
      <c r="KYF18" s="274"/>
      <c r="KYG18" s="274"/>
      <c r="KYH18" s="274"/>
      <c r="KYI18" s="274"/>
      <c r="KYJ18" s="274"/>
      <c r="KYK18" s="274"/>
      <c r="KYL18" s="274"/>
      <c r="KYM18" s="274"/>
      <c r="KYN18" s="274"/>
      <c r="KYO18" s="274"/>
      <c r="KYP18" s="274"/>
      <c r="KYQ18" s="274"/>
      <c r="KYR18" s="274"/>
      <c r="KYS18" s="274"/>
      <c r="KYT18" s="274"/>
      <c r="KYU18" s="274"/>
      <c r="KYV18" s="274"/>
      <c r="KYW18" s="274"/>
      <c r="KYX18" s="274"/>
      <c r="KYY18" s="274"/>
      <c r="KYZ18" s="274"/>
      <c r="KZA18" s="274"/>
      <c r="KZB18" s="274"/>
      <c r="KZC18" s="274"/>
      <c r="KZD18" s="274"/>
      <c r="KZE18" s="274"/>
      <c r="KZF18" s="274"/>
      <c r="KZG18" s="274"/>
      <c r="KZH18" s="274"/>
      <c r="KZI18" s="274"/>
      <c r="KZJ18" s="274"/>
      <c r="KZK18" s="274"/>
      <c r="KZL18" s="274"/>
      <c r="KZM18" s="274"/>
      <c r="KZN18" s="274"/>
      <c r="KZO18" s="274"/>
      <c r="KZP18" s="274"/>
      <c r="KZQ18" s="274"/>
      <c r="KZR18" s="274"/>
      <c r="KZS18" s="274"/>
      <c r="KZT18" s="274"/>
      <c r="KZU18" s="274"/>
      <c r="KZV18" s="274"/>
      <c r="KZW18" s="274"/>
      <c r="KZX18" s="274"/>
      <c r="KZY18" s="274"/>
      <c r="KZZ18" s="274"/>
      <c r="LAA18" s="274"/>
      <c r="LAB18" s="274"/>
      <c r="LAC18" s="274"/>
      <c r="LAD18" s="274"/>
      <c r="LAE18" s="274"/>
      <c r="LAF18" s="274"/>
      <c r="LAG18" s="274"/>
      <c r="LAH18" s="274"/>
      <c r="LAI18" s="274"/>
      <c r="LAJ18" s="274"/>
      <c r="LAK18" s="274"/>
      <c r="LAL18" s="274"/>
      <c r="LAM18" s="274"/>
      <c r="LAN18" s="274"/>
      <c r="LAO18" s="274"/>
      <c r="LAP18" s="274"/>
      <c r="LAQ18" s="274"/>
      <c r="LAR18" s="274"/>
      <c r="LAS18" s="274"/>
      <c r="LAT18" s="274"/>
      <c r="LAU18" s="274"/>
      <c r="LAV18" s="274"/>
      <c r="LAW18" s="274"/>
      <c r="LAX18" s="274"/>
      <c r="LAY18" s="274"/>
      <c r="LAZ18" s="274"/>
      <c r="LBA18" s="274"/>
      <c r="LBB18" s="274"/>
      <c r="LBC18" s="274"/>
      <c r="LBD18" s="274"/>
      <c r="LBE18" s="274"/>
      <c r="LBF18" s="274"/>
      <c r="LBG18" s="274"/>
      <c r="LBH18" s="274"/>
      <c r="LBI18" s="274"/>
      <c r="LBJ18" s="274"/>
      <c r="LBK18" s="274"/>
      <c r="LBL18" s="274"/>
      <c r="LBM18" s="274"/>
      <c r="LBN18" s="274"/>
      <c r="LBO18" s="274"/>
      <c r="LBP18" s="274"/>
      <c r="LBQ18" s="274"/>
      <c r="LBR18" s="274"/>
      <c r="LBS18" s="274"/>
      <c r="LBT18" s="274"/>
      <c r="LBU18" s="274"/>
      <c r="LBV18" s="274"/>
      <c r="LBW18" s="274"/>
      <c r="LBX18" s="274"/>
      <c r="LBY18" s="274"/>
      <c r="LBZ18" s="274"/>
      <c r="LCA18" s="274"/>
      <c r="LCB18" s="274"/>
      <c r="LCC18" s="274"/>
      <c r="LCD18" s="274"/>
      <c r="LCE18" s="274"/>
      <c r="LCF18" s="274"/>
      <c r="LCG18" s="274"/>
      <c r="LCH18" s="274"/>
      <c r="LCI18" s="274"/>
      <c r="LCJ18" s="274"/>
      <c r="LCK18" s="274"/>
      <c r="LCL18" s="274"/>
      <c r="LCM18" s="274"/>
      <c r="LCN18" s="274"/>
      <c r="LCO18" s="274"/>
      <c r="LCP18" s="274"/>
      <c r="LCQ18" s="274"/>
      <c r="LCR18" s="274"/>
      <c r="LCS18" s="274"/>
      <c r="LCT18" s="274"/>
      <c r="LCU18" s="274"/>
      <c r="LCV18" s="274"/>
      <c r="LCW18" s="274"/>
      <c r="LCX18" s="274"/>
      <c r="LCY18" s="274"/>
      <c r="LCZ18" s="274"/>
      <c r="LDA18" s="274"/>
      <c r="LDB18" s="274"/>
      <c r="LDC18" s="274"/>
      <c r="LDD18" s="274"/>
      <c r="LDE18" s="274"/>
      <c r="LDF18" s="274"/>
      <c r="LDG18" s="274"/>
      <c r="LDH18" s="274"/>
      <c r="LDI18" s="274"/>
      <c r="LDJ18" s="274"/>
      <c r="LDK18" s="274"/>
      <c r="LDL18" s="274"/>
      <c r="LDM18" s="274"/>
      <c r="LDN18" s="274"/>
      <c r="LDO18" s="274"/>
      <c r="LDP18" s="274"/>
      <c r="LDQ18" s="274"/>
      <c r="LDR18" s="274"/>
      <c r="LDS18" s="274"/>
      <c r="LDT18" s="274"/>
      <c r="LDU18" s="274"/>
      <c r="LDV18" s="274"/>
      <c r="LDW18" s="274"/>
      <c r="LDX18" s="274"/>
      <c r="LDY18" s="274"/>
      <c r="LDZ18" s="274"/>
      <c r="LEA18" s="274"/>
      <c r="LEB18" s="274"/>
      <c r="LEC18" s="274"/>
      <c r="LED18" s="274"/>
      <c r="LEE18" s="274"/>
      <c r="LEF18" s="274"/>
      <c r="LEG18" s="274"/>
      <c r="LEH18" s="274"/>
      <c r="LEI18" s="274"/>
      <c r="LEJ18" s="274"/>
      <c r="LEK18" s="274"/>
      <c r="LEL18" s="274"/>
      <c r="LEM18" s="274"/>
      <c r="LEN18" s="274"/>
      <c r="LEO18" s="274"/>
      <c r="LEP18" s="274"/>
      <c r="LEQ18" s="274"/>
      <c r="LER18" s="274"/>
      <c r="LES18" s="274"/>
      <c r="LET18" s="274"/>
      <c r="LEU18" s="274"/>
      <c r="LEV18" s="274"/>
      <c r="LEW18" s="274"/>
      <c r="LEX18" s="274"/>
      <c r="LEY18" s="274"/>
      <c r="LEZ18" s="274"/>
      <c r="LFA18" s="274"/>
      <c r="LFB18" s="274"/>
      <c r="LFC18" s="274"/>
      <c r="LFD18" s="274"/>
      <c r="LFE18" s="274"/>
      <c r="LFF18" s="274"/>
      <c r="LFG18" s="274"/>
      <c r="LFH18" s="274"/>
      <c r="LFI18" s="274"/>
      <c r="LFJ18" s="274"/>
      <c r="LFK18" s="274"/>
      <c r="LFL18" s="274"/>
      <c r="LFM18" s="274"/>
      <c r="LFN18" s="274"/>
      <c r="LFO18" s="274"/>
      <c r="LFP18" s="274"/>
      <c r="LFQ18" s="274"/>
      <c r="LFR18" s="274"/>
      <c r="LFS18" s="274"/>
      <c r="LFT18" s="274"/>
      <c r="LFU18" s="274"/>
      <c r="LFV18" s="274"/>
      <c r="LFW18" s="274"/>
      <c r="LFX18" s="274"/>
      <c r="LFY18" s="274"/>
      <c r="LFZ18" s="274"/>
      <c r="LGA18" s="274"/>
      <c r="LGB18" s="274"/>
      <c r="LGC18" s="274"/>
      <c r="LGD18" s="274"/>
      <c r="LGE18" s="274"/>
      <c r="LGF18" s="274"/>
      <c r="LGG18" s="274"/>
      <c r="LGH18" s="274"/>
      <c r="LGI18" s="274"/>
      <c r="LGJ18" s="274"/>
      <c r="LGK18" s="274"/>
      <c r="LGL18" s="274"/>
      <c r="LGM18" s="274"/>
      <c r="LGN18" s="274"/>
      <c r="LGO18" s="274"/>
      <c r="LGP18" s="274"/>
      <c r="LGQ18" s="274"/>
      <c r="LGR18" s="274"/>
      <c r="LGS18" s="274"/>
      <c r="LGT18" s="274"/>
      <c r="LGU18" s="274"/>
      <c r="LGV18" s="274"/>
      <c r="LGW18" s="274"/>
      <c r="LGX18" s="274"/>
      <c r="LGY18" s="274"/>
      <c r="LGZ18" s="274"/>
      <c r="LHA18" s="274"/>
      <c r="LHB18" s="274"/>
      <c r="LHC18" s="274"/>
      <c r="LHD18" s="274"/>
      <c r="LHE18" s="274"/>
      <c r="LHF18" s="274"/>
      <c r="LHG18" s="274"/>
      <c r="LHH18" s="274"/>
      <c r="LHI18" s="274"/>
      <c r="LHJ18" s="274"/>
      <c r="LHK18" s="274"/>
      <c r="LHL18" s="274"/>
      <c r="LHM18" s="274"/>
      <c r="LHN18" s="274"/>
      <c r="LHO18" s="274"/>
      <c r="LHP18" s="274"/>
      <c r="LHQ18" s="274"/>
      <c r="LHR18" s="274"/>
      <c r="LHS18" s="274"/>
      <c r="LHT18" s="274"/>
      <c r="LHU18" s="274"/>
      <c r="LHV18" s="274"/>
      <c r="LHW18" s="274"/>
      <c r="LHX18" s="274"/>
      <c r="LHY18" s="274"/>
      <c r="LHZ18" s="274"/>
      <c r="LIA18" s="274"/>
      <c r="LIB18" s="274"/>
      <c r="LIC18" s="274"/>
      <c r="LID18" s="274"/>
      <c r="LIE18" s="274"/>
      <c r="LIF18" s="274"/>
      <c r="LIG18" s="274"/>
      <c r="LIH18" s="274"/>
      <c r="LII18" s="274"/>
      <c r="LIJ18" s="274"/>
      <c r="LIK18" s="274"/>
      <c r="LIL18" s="274"/>
      <c r="LIM18" s="274"/>
      <c r="LIN18" s="274"/>
      <c r="LIO18" s="274"/>
      <c r="LIP18" s="274"/>
      <c r="LIQ18" s="274"/>
      <c r="LIR18" s="274"/>
      <c r="LIS18" s="274"/>
      <c r="LIT18" s="274"/>
      <c r="LIU18" s="274"/>
      <c r="LIV18" s="274"/>
      <c r="LIW18" s="274"/>
      <c r="LIX18" s="274"/>
      <c r="LIY18" s="274"/>
      <c r="LIZ18" s="274"/>
      <c r="LJA18" s="274"/>
      <c r="LJB18" s="274"/>
      <c r="LJC18" s="274"/>
      <c r="LJD18" s="274"/>
      <c r="LJE18" s="274"/>
      <c r="LJF18" s="274"/>
      <c r="LJG18" s="274"/>
      <c r="LJH18" s="274"/>
      <c r="LJI18" s="274"/>
      <c r="LJJ18" s="274"/>
      <c r="LJK18" s="274"/>
      <c r="LJL18" s="274"/>
      <c r="LJM18" s="274"/>
      <c r="LJN18" s="274"/>
      <c r="LJO18" s="274"/>
      <c r="LJP18" s="274"/>
      <c r="LJQ18" s="274"/>
      <c r="LJR18" s="274"/>
      <c r="LJS18" s="274"/>
      <c r="LJT18" s="274"/>
      <c r="LJU18" s="274"/>
      <c r="LJV18" s="274"/>
      <c r="LJW18" s="274"/>
      <c r="LJX18" s="274"/>
      <c r="LJY18" s="274"/>
      <c r="LJZ18" s="274"/>
      <c r="LKA18" s="274"/>
      <c r="LKB18" s="274"/>
      <c r="LKC18" s="274"/>
      <c r="LKD18" s="274"/>
      <c r="LKE18" s="274"/>
      <c r="LKF18" s="274"/>
      <c r="LKG18" s="274"/>
      <c r="LKH18" s="274"/>
      <c r="LKI18" s="274"/>
      <c r="LKJ18" s="274"/>
      <c r="LKK18" s="274"/>
      <c r="LKL18" s="274"/>
      <c r="LKM18" s="274"/>
      <c r="LKN18" s="274"/>
      <c r="LKO18" s="274"/>
      <c r="LKP18" s="274"/>
      <c r="LKQ18" s="274"/>
      <c r="LKR18" s="274"/>
      <c r="LKS18" s="274"/>
      <c r="LKT18" s="274"/>
      <c r="LKU18" s="274"/>
      <c r="LKV18" s="274"/>
      <c r="LKW18" s="274"/>
      <c r="LKX18" s="274"/>
      <c r="LKY18" s="274"/>
      <c r="LKZ18" s="274"/>
      <c r="LLA18" s="274"/>
      <c r="LLB18" s="274"/>
      <c r="LLC18" s="274"/>
      <c r="LLD18" s="274"/>
      <c r="LLE18" s="274"/>
      <c r="LLF18" s="274"/>
      <c r="LLG18" s="274"/>
      <c r="LLH18" s="274"/>
      <c r="LLI18" s="274"/>
      <c r="LLJ18" s="274"/>
      <c r="LLK18" s="274"/>
      <c r="LLL18" s="274"/>
      <c r="LLM18" s="274"/>
      <c r="LLN18" s="274"/>
      <c r="LLO18" s="274"/>
      <c r="LLP18" s="274"/>
      <c r="LLQ18" s="274"/>
      <c r="LLR18" s="274"/>
      <c r="LLS18" s="274"/>
      <c r="LLT18" s="274"/>
      <c r="LLU18" s="274"/>
      <c r="LLV18" s="274"/>
      <c r="LLW18" s="274"/>
      <c r="LLX18" s="274"/>
      <c r="LLY18" s="274"/>
      <c r="LLZ18" s="274"/>
      <c r="LMA18" s="274"/>
      <c r="LMB18" s="274"/>
      <c r="LMC18" s="274"/>
      <c r="LMD18" s="274"/>
      <c r="LME18" s="274"/>
      <c r="LMF18" s="274"/>
      <c r="LMG18" s="274"/>
      <c r="LMH18" s="274"/>
      <c r="LMI18" s="274"/>
      <c r="LMJ18" s="274"/>
      <c r="LMK18" s="274"/>
      <c r="LML18" s="274"/>
      <c r="LMM18" s="274"/>
      <c r="LMN18" s="274"/>
      <c r="LMO18" s="274"/>
      <c r="LMP18" s="274"/>
      <c r="LMQ18" s="274"/>
      <c r="LMR18" s="274"/>
      <c r="LMS18" s="274"/>
      <c r="LMT18" s="274"/>
      <c r="LMU18" s="274"/>
      <c r="LMV18" s="274"/>
      <c r="LMW18" s="274"/>
      <c r="LMX18" s="274"/>
      <c r="LMY18" s="274"/>
      <c r="LMZ18" s="274"/>
      <c r="LNA18" s="274"/>
      <c r="LNB18" s="274"/>
      <c r="LNC18" s="274"/>
      <c r="LND18" s="274"/>
      <c r="LNE18" s="274"/>
      <c r="LNF18" s="274"/>
      <c r="LNG18" s="274"/>
      <c r="LNH18" s="274"/>
      <c r="LNI18" s="274"/>
      <c r="LNJ18" s="274"/>
      <c r="LNK18" s="274"/>
      <c r="LNL18" s="274"/>
      <c r="LNM18" s="274"/>
      <c r="LNN18" s="274"/>
      <c r="LNO18" s="274"/>
      <c r="LNP18" s="274"/>
      <c r="LNQ18" s="274"/>
      <c r="LNR18" s="274"/>
      <c r="LNS18" s="274"/>
      <c r="LNT18" s="274"/>
      <c r="LNU18" s="274"/>
      <c r="LNV18" s="274"/>
      <c r="LNW18" s="274"/>
      <c r="LNX18" s="274"/>
      <c r="LNY18" s="274"/>
      <c r="LNZ18" s="274"/>
      <c r="LOA18" s="274"/>
      <c r="LOB18" s="274"/>
      <c r="LOC18" s="274"/>
      <c r="LOD18" s="274"/>
      <c r="LOE18" s="274"/>
      <c r="LOF18" s="274"/>
      <c r="LOG18" s="274"/>
      <c r="LOH18" s="274"/>
      <c r="LOI18" s="274"/>
      <c r="LOJ18" s="274"/>
      <c r="LOK18" s="274"/>
      <c r="LOL18" s="274"/>
      <c r="LOM18" s="274"/>
      <c r="LON18" s="274"/>
      <c r="LOO18" s="274"/>
      <c r="LOP18" s="274"/>
      <c r="LOQ18" s="274"/>
      <c r="LOR18" s="274"/>
      <c r="LOS18" s="274"/>
      <c r="LOT18" s="274"/>
      <c r="LOU18" s="274"/>
      <c r="LOV18" s="274"/>
      <c r="LOW18" s="274"/>
      <c r="LOX18" s="274"/>
      <c r="LOY18" s="274"/>
      <c r="LOZ18" s="274"/>
      <c r="LPA18" s="274"/>
      <c r="LPB18" s="274"/>
      <c r="LPC18" s="274"/>
      <c r="LPD18" s="274"/>
      <c r="LPE18" s="274"/>
      <c r="LPF18" s="274"/>
      <c r="LPG18" s="274"/>
      <c r="LPH18" s="274"/>
      <c r="LPI18" s="274"/>
      <c r="LPJ18" s="274"/>
      <c r="LPK18" s="274"/>
      <c r="LPL18" s="274"/>
      <c r="LPM18" s="274"/>
      <c r="LPN18" s="274"/>
      <c r="LPO18" s="274"/>
      <c r="LPP18" s="274"/>
      <c r="LPQ18" s="274"/>
      <c r="LPR18" s="274"/>
      <c r="LPS18" s="274"/>
      <c r="LPT18" s="274"/>
      <c r="LPU18" s="274"/>
      <c r="LPV18" s="274"/>
      <c r="LPW18" s="274"/>
      <c r="LPX18" s="274"/>
      <c r="LPY18" s="274"/>
      <c r="LPZ18" s="274"/>
      <c r="LQA18" s="274"/>
      <c r="LQB18" s="274"/>
      <c r="LQC18" s="274"/>
      <c r="LQD18" s="274"/>
      <c r="LQE18" s="274"/>
      <c r="LQF18" s="274"/>
      <c r="LQG18" s="274"/>
      <c r="LQH18" s="274"/>
      <c r="LQI18" s="274"/>
      <c r="LQJ18" s="274"/>
      <c r="LQK18" s="274"/>
      <c r="LQL18" s="274"/>
      <c r="LQM18" s="274"/>
      <c r="LQN18" s="274"/>
      <c r="LQO18" s="274"/>
      <c r="LQP18" s="274"/>
      <c r="LQQ18" s="274"/>
      <c r="LQR18" s="274"/>
      <c r="LQS18" s="274"/>
      <c r="LQT18" s="274"/>
      <c r="LQU18" s="274"/>
      <c r="LQV18" s="274"/>
      <c r="LQW18" s="274"/>
      <c r="LQX18" s="274"/>
      <c r="LQY18" s="274"/>
      <c r="LQZ18" s="274"/>
      <c r="LRA18" s="274"/>
      <c r="LRB18" s="274"/>
      <c r="LRC18" s="274"/>
      <c r="LRD18" s="274"/>
      <c r="LRE18" s="274"/>
      <c r="LRF18" s="274"/>
      <c r="LRG18" s="274"/>
      <c r="LRH18" s="274"/>
      <c r="LRI18" s="274"/>
      <c r="LRJ18" s="274"/>
      <c r="LRK18" s="274"/>
      <c r="LRL18" s="274"/>
      <c r="LRM18" s="274"/>
      <c r="LRN18" s="274"/>
      <c r="LRO18" s="274"/>
      <c r="LRP18" s="274"/>
      <c r="LRQ18" s="274"/>
      <c r="LRR18" s="274"/>
      <c r="LRS18" s="274"/>
      <c r="LRT18" s="274"/>
      <c r="LRU18" s="274"/>
      <c r="LRV18" s="274"/>
      <c r="LRW18" s="274"/>
      <c r="LRX18" s="274"/>
      <c r="LRY18" s="274"/>
      <c r="LRZ18" s="274"/>
      <c r="LSA18" s="274"/>
      <c r="LSB18" s="274"/>
      <c r="LSC18" s="274"/>
      <c r="LSD18" s="274"/>
      <c r="LSE18" s="274"/>
      <c r="LSF18" s="274"/>
      <c r="LSG18" s="274"/>
      <c r="LSH18" s="274"/>
      <c r="LSI18" s="274"/>
      <c r="LSJ18" s="274"/>
      <c r="LSK18" s="274"/>
      <c r="LSL18" s="274"/>
      <c r="LSM18" s="274"/>
      <c r="LSN18" s="274"/>
      <c r="LSO18" s="274"/>
      <c r="LSP18" s="274"/>
      <c r="LSQ18" s="274"/>
      <c r="LSR18" s="274"/>
      <c r="LSS18" s="274"/>
      <c r="LST18" s="274"/>
      <c r="LSU18" s="274"/>
      <c r="LSV18" s="274"/>
      <c r="LSW18" s="274"/>
      <c r="LSX18" s="274"/>
      <c r="LSY18" s="274"/>
      <c r="LSZ18" s="274"/>
      <c r="LTA18" s="274"/>
      <c r="LTB18" s="274"/>
      <c r="LTC18" s="274"/>
      <c r="LTD18" s="274"/>
      <c r="LTE18" s="274"/>
      <c r="LTF18" s="274"/>
      <c r="LTG18" s="274"/>
      <c r="LTH18" s="274"/>
      <c r="LTI18" s="274"/>
      <c r="LTJ18" s="274"/>
      <c r="LTK18" s="274"/>
      <c r="LTL18" s="274"/>
      <c r="LTM18" s="274"/>
      <c r="LTN18" s="274"/>
      <c r="LTO18" s="274"/>
      <c r="LTP18" s="274"/>
      <c r="LTQ18" s="274"/>
      <c r="LTR18" s="274"/>
      <c r="LTS18" s="274"/>
      <c r="LTT18" s="274"/>
      <c r="LTU18" s="274"/>
      <c r="LTV18" s="274"/>
      <c r="LTW18" s="274"/>
      <c r="LTX18" s="274"/>
      <c r="LTY18" s="274"/>
      <c r="LTZ18" s="274"/>
      <c r="LUA18" s="274"/>
      <c r="LUB18" s="274"/>
      <c r="LUC18" s="274"/>
      <c r="LUD18" s="274"/>
      <c r="LUE18" s="274"/>
      <c r="LUF18" s="274"/>
      <c r="LUG18" s="274"/>
      <c r="LUH18" s="274"/>
      <c r="LUI18" s="274"/>
      <c r="LUJ18" s="274"/>
      <c r="LUK18" s="274"/>
      <c r="LUL18" s="274"/>
      <c r="LUM18" s="274"/>
      <c r="LUN18" s="274"/>
      <c r="LUO18" s="274"/>
      <c r="LUP18" s="274"/>
      <c r="LUQ18" s="274"/>
      <c r="LUR18" s="274"/>
      <c r="LUS18" s="274"/>
      <c r="LUT18" s="274"/>
      <c r="LUU18" s="274"/>
      <c r="LUV18" s="274"/>
      <c r="LUW18" s="274"/>
      <c r="LUX18" s="274"/>
      <c r="LUY18" s="274"/>
      <c r="LUZ18" s="274"/>
      <c r="LVA18" s="274"/>
      <c r="LVB18" s="274"/>
      <c r="LVC18" s="274"/>
      <c r="LVD18" s="274"/>
      <c r="LVE18" s="274"/>
      <c r="LVF18" s="274"/>
      <c r="LVG18" s="274"/>
      <c r="LVH18" s="274"/>
      <c r="LVI18" s="274"/>
      <c r="LVJ18" s="274"/>
      <c r="LVK18" s="274"/>
      <c r="LVL18" s="274"/>
      <c r="LVM18" s="274"/>
      <c r="LVN18" s="274"/>
      <c r="LVO18" s="274"/>
      <c r="LVP18" s="274"/>
      <c r="LVQ18" s="274"/>
      <c r="LVR18" s="274"/>
      <c r="LVS18" s="274"/>
      <c r="LVT18" s="274"/>
      <c r="LVU18" s="274"/>
      <c r="LVV18" s="274"/>
      <c r="LVW18" s="274"/>
      <c r="LVX18" s="274"/>
      <c r="LVY18" s="274"/>
      <c r="LVZ18" s="274"/>
      <c r="LWA18" s="274"/>
      <c r="LWB18" s="274"/>
      <c r="LWC18" s="274"/>
      <c r="LWD18" s="274"/>
      <c r="LWE18" s="274"/>
      <c r="LWF18" s="274"/>
      <c r="LWG18" s="274"/>
      <c r="LWH18" s="274"/>
      <c r="LWI18" s="274"/>
      <c r="LWJ18" s="274"/>
      <c r="LWK18" s="274"/>
      <c r="LWL18" s="274"/>
      <c r="LWM18" s="274"/>
      <c r="LWN18" s="274"/>
      <c r="LWO18" s="274"/>
      <c r="LWP18" s="274"/>
      <c r="LWQ18" s="274"/>
      <c r="LWR18" s="274"/>
      <c r="LWS18" s="274"/>
      <c r="LWT18" s="274"/>
      <c r="LWU18" s="274"/>
      <c r="LWV18" s="274"/>
      <c r="LWW18" s="274"/>
      <c r="LWX18" s="274"/>
      <c r="LWY18" s="274"/>
      <c r="LWZ18" s="274"/>
      <c r="LXA18" s="274"/>
      <c r="LXB18" s="274"/>
      <c r="LXC18" s="274"/>
      <c r="LXD18" s="274"/>
      <c r="LXE18" s="274"/>
      <c r="LXF18" s="274"/>
      <c r="LXG18" s="274"/>
      <c r="LXH18" s="274"/>
      <c r="LXI18" s="274"/>
      <c r="LXJ18" s="274"/>
      <c r="LXK18" s="274"/>
      <c r="LXL18" s="274"/>
      <c r="LXM18" s="274"/>
      <c r="LXN18" s="274"/>
      <c r="LXO18" s="274"/>
      <c r="LXP18" s="274"/>
      <c r="LXQ18" s="274"/>
      <c r="LXR18" s="274"/>
      <c r="LXS18" s="274"/>
      <c r="LXT18" s="274"/>
      <c r="LXU18" s="274"/>
      <c r="LXV18" s="274"/>
      <c r="LXW18" s="274"/>
      <c r="LXX18" s="274"/>
      <c r="LXY18" s="274"/>
      <c r="LXZ18" s="274"/>
      <c r="LYA18" s="274"/>
      <c r="LYB18" s="274"/>
      <c r="LYC18" s="274"/>
      <c r="LYD18" s="274"/>
      <c r="LYE18" s="274"/>
      <c r="LYF18" s="274"/>
      <c r="LYG18" s="274"/>
      <c r="LYH18" s="274"/>
      <c r="LYI18" s="274"/>
      <c r="LYJ18" s="274"/>
      <c r="LYK18" s="274"/>
      <c r="LYL18" s="274"/>
      <c r="LYM18" s="274"/>
      <c r="LYN18" s="274"/>
      <c r="LYO18" s="274"/>
      <c r="LYP18" s="274"/>
      <c r="LYQ18" s="274"/>
      <c r="LYR18" s="274"/>
      <c r="LYS18" s="274"/>
      <c r="LYT18" s="274"/>
      <c r="LYU18" s="274"/>
      <c r="LYV18" s="274"/>
      <c r="LYW18" s="274"/>
      <c r="LYX18" s="274"/>
      <c r="LYY18" s="274"/>
      <c r="LYZ18" s="274"/>
      <c r="LZA18" s="274"/>
      <c r="LZB18" s="274"/>
      <c r="LZC18" s="274"/>
      <c r="LZD18" s="274"/>
      <c r="LZE18" s="274"/>
      <c r="LZF18" s="274"/>
      <c r="LZG18" s="274"/>
      <c r="LZH18" s="274"/>
      <c r="LZI18" s="274"/>
      <c r="LZJ18" s="274"/>
      <c r="LZK18" s="274"/>
      <c r="LZL18" s="274"/>
      <c r="LZM18" s="274"/>
      <c r="LZN18" s="274"/>
      <c r="LZO18" s="274"/>
      <c r="LZP18" s="274"/>
      <c r="LZQ18" s="274"/>
      <c r="LZR18" s="274"/>
      <c r="LZS18" s="274"/>
      <c r="LZT18" s="274"/>
      <c r="LZU18" s="274"/>
      <c r="LZV18" s="274"/>
      <c r="LZW18" s="274"/>
      <c r="LZX18" s="274"/>
      <c r="LZY18" s="274"/>
      <c r="LZZ18" s="274"/>
      <c r="MAA18" s="274"/>
      <c r="MAB18" s="274"/>
      <c r="MAC18" s="274"/>
      <c r="MAD18" s="274"/>
      <c r="MAE18" s="274"/>
      <c r="MAF18" s="274"/>
      <c r="MAG18" s="274"/>
      <c r="MAH18" s="274"/>
      <c r="MAI18" s="274"/>
      <c r="MAJ18" s="274"/>
      <c r="MAK18" s="274"/>
      <c r="MAL18" s="274"/>
      <c r="MAM18" s="274"/>
      <c r="MAN18" s="274"/>
      <c r="MAO18" s="274"/>
      <c r="MAP18" s="274"/>
      <c r="MAQ18" s="274"/>
      <c r="MAR18" s="274"/>
      <c r="MAS18" s="274"/>
      <c r="MAT18" s="274"/>
      <c r="MAU18" s="274"/>
      <c r="MAV18" s="274"/>
      <c r="MAW18" s="274"/>
      <c r="MAX18" s="274"/>
      <c r="MAY18" s="274"/>
      <c r="MAZ18" s="274"/>
      <c r="MBA18" s="274"/>
      <c r="MBB18" s="274"/>
      <c r="MBC18" s="274"/>
      <c r="MBD18" s="274"/>
      <c r="MBE18" s="274"/>
      <c r="MBF18" s="274"/>
      <c r="MBG18" s="274"/>
      <c r="MBH18" s="274"/>
      <c r="MBI18" s="274"/>
      <c r="MBJ18" s="274"/>
      <c r="MBK18" s="274"/>
      <c r="MBL18" s="274"/>
      <c r="MBM18" s="274"/>
      <c r="MBN18" s="274"/>
      <c r="MBO18" s="274"/>
      <c r="MBP18" s="274"/>
      <c r="MBQ18" s="274"/>
      <c r="MBR18" s="274"/>
      <c r="MBS18" s="274"/>
      <c r="MBT18" s="274"/>
      <c r="MBU18" s="274"/>
      <c r="MBV18" s="274"/>
      <c r="MBW18" s="274"/>
      <c r="MBX18" s="274"/>
      <c r="MBY18" s="274"/>
      <c r="MBZ18" s="274"/>
      <c r="MCA18" s="274"/>
      <c r="MCB18" s="274"/>
      <c r="MCC18" s="274"/>
      <c r="MCD18" s="274"/>
      <c r="MCE18" s="274"/>
      <c r="MCF18" s="274"/>
      <c r="MCG18" s="274"/>
      <c r="MCH18" s="274"/>
      <c r="MCI18" s="274"/>
      <c r="MCJ18" s="274"/>
      <c r="MCK18" s="274"/>
      <c r="MCL18" s="274"/>
      <c r="MCM18" s="274"/>
      <c r="MCN18" s="274"/>
      <c r="MCO18" s="274"/>
      <c r="MCP18" s="274"/>
      <c r="MCQ18" s="274"/>
      <c r="MCR18" s="274"/>
      <c r="MCS18" s="274"/>
      <c r="MCT18" s="274"/>
      <c r="MCU18" s="274"/>
      <c r="MCV18" s="274"/>
      <c r="MCW18" s="274"/>
      <c r="MCX18" s="274"/>
      <c r="MCY18" s="274"/>
      <c r="MCZ18" s="274"/>
      <c r="MDA18" s="274"/>
      <c r="MDB18" s="274"/>
      <c r="MDC18" s="274"/>
      <c r="MDD18" s="274"/>
      <c r="MDE18" s="274"/>
      <c r="MDF18" s="274"/>
      <c r="MDG18" s="274"/>
      <c r="MDH18" s="274"/>
      <c r="MDI18" s="274"/>
      <c r="MDJ18" s="274"/>
      <c r="MDK18" s="274"/>
      <c r="MDL18" s="274"/>
      <c r="MDM18" s="274"/>
      <c r="MDN18" s="274"/>
      <c r="MDO18" s="274"/>
      <c r="MDP18" s="274"/>
      <c r="MDQ18" s="274"/>
      <c r="MDR18" s="274"/>
      <c r="MDS18" s="274"/>
      <c r="MDT18" s="274"/>
      <c r="MDU18" s="274"/>
      <c r="MDV18" s="274"/>
      <c r="MDW18" s="274"/>
      <c r="MDX18" s="274"/>
      <c r="MDY18" s="274"/>
      <c r="MDZ18" s="274"/>
      <c r="MEA18" s="274"/>
      <c r="MEB18" s="274"/>
      <c r="MEC18" s="274"/>
      <c r="MED18" s="274"/>
      <c r="MEE18" s="274"/>
      <c r="MEF18" s="274"/>
      <c r="MEG18" s="274"/>
      <c r="MEH18" s="274"/>
      <c r="MEI18" s="274"/>
      <c r="MEJ18" s="274"/>
      <c r="MEK18" s="274"/>
      <c r="MEL18" s="274"/>
      <c r="MEM18" s="274"/>
      <c r="MEN18" s="274"/>
      <c r="MEO18" s="274"/>
      <c r="MEP18" s="274"/>
      <c r="MEQ18" s="274"/>
      <c r="MER18" s="274"/>
      <c r="MES18" s="274"/>
      <c r="MET18" s="274"/>
      <c r="MEU18" s="274"/>
      <c r="MEV18" s="274"/>
      <c r="MEW18" s="274"/>
      <c r="MEX18" s="274"/>
      <c r="MEY18" s="274"/>
      <c r="MEZ18" s="274"/>
      <c r="MFA18" s="274"/>
      <c r="MFB18" s="274"/>
      <c r="MFC18" s="274"/>
      <c r="MFD18" s="274"/>
      <c r="MFE18" s="274"/>
      <c r="MFF18" s="274"/>
      <c r="MFG18" s="274"/>
      <c r="MFH18" s="274"/>
      <c r="MFI18" s="274"/>
      <c r="MFJ18" s="274"/>
      <c r="MFK18" s="274"/>
      <c r="MFL18" s="274"/>
      <c r="MFM18" s="274"/>
      <c r="MFN18" s="274"/>
      <c r="MFO18" s="274"/>
      <c r="MFP18" s="274"/>
      <c r="MFQ18" s="274"/>
      <c r="MFR18" s="274"/>
      <c r="MFS18" s="274"/>
      <c r="MFT18" s="274"/>
      <c r="MFU18" s="274"/>
      <c r="MFV18" s="274"/>
      <c r="MFW18" s="274"/>
      <c r="MFX18" s="274"/>
      <c r="MFY18" s="274"/>
      <c r="MFZ18" s="274"/>
      <c r="MGA18" s="274"/>
      <c r="MGB18" s="274"/>
      <c r="MGC18" s="274"/>
      <c r="MGD18" s="274"/>
      <c r="MGE18" s="274"/>
      <c r="MGF18" s="274"/>
      <c r="MGG18" s="274"/>
      <c r="MGH18" s="274"/>
      <c r="MGI18" s="274"/>
      <c r="MGJ18" s="274"/>
      <c r="MGK18" s="274"/>
      <c r="MGL18" s="274"/>
      <c r="MGM18" s="274"/>
      <c r="MGN18" s="274"/>
      <c r="MGO18" s="274"/>
      <c r="MGP18" s="274"/>
      <c r="MGQ18" s="274"/>
      <c r="MGR18" s="274"/>
      <c r="MGS18" s="274"/>
      <c r="MGT18" s="274"/>
      <c r="MGU18" s="274"/>
      <c r="MGV18" s="274"/>
      <c r="MGW18" s="274"/>
      <c r="MGX18" s="274"/>
      <c r="MGY18" s="274"/>
      <c r="MGZ18" s="274"/>
      <c r="MHA18" s="274"/>
      <c r="MHB18" s="274"/>
      <c r="MHC18" s="274"/>
      <c r="MHD18" s="274"/>
      <c r="MHE18" s="274"/>
      <c r="MHF18" s="274"/>
      <c r="MHG18" s="274"/>
      <c r="MHH18" s="274"/>
      <c r="MHI18" s="274"/>
      <c r="MHJ18" s="274"/>
      <c r="MHK18" s="274"/>
      <c r="MHL18" s="274"/>
      <c r="MHM18" s="274"/>
      <c r="MHN18" s="274"/>
      <c r="MHO18" s="274"/>
      <c r="MHP18" s="274"/>
      <c r="MHQ18" s="274"/>
      <c r="MHR18" s="274"/>
      <c r="MHS18" s="274"/>
      <c r="MHT18" s="274"/>
      <c r="MHU18" s="274"/>
      <c r="MHV18" s="274"/>
      <c r="MHW18" s="274"/>
      <c r="MHX18" s="274"/>
      <c r="MHY18" s="274"/>
      <c r="MHZ18" s="274"/>
      <c r="MIA18" s="274"/>
      <c r="MIB18" s="274"/>
      <c r="MIC18" s="274"/>
      <c r="MID18" s="274"/>
      <c r="MIE18" s="274"/>
      <c r="MIF18" s="274"/>
      <c r="MIG18" s="274"/>
      <c r="MIH18" s="274"/>
      <c r="MII18" s="274"/>
      <c r="MIJ18" s="274"/>
      <c r="MIK18" s="274"/>
      <c r="MIL18" s="274"/>
      <c r="MIM18" s="274"/>
      <c r="MIN18" s="274"/>
      <c r="MIO18" s="274"/>
      <c r="MIP18" s="274"/>
      <c r="MIQ18" s="274"/>
      <c r="MIR18" s="274"/>
      <c r="MIS18" s="274"/>
      <c r="MIT18" s="274"/>
      <c r="MIU18" s="274"/>
      <c r="MIV18" s="274"/>
      <c r="MIW18" s="274"/>
      <c r="MIX18" s="274"/>
      <c r="MIY18" s="274"/>
      <c r="MIZ18" s="274"/>
      <c r="MJA18" s="274"/>
      <c r="MJB18" s="274"/>
      <c r="MJC18" s="274"/>
      <c r="MJD18" s="274"/>
      <c r="MJE18" s="274"/>
      <c r="MJF18" s="274"/>
      <c r="MJG18" s="274"/>
      <c r="MJH18" s="274"/>
      <c r="MJI18" s="274"/>
      <c r="MJJ18" s="274"/>
      <c r="MJK18" s="274"/>
      <c r="MJL18" s="274"/>
      <c r="MJM18" s="274"/>
      <c r="MJN18" s="274"/>
      <c r="MJO18" s="274"/>
      <c r="MJP18" s="274"/>
      <c r="MJQ18" s="274"/>
      <c r="MJR18" s="274"/>
      <c r="MJS18" s="274"/>
      <c r="MJT18" s="274"/>
      <c r="MJU18" s="274"/>
      <c r="MJV18" s="274"/>
      <c r="MJW18" s="274"/>
      <c r="MJX18" s="274"/>
      <c r="MJY18" s="274"/>
      <c r="MJZ18" s="274"/>
      <c r="MKA18" s="274"/>
      <c r="MKB18" s="274"/>
      <c r="MKC18" s="274"/>
      <c r="MKD18" s="274"/>
      <c r="MKE18" s="274"/>
      <c r="MKF18" s="274"/>
      <c r="MKG18" s="274"/>
      <c r="MKH18" s="274"/>
      <c r="MKI18" s="274"/>
      <c r="MKJ18" s="274"/>
      <c r="MKK18" s="274"/>
      <c r="MKL18" s="274"/>
      <c r="MKM18" s="274"/>
      <c r="MKN18" s="274"/>
      <c r="MKO18" s="274"/>
      <c r="MKP18" s="274"/>
      <c r="MKQ18" s="274"/>
      <c r="MKR18" s="274"/>
      <c r="MKS18" s="274"/>
      <c r="MKT18" s="274"/>
      <c r="MKU18" s="274"/>
      <c r="MKV18" s="274"/>
      <c r="MKW18" s="274"/>
      <c r="MKX18" s="274"/>
      <c r="MKY18" s="274"/>
      <c r="MKZ18" s="274"/>
      <c r="MLA18" s="274"/>
      <c r="MLB18" s="274"/>
      <c r="MLC18" s="274"/>
      <c r="MLD18" s="274"/>
      <c r="MLE18" s="274"/>
      <c r="MLF18" s="274"/>
      <c r="MLG18" s="274"/>
      <c r="MLH18" s="274"/>
      <c r="MLI18" s="274"/>
      <c r="MLJ18" s="274"/>
      <c r="MLK18" s="274"/>
      <c r="MLL18" s="274"/>
      <c r="MLM18" s="274"/>
      <c r="MLN18" s="274"/>
      <c r="MLO18" s="274"/>
      <c r="MLP18" s="274"/>
      <c r="MLQ18" s="274"/>
      <c r="MLR18" s="274"/>
      <c r="MLS18" s="274"/>
      <c r="MLT18" s="274"/>
      <c r="MLU18" s="274"/>
      <c r="MLV18" s="274"/>
      <c r="MLW18" s="274"/>
      <c r="MLX18" s="274"/>
      <c r="MLY18" s="274"/>
      <c r="MLZ18" s="274"/>
      <c r="MMA18" s="274"/>
      <c r="MMB18" s="274"/>
      <c r="MMC18" s="274"/>
      <c r="MMD18" s="274"/>
      <c r="MME18" s="274"/>
      <c r="MMF18" s="274"/>
      <c r="MMG18" s="274"/>
      <c r="MMH18" s="274"/>
      <c r="MMI18" s="274"/>
      <c r="MMJ18" s="274"/>
      <c r="MMK18" s="274"/>
      <c r="MML18" s="274"/>
      <c r="MMM18" s="274"/>
      <c r="MMN18" s="274"/>
      <c r="MMO18" s="274"/>
      <c r="MMP18" s="274"/>
      <c r="MMQ18" s="274"/>
      <c r="MMR18" s="274"/>
      <c r="MMS18" s="274"/>
      <c r="MMT18" s="274"/>
      <c r="MMU18" s="274"/>
      <c r="MMV18" s="274"/>
      <c r="MMW18" s="274"/>
      <c r="MMX18" s="274"/>
      <c r="MMY18" s="274"/>
      <c r="MMZ18" s="274"/>
      <c r="MNA18" s="274"/>
      <c r="MNB18" s="274"/>
      <c r="MNC18" s="274"/>
      <c r="MND18" s="274"/>
      <c r="MNE18" s="274"/>
      <c r="MNF18" s="274"/>
      <c r="MNG18" s="274"/>
      <c r="MNH18" s="274"/>
      <c r="MNI18" s="274"/>
      <c r="MNJ18" s="274"/>
      <c r="MNK18" s="274"/>
      <c r="MNL18" s="274"/>
      <c r="MNM18" s="274"/>
      <c r="MNN18" s="274"/>
      <c r="MNO18" s="274"/>
      <c r="MNP18" s="274"/>
      <c r="MNQ18" s="274"/>
      <c r="MNR18" s="274"/>
      <c r="MNS18" s="274"/>
      <c r="MNT18" s="274"/>
      <c r="MNU18" s="274"/>
      <c r="MNV18" s="274"/>
      <c r="MNW18" s="274"/>
      <c r="MNX18" s="274"/>
      <c r="MNY18" s="274"/>
      <c r="MNZ18" s="274"/>
      <c r="MOA18" s="274"/>
      <c r="MOB18" s="274"/>
      <c r="MOC18" s="274"/>
      <c r="MOD18" s="274"/>
      <c r="MOE18" s="274"/>
      <c r="MOF18" s="274"/>
      <c r="MOG18" s="274"/>
      <c r="MOH18" s="274"/>
      <c r="MOI18" s="274"/>
      <c r="MOJ18" s="274"/>
      <c r="MOK18" s="274"/>
      <c r="MOL18" s="274"/>
      <c r="MOM18" s="274"/>
      <c r="MON18" s="274"/>
      <c r="MOO18" s="274"/>
      <c r="MOP18" s="274"/>
      <c r="MOQ18" s="274"/>
      <c r="MOR18" s="274"/>
      <c r="MOS18" s="274"/>
      <c r="MOT18" s="274"/>
      <c r="MOU18" s="274"/>
      <c r="MOV18" s="274"/>
      <c r="MOW18" s="274"/>
      <c r="MOX18" s="274"/>
      <c r="MOY18" s="274"/>
      <c r="MOZ18" s="274"/>
      <c r="MPA18" s="274"/>
      <c r="MPB18" s="274"/>
      <c r="MPC18" s="274"/>
      <c r="MPD18" s="274"/>
      <c r="MPE18" s="274"/>
      <c r="MPF18" s="274"/>
      <c r="MPG18" s="274"/>
      <c r="MPH18" s="274"/>
      <c r="MPI18" s="274"/>
      <c r="MPJ18" s="274"/>
      <c r="MPK18" s="274"/>
      <c r="MPL18" s="274"/>
      <c r="MPM18" s="274"/>
      <c r="MPN18" s="274"/>
      <c r="MPO18" s="274"/>
      <c r="MPP18" s="274"/>
      <c r="MPQ18" s="274"/>
      <c r="MPR18" s="274"/>
      <c r="MPS18" s="274"/>
      <c r="MPT18" s="274"/>
      <c r="MPU18" s="274"/>
      <c r="MPV18" s="274"/>
      <c r="MPW18" s="274"/>
      <c r="MPX18" s="274"/>
      <c r="MPY18" s="274"/>
      <c r="MPZ18" s="274"/>
      <c r="MQA18" s="274"/>
      <c r="MQB18" s="274"/>
      <c r="MQC18" s="274"/>
      <c r="MQD18" s="274"/>
      <c r="MQE18" s="274"/>
      <c r="MQF18" s="274"/>
      <c r="MQG18" s="274"/>
      <c r="MQH18" s="274"/>
      <c r="MQI18" s="274"/>
      <c r="MQJ18" s="274"/>
      <c r="MQK18" s="274"/>
      <c r="MQL18" s="274"/>
      <c r="MQM18" s="274"/>
      <c r="MQN18" s="274"/>
      <c r="MQO18" s="274"/>
      <c r="MQP18" s="274"/>
      <c r="MQQ18" s="274"/>
      <c r="MQR18" s="274"/>
      <c r="MQS18" s="274"/>
      <c r="MQT18" s="274"/>
      <c r="MQU18" s="274"/>
      <c r="MQV18" s="274"/>
      <c r="MQW18" s="274"/>
      <c r="MQX18" s="274"/>
      <c r="MQY18" s="274"/>
      <c r="MQZ18" s="274"/>
      <c r="MRA18" s="274"/>
      <c r="MRB18" s="274"/>
      <c r="MRC18" s="274"/>
      <c r="MRD18" s="274"/>
      <c r="MRE18" s="274"/>
      <c r="MRF18" s="274"/>
      <c r="MRG18" s="274"/>
      <c r="MRH18" s="274"/>
      <c r="MRI18" s="274"/>
      <c r="MRJ18" s="274"/>
      <c r="MRK18" s="274"/>
      <c r="MRL18" s="274"/>
      <c r="MRM18" s="274"/>
      <c r="MRN18" s="274"/>
      <c r="MRO18" s="274"/>
      <c r="MRP18" s="274"/>
      <c r="MRQ18" s="274"/>
      <c r="MRR18" s="274"/>
      <c r="MRS18" s="274"/>
      <c r="MRT18" s="274"/>
      <c r="MRU18" s="274"/>
      <c r="MRV18" s="274"/>
      <c r="MRW18" s="274"/>
      <c r="MRX18" s="274"/>
      <c r="MRY18" s="274"/>
      <c r="MRZ18" s="274"/>
      <c r="MSA18" s="274"/>
      <c r="MSB18" s="274"/>
      <c r="MSC18" s="274"/>
      <c r="MSD18" s="274"/>
      <c r="MSE18" s="274"/>
      <c r="MSF18" s="274"/>
      <c r="MSG18" s="274"/>
      <c r="MSH18" s="274"/>
      <c r="MSI18" s="274"/>
      <c r="MSJ18" s="274"/>
      <c r="MSK18" s="274"/>
      <c r="MSL18" s="274"/>
      <c r="MSM18" s="274"/>
      <c r="MSN18" s="274"/>
      <c r="MSO18" s="274"/>
      <c r="MSP18" s="274"/>
      <c r="MSQ18" s="274"/>
      <c r="MSR18" s="274"/>
      <c r="MSS18" s="274"/>
      <c r="MST18" s="274"/>
      <c r="MSU18" s="274"/>
      <c r="MSV18" s="274"/>
      <c r="MSW18" s="274"/>
      <c r="MSX18" s="274"/>
      <c r="MSY18" s="274"/>
      <c r="MSZ18" s="274"/>
      <c r="MTA18" s="274"/>
      <c r="MTB18" s="274"/>
      <c r="MTC18" s="274"/>
      <c r="MTD18" s="274"/>
      <c r="MTE18" s="274"/>
      <c r="MTF18" s="274"/>
      <c r="MTG18" s="274"/>
      <c r="MTH18" s="274"/>
      <c r="MTI18" s="274"/>
      <c r="MTJ18" s="274"/>
      <c r="MTK18" s="274"/>
      <c r="MTL18" s="274"/>
      <c r="MTM18" s="274"/>
      <c r="MTN18" s="274"/>
      <c r="MTO18" s="274"/>
      <c r="MTP18" s="274"/>
      <c r="MTQ18" s="274"/>
      <c r="MTR18" s="274"/>
      <c r="MTS18" s="274"/>
      <c r="MTT18" s="274"/>
      <c r="MTU18" s="274"/>
      <c r="MTV18" s="274"/>
      <c r="MTW18" s="274"/>
      <c r="MTX18" s="274"/>
      <c r="MTY18" s="274"/>
      <c r="MTZ18" s="274"/>
      <c r="MUA18" s="274"/>
      <c r="MUB18" s="274"/>
      <c r="MUC18" s="274"/>
      <c r="MUD18" s="274"/>
      <c r="MUE18" s="274"/>
      <c r="MUF18" s="274"/>
      <c r="MUG18" s="274"/>
      <c r="MUH18" s="274"/>
      <c r="MUI18" s="274"/>
      <c r="MUJ18" s="274"/>
      <c r="MUK18" s="274"/>
      <c r="MUL18" s="274"/>
      <c r="MUM18" s="274"/>
      <c r="MUN18" s="274"/>
      <c r="MUO18" s="274"/>
      <c r="MUP18" s="274"/>
      <c r="MUQ18" s="274"/>
      <c r="MUR18" s="274"/>
      <c r="MUS18" s="274"/>
      <c r="MUT18" s="274"/>
      <c r="MUU18" s="274"/>
      <c r="MUV18" s="274"/>
      <c r="MUW18" s="274"/>
      <c r="MUX18" s="274"/>
      <c r="MUY18" s="274"/>
      <c r="MUZ18" s="274"/>
      <c r="MVA18" s="274"/>
      <c r="MVB18" s="274"/>
      <c r="MVC18" s="274"/>
      <c r="MVD18" s="274"/>
      <c r="MVE18" s="274"/>
      <c r="MVF18" s="274"/>
      <c r="MVG18" s="274"/>
      <c r="MVH18" s="274"/>
      <c r="MVI18" s="274"/>
      <c r="MVJ18" s="274"/>
      <c r="MVK18" s="274"/>
      <c r="MVL18" s="274"/>
      <c r="MVM18" s="274"/>
      <c r="MVN18" s="274"/>
      <c r="MVO18" s="274"/>
      <c r="MVP18" s="274"/>
      <c r="MVQ18" s="274"/>
      <c r="MVR18" s="274"/>
      <c r="MVS18" s="274"/>
      <c r="MVT18" s="274"/>
      <c r="MVU18" s="274"/>
      <c r="MVV18" s="274"/>
      <c r="MVW18" s="274"/>
      <c r="MVX18" s="274"/>
      <c r="MVY18" s="274"/>
      <c r="MVZ18" s="274"/>
      <c r="MWA18" s="274"/>
      <c r="MWB18" s="274"/>
      <c r="MWC18" s="274"/>
      <c r="MWD18" s="274"/>
      <c r="MWE18" s="274"/>
      <c r="MWF18" s="274"/>
      <c r="MWG18" s="274"/>
      <c r="MWH18" s="274"/>
      <c r="MWI18" s="274"/>
      <c r="MWJ18" s="274"/>
      <c r="MWK18" s="274"/>
      <c r="MWL18" s="274"/>
      <c r="MWM18" s="274"/>
      <c r="MWN18" s="274"/>
      <c r="MWO18" s="274"/>
      <c r="MWP18" s="274"/>
      <c r="MWQ18" s="274"/>
      <c r="MWR18" s="274"/>
      <c r="MWS18" s="274"/>
      <c r="MWT18" s="274"/>
      <c r="MWU18" s="274"/>
      <c r="MWV18" s="274"/>
      <c r="MWW18" s="274"/>
      <c r="MWX18" s="274"/>
      <c r="MWY18" s="274"/>
      <c r="MWZ18" s="274"/>
      <c r="MXA18" s="274"/>
      <c r="MXB18" s="274"/>
      <c r="MXC18" s="274"/>
      <c r="MXD18" s="274"/>
      <c r="MXE18" s="274"/>
      <c r="MXF18" s="274"/>
      <c r="MXG18" s="274"/>
      <c r="MXH18" s="274"/>
      <c r="MXI18" s="274"/>
      <c r="MXJ18" s="274"/>
      <c r="MXK18" s="274"/>
      <c r="MXL18" s="274"/>
      <c r="MXM18" s="274"/>
      <c r="MXN18" s="274"/>
      <c r="MXO18" s="274"/>
      <c r="MXP18" s="274"/>
      <c r="MXQ18" s="274"/>
      <c r="MXR18" s="274"/>
      <c r="MXS18" s="274"/>
      <c r="MXT18" s="274"/>
      <c r="MXU18" s="274"/>
      <c r="MXV18" s="274"/>
      <c r="MXW18" s="274"/>
      <c r="MXX18" s="274"/>
      <c r="MXY18" s="274"/>
      <c r="MXZ18" s="274"/>
      <c r="MYA18" s="274"/>
      <c r="MYB18" s="274"/>
      <c r="MYC18" s="274"/>
      <c r="MYD18" s="274"/>
      <c r="MYE18" s="274"/>
      <c r="MYF18" s="274"/>
      <c r="MYG18" s="274"/>
      <c r="MYH18" s="274"/>
      <c r="MYI18" s="274"/>
      <c r="MYJ18" s="274"/>
      <c r="MYK18" s="274"/>
      <c r="MYL18" s="274"/>
      <c r="MYM18" s="274"/>
      <c r="MYN18" s="274"/>
      <c r="MYO18" s="274"/>
      <c r="MYP18" s="274"/>
      <c r="MYQ18" s="274"/>
      <c r="MYR18" s="274"/>
      <c r="MYS18" s="274"/>
      <c r="MYT18" s="274"/>
      <c r="MYU18" s="274"/>
      <c r="MYV18" s="274"/>
      <c r="MYW18" s="274"/>
      <c r="MYX18" s="274"/>
      <c r="MYY18" s="274"/>
      <c r="MYZ18" s="274"/>
      <c r="MZA18" s="274"/>
      <c r="MZB18" s="274"/>
      <c r="MZC18" s="274"/>
      <c r="MZD18" s="274"/>
      <c r="MZE18" s="274"/>
      <c r="MZF18" s="274"/>
      <c r="MZG18" s="274"/>
      <c r="MZH18" s="274"/>
      <c r="MZI18" s="274"/>
      <c r="MZJ18" s="274"/>
      <c r="MZK18" s="274"/>
      <c r="MZL18" s="274"/>
      <c r="MZM18" s="274"/>
      <c r="MZN18" s="274"/>
      <c r="MZO18" s="274"/>
      <c r="MZP18" s="274"/>
      <c r="MZQ18" s="274"/>
      <c r="MZR18" s="274"/>
      <c r="MZS18" s="274"/>
      <c r="MZT18" s="274"/>
      <c r="MZU18" s="274"/>
      <c r="MZV18" s="274"/>
      <c r="MZW18" s="274"/>
      <c r="MZX18" s="274"/>
      <c r="MZY18" s="274"/>
      <c r="MZZ18" s="274"/>
      <c r="NAA18" s="274"/>
      <c r="NAB18" s="274"/>
      <c r="NAC18" s="274"/>
      <c r="NAD18" s="274"/>
      <c r="NAE18" s="274"/>
      <c r="NAF18" s="274"/>
      <c r="NAG18" s="274"/>
      <c r="NAH18" s="274"/>
      <c r="NAI18" s="274"/>
      <c r="NAJ18" s="274"/>
      <c r="NAK18" s="274"/>
      <c r="NAL18" s="274"/>
      <c r="NAM18" s="274"/>
      <c r="NAN18" s="274"/>
      <c r="NAO18" s="274"/>
      <c r="NAP18" s="274"/>
      <c r="NAQ18" s="274"/>
      <c r="NAR18" s="274"/>
      <c r="NAS18" s="274"/>
      <c r="NAT18" s="274"/>
      <c r="NAU18" s="274"/>
      <c r="NAV18" s="274"/>
      <c r="NAW18" s="274"/>
      <c r="NAX18" s="274"/>
      <c r="NAY18" s="274"/>
      <c r="NAZ18" s="274"/>
      <c r="NBA18" s="274"/>
      <c r="NBB18" s="274"/>
      <c r="NBC18" s="274"/>
      <c r="NBD18" s="274"/>
      <c r="NBE18" s="274"/>
      <c r="NBF18" s="274"/>
      <c r="NBG18" s="274"/>
      <c r="NBH18" s="274"/>
      <c r="NBI18" s="274"/>
      <c r="NBJ18" s="274"/>
      <c r="NBK18" s="274"/>
      <c r="NBL18" s="274"/>
      <c r="NBM18" s="274"/>
      <c r="NBN18" s="274"/>
      <c r="NBO18" s="274"/>
      <c r="NBP18" s="274"/>
      <c r="NBQ18" s="274"/>
      <c r="NBR18" s="274"/>
      <c r="NBS18" s="274"/>
      <c r="NBT18" s="274"/>
      <c r="NBU18" s="274"/>
      <c r="NBV18" s="274"/>
      <c r="NBW18" s="274"/>
      <c r="NBX18" s="274"/>
      <c r="NBY18" s="274"/>
      <c r="NBZ18" s="274"/>
      <c r="NCA18" s="274"/>
      <c r="NCB18" s="274"/>
      <c r="NCC18" s="274"/>
      <c r="NCD18" s="274"/>
      <c r="NCE18" s="274"/>
      <c r="NCF18" s="274"/>
      <c r="NCG18" s="274"/>
      <c r="NCH18" s="274"/>
      <c r="NCI18" s="274"/>
      <c r="NCJ18" s="274"/>
      <c r="NCK18" s="274"/>
      <c r="NCL18" s="274"/>
      <c r="NCM18" s="274"/>
      <c r="NCN18" s="274"/>
      <c r="NCO18" s="274"/>
      <c r="NCP18" s="274"/>
      <c r="NCQ18" s="274"/>
      <c r="NCR18" s="274"/>
      <c r="NCS18" s="274"/>
      <c r="NCT18" s="274"/>
      <c r="NCU18" s="274"/>
      <c r="NCV18" s="274"/>
      <c r="NCW18" s="274"/>
      <c r="NCX18" s="274"/>
      <c r="NCY18" s="274"/>
      <c r="NCZ18" s="274"/>
      <c r="NDA18" s="274"/>
      <c r="NDB18" s="274"/>
      <c r="NDC18" s="274"/>
      <c r="NDD18" s="274"/>
      <c r="NDE18" s="274"/>
      <c r="NDF18" s="274"/>
      <c r="NDG18" s="274"/>
      <c r="NDH18" s="274"/>
      <c r="NDI18" s="274"/>
      <c r="NDJ18" s="274"/>
      <c r="NDK18" s="274"/>
      <c r="NDL18" s="274"/>
      <c r="NDM18" s="274"/>
      <c r="NDN18" s="274"/>
      <c r="NDO18" s="274"/>
      <c r="NDP18" s="274"/>
      <c r="NDQ18" s="274"/>
      <c r="NDR18" s="274"/>
      <c r="NDS18" s="274"/>
      <c r="NDT18" s="274"/>
      <c r="NDU18" s="274"/>
      <c r="NDV18" s="274"/>
      <c r="NDW18" s="274"/>
      <c r="NDX18" s="274"/>
      <c r="NDY18" s="274"/>
      <c r="NDZ18" s="274"/>
      <c r="NEA18" s="274"/>
      <c r="NEB18" s="274"/>
      <c r="NEC18" s="274"/>
      <c r="NED18" s="274"/>
      <c r="NEE18" s="274"/>
      <c r="NEF18" s="274"/>
      <c r="NEG18" s="274"/>
      <c r="NEH18" s="274"/>
      <c r="NEI18" s="274"/>
      <c r="NEJ18" s="274"/>
      <c r="NEK18" s="274"/>
      <c r="NEL18" s="274"/>
      <c r="NEM18" s="274"/>
      <c r="NEN18" s="274"/>
      <c r="NEO18" s="274"/>
      <c r="NEP18" s="274"/>
      <c r="NEQ18" s="274"/>
      <c r="NER18" s="274"/>
      <c r="NES18" s="274"/>
      <c r="NET18" s="274"/>
      <c r="NEU18" s="274"/>
      <c r="NEV18" s="274"/>
      <c r="NEW18" s="274"/>
      <c r="NEX18" s="274"/>
      <c r="NEY18" s="274"/>
      <c r="NEZ18" s="274"/>
      <c r="NFA18" s="274"/>
      <c r="NFB18" s="274"/>
      <c r="NFC18" s="274"/>
      <c r="NFD18" s="274"/>
      <c r="NFE18" s="274"/>
      <c r="NFF18" s="274"/>
      <c r="NFG18" s="274"/>
      <c r="NFH18" s="274"/>
      <c r="NFI18" s="274"/>
      <c r="NFJ18" s="274"/>
      <c r="NFK18" s="274"/>
      <c r="NFL18" s="274"/>
      <c r="NFM18" s="274"/>
      <c r="NFN18" s="274"/>
      <c r="NFO18" s="274"/>
      <c r="NFP18" s="274"/>
      <c r="NFQ18" s="274"/>
      <c r="NFR18" s="274"/>
      <c r="NFS18" s="274"/>
      <c r="NFT18" s="274"/>
      <c r="NFU18" s="274"/>
      <c r="NFV18" s="274"/>
      <c r="NFW18" s="274"/>
      <c r="NFX18" s="274"/>
      <c r="NFY18" s="274"/>
      <c r="NFZ18" s="274"/>
      <c r="NGA18" s="274"/>
      <c r="NGB18" s="274"/>
      <c r="NGC18" s="274"/>
      <c r="NGD18" s="274"/>
      <c r="NGE18" s="274"/>
      <c r="NGF18" s="274"/>
      <c r="NGG18" s="274"/>
      <c r="NGH18" s="274"/>
      <c r="NGI18" s="274"/>
      <c r="NGJ18" s="274"/>
      <c r="NGK18" s="274"/>
      <c r="NGL18" s="274"/>
      <c r="NGM18" s="274"/>
      <c r="NGN18" s="274"/>
      <c r="NGO18" s="274"/>
      <c r="NGP18" s="274"/>
      <c r="NGQ18" s="274"/>
      <c r="NGR18" s="274"/>
      <c r="NGS18" s="274"/>
      <c r="NGT18" s="274"/>
      <c r="NGU18" s="274"/>
      <c r="NGV18" s="274"/>
      <c r="NGW18" s="274"/>
      <c r="NGX18" s="274"/>
      <c r="NGY18" s="274"/>
      <c r="NGZ18" s="274"/>
      <c r="NHA18" s="274"/>
      <c r="NHB18" s="274"/>
      <c r="NHC18" s="274"/>
      <c r="NHD18" s="274"/>
      <c r="NHE18" s="274"/>
      <c r="NHF18" s="274"/>
      <c r="NHG18" s="274"/>
      <c r="NHH18" s="274"/>
      <c r="NHI18" s="274"/>
      <c r="NHJ18" s="274"/>
      <c r="NHK18" s="274"/>
      <c r="NHL18" s="274"/>
      <c r="NHM18" s="274"/>
      <c r="NHN18" s="274"/>
      <c r="NHO18" s="274"/>
      <c r="NHP18" s="274"/>
      <c r="NHQ18" s="274"/>
      <c r="NHR18" s="274"/>
      <c r="NHS18" s="274"/>
      <c r="NHT18" s="274"/>
      <c r="NHU18" s="274"/>
      <c r="NHV18" s="274"/>
      <c r="NHW18" s="274"/>
      <c r="NHX18" s="274"/>
      <c r="NHY18" s="274"/>
      <c r="NHZ18" s="274"/>
      <c r="NIA18" s="274"/>
      <c r="NIB18" s="274"/>
      <c r="NIC18" s="274"/>
      <c r="NID18" s="274"/>
      <c r="NIE18" s="274"/>
      <c r="NIF18" s="274"/>
      <c r="NIG18" s="274"/>
      <c r="NIH18" s="274"/>
      <c r="NII18" s="274"/>
      <c r="NIJ18" s="274"/>
      <c r="NIK18" s="274"/>
      <c r="NIL18" s="274"/>
      <c r="NIM18" s="274"/>
      <c r="NIN18" s="274"/>
      <c r="NIO18" s="274"/>
      <c r="NIP18" s="274"/>
      <c r="NIQ18" s="274"/>
      <c r="NIR18" s="274"/>
      <c r="NIS18" s="274"/>
      <c r="NIT18" s="274"/>
      <c r="NIU18" s="274"/>
      <c r="NIV18" s="274"/>
      <c r="NIW18" s="274"/>
      <c r="NIX18" s="274"/>
      <c r="NIY18" s="274"/>
      <c r="NIZ18" s="274"/>
      <c r="NJA18" s="274"/>
      <c r="NJB18" s="274"/>
      <c r="NJC18" s="274"/>
      <c r="NJD18" s="274"/>
      <c r="NJE18" s="274"/>
      <c r="NJF18" s="274"/>
      <c r="NJG18" s="274"/>
      <c r="NJH18" s="274"/>
      <c r="NJI18" s="274"/>
      <c r="NJJ18" s="274"/>
      <c r="NJK18" s="274"/>
      <c r="NJL18" s="274"/>
      <c r="NJM18" s="274"/>
      <c r="NJN18" s="274"/>
      <c r="NJO18" s="274"/>
      <c r="NJP18" s="274"/>
      <c r="NJQ18" s="274"/>
      <c r="NJR18" s="274"/>
      <c r="NJS18" s="274"/>
      <c r="NJT18" s="274"/>
      <c r="NJU18" s="274"/>
      <c r="NJV18" s="274"/>
      <c r="NJW18" s="274"/>
      <c r="NJX18" s="274"/>
      <c r="NJY18" s="274"/>
      <c r="NJZ18" s="274"/>
      <c r="NKA18" s="274"/>
      <c r="NKB18" s="274"/>
      <c r="NKC18" s="274"/>
      <c r="NKD18" s="274"/>
      <c r="NKE18" s="274"/>
      <c r="NKF18" s="274"/>
      <c r="NKG18" s="274"/>
      <c r="NKH18" s="274"/>
      <c r="NKI18" s="274"/>
      <c r="NKJ18" s="274"/>
      <c r="NKK18" s="274"/>
      <c r="NKL18" s="274"/>
      <c r="NKM18" s="274"/>
      <c r="NKN18" s="274"/>
      <c r="NKO18" s="274"/>
      <c r="NKP18" s="274"/>
      <c r="NKQ18" s="274"/>
      <c r="NKR18" s="274"/>
      <c r="NKS18" s="274"/>
      <c r="NKT18" s="274"/>
      <c r="NKU18" s="274"/>
      <c r="NKV18" s="274"/>
      <c r="NKW18" s="274"/>
      <c r="NKX18" s="274"/>
      <c r="NKY18" s="274"/>
      <c r="NKZ18" s="274"/>
      <c r="NLA18" s="274"/>
      <c r="NLB18" s="274"/>
      <c r="NLC18" s="274"/>
      <c r="NLD18" s="274"/>
      <c r="NLE18" s="274"/>
      <c r="NLF18" s="274"/>
      <c r="NLG18" s="274"/>
      <c r="NLH18" s="274"/>
      <c r="NLI18" s="274"/>
      <c r="NLJ18" s="274"/>
      <c r="NLK18" s="274"/>
      <c r="NLL18" s="274"/>
      <c r="NLM18" s="274"/>
      <c r="NLN18" s="274"/>
      <c r="NLO18" s="274"/>
      <c r="NLP18" s="274"/>
      <c r="NLQ18" s="274"/>
      <c r="NLR18" s="274"/>
      <c r="NLS18" s="274"/>
      <c r="NLT18" s="274"/>
      <c r="NLU18" s="274"/>
      <c r="NLV18" s="274"/>
      <c r="NLW18" s="274"/>
      <c r="NLX18" s="274"/>
      <c r="NLY18" s="274"/>
      <c r="NLZ18" s="274"/>
      <c r="NMA18" s="274"/>
      <c r="NMB18" s="274"/>
      <c r="NMC18" s="274"/>
      <c r="NMD18" s="274"/>
      <c r="NME18" s="274"/>
      <c r="NMF18" s="274"/>
      <c r="NMG18" s="274"/>
      <c r="NMH18" s="274"/>
      <c r="NMI18" s="274"/>
      <c r="NMJ18" s="274"/>
      <c r="NMK18" s="274"/>
      <c r="NML18" s="274"/>
      <c r="NMM18" s="274"/>
      <c r="NMN18" s="274"/>
      <c r="NMO18" s="274"/>
      <c r="NMP18" s="274"/>
      <c r="NMQ18" s="274"/>
      <c r="NMR18" s="274"/>
      <c r="NMS18" s="274"/>
      <c r="NMT18" s="274"/>
      <c r="NMU18" s="274"/>
      <c r="NMV18" s="274"/>
      <c r="NMW18" s="274"/>
      <c r="NMX18" s="274"/>
      <c r="NMY18" s="274"/>
      <c r="NMZ18" s="274"/>
      <c r="NNA18" s="274"/>
      <c r="NNB18" s="274"/>
      <c r="NNC18" s="274"/>
      <c r="NND18" s="274"/>
      <c r="NNE18" s="274"/>
      <c r="NNF18" s="274"/>
      <c r="NNG18" s="274"/>
      <c r="NNH18" s="274"/>
      <c r="NNI18" s="274"/>
      <c r="NNJ18" s="274"/>
      <c r="NNK18" s="274"/>
      <c r="NNL18" s="274"/>
      <c r="NNM18" s="274"/>
      <c r="NNN18" s="274"/>
      <c r="NNO18" s="274"/>
      <c r="NNP18" s="274"/>
      <c r="NNQ18" s="274"/>
      <c r="NNR18" s="274"/>
      <c r="NNS18" s="274"/>
      <c r="NNT18" s="274"/>
      <c r="NNU18" s="274"/>
      <c r="NNV18" s="274"/>
      <c r="NNW18" s="274"/>
      <c r="NNX18" s="274"/>
      <c r="NNY18" s="274"/>
      <c r="NNZ18" s="274"/>
      <c r="NOA18" s="274"/>
      <c r="NOB18" s="274"/>
      <c r="NOC18" s="274"/>
      <c r="NOD18" s="274"/>
      <c r="NOE18" s="274"/>
      <c r="NOF18" s="274"/>
      <c r="NOG18" s="274"/>
      <c r="NOH18" s="274"/>
      <c r="NOI18" s="274"/>
      <c r="NOJ18" s="274"/>
      <c r="NOK18" s="274"/>
      <c r="NOL18" s="274"/>
      <c r="NOM18" s="274"/>
      <c r="NON18" s="274"/>
      <c r="NOO18" s="274"/>
      <c r="NOP18" s="274"/>
      <c r="NOQ18" s="274"/>
      <c r="NOR18" s="274"/>
      <c r="NOS18" s="274"/>
      <c r="NOT18" s="274"/>
      <c r="NOU18" s="274"/>
      <c r="NOV18" s="274"/>
      <c r="NOW18" s="274"/>
      <c r="NOX18" s="274"/>
      <c r="NOY18" s="274"/>
      <c r="NOZ18" s="274"/>
      <c r="NPA18" s="274"/>
      <c r="NPB18" s="274"/>
      <c r="NPC18" s="274"/>
      <c r="NPD18" s="274"/>
      <c r="NPE18" s="274"/>
      <c r="NPF18" s="274"/>
      <c r="NPG18" s="274"/>
      <c r="NPH18" s="274"/>
      <c r="NPI18" s="274"/>
      <c r="NPJ18" s="274"/>
      <c r="NPK18" s="274"/>
      <c r="NPL18" s="274"/>
      <c r="NPM18" s="274"/>
      <c r="NPN18" s="274"/>
      <c r="NPO18" s="274"/>
      <c r="NPP18" s="274"/>
      <c r="NPQ18" s="274"/>
      <c r="NPR18" s="274"/>
      <c r="NPS18" s="274"/>
      <c r="NPT18" s="274"/>
      <c r="NPU18" s="274"/>
      <c r="NPV18" s="274"/>
      <c r="NPW18" s="274"/>
      <c r="NPX18" s="274"/>
      <c r="NPY18" s="274"/>
      <c r="NPZ18" s="274"/>
      <c r="NQA18" s="274"/>
      <c r="NQB18" s="274"/>
      <c r="NQC18" s="274"/>
      <c r="NQD18" s="274"/>
      <c r="NQE18" s="274"/>
      <c r="NQF18" s="274"/>
      <c r="NQG18" s="274"/>
      <c r="NQH18" s="274"/>
      <c r="NQI18" s="274"/>
      <c r="NQJ18" s="274"/>
      <c r="NQK18" s="274"/>
      <c r="NQL18" s="274"/>
      <c r="NQM18" s="274"/>
      <c r="NQN18" s="274"/>
      <c r="NQO18" s="274"/>
      <c r="NQP18" s="274"/>
      <c r="NQQ18" s="274"/>
      <c r="NQR18" s="274"/>
      <c r="NQS18" s="274"/>
      <c r="NQT18" s="274"/>
      <c r="NQU18" s="274"/>
      <c r="NQV18" s="274"/>
      <c r="NQW18" s="274"/>
      <c r="NQX18" s="274"/>
      <c r="NQY18" s="274"/>
      <c r="NQZ18" s="274"/>
      <c r="NRA18" s="274"/>
      <c r="NRB18" s="274"/>
      <c r="NRC18" s="274"/>
      <c r="NRD18" s="274"/>
      <c r="NRE18" s="274"/>
      <c r="NRF18" s="274"/>
      <c r="NRG18" s="274"/>
      <c r="NRH18" s="274"/>
      <c r="NRI18" s="274"/>
      <c r="NRJ18" s="274"/>
      <c r="NRK18" s="274"/>
      <c r="NRL18" s="274"/>
      <c r="NRM18" s="274"/>
      <c r="NRN18" s="274"/>
      <c r="NRO18" s="274"/>
      <c r="NRP18" s="274"/>
      <c r="NRQ18" s="274"/>
      <c r="NRR18" s="274"/>
      <c r="NRS18" s="274"/>
      <c r="NRT18" s="274"/>
      <c r="NRU18" s="274"/>
      <c r="NRV18" s="274"/>
      <c r="NRW18" s="274"/>
      <c r="NRX18" s="274"/>
      <c r="NRY18" s="274"/>
      <c r="NRZ18" s="274"/>
      <c r="NSA18" s="274"/>
      <c r="NSB18" s="274"/>
      <c r="NSC18" s="274"/>
      <c r="NSD18" s="274"/>
      <c r="NSE18" s="274"/>
      <c r="NSF18" s="274"/>
      <c r="NSG18" s="274"/>
      <c r="NSH18" s="274"/>
      <c r="NSI18" s="274"/>
      <c r="NSJ18" s="274"/>
      <c r="NSK18" s="274"/>
      <c r="NSL18" s="274"/>
      <c r="NSM18" s="274"/>
      <c r="NSN18" s="274"/>
      <c r="NSO18" s="274"/>
      <c r="NSP18" s="274"/>
      <c r="NSQ18" s="274"/>
      <c r="NSR18" s="274"/>
      <c r="NSS18" s="274"/>
      <c r="NST18" s="274"/>
      <c r="NSU18" s="274"/>
      <c r="NSV18" s="274"/>
      <c r="NSW18" s="274"/>
      <c r="NSX18" s="274"/>
      <c r="NSY18" s="274"/>
      <c r="NSZ18" s="274"/>
      <c r="NTA18" s="274"/>
      <c r="NTB18" s="274"/>
      <c r="NTC18" s="274"/>
      <c r="NTD18" s="274"/>
      <c r="NTE18" s="274"/>
      <c r="NTF18" s="274"/>
      <c r="NTG18" s="274"/>
      <c r="NTH18" s="274"/>
      <c r="NTI18" s="274"/>
      <c r="NTJ18" s="274"/>
      <c r="NTK18" s="274"/>
      <c r="NTL18" s="274"/>
      <c r="NTM18" s="274"/>
      <c r="NTN18" s="274"/>
      <c r="NTO18" s="274"/>
      <c r="NTP18" s="274"/>
      <c r="NTQ18" s="274"/>
      <c r="NTR18" s="274"/>
      <c r="NTS18" s="274"/>
      <c r="NTT18" s="274"/>
      <c r="NTU18" s="274"/>
      <c r="NTV18" s="274"/>
      <c r="NTW18" s="274"/>
      <c r="NTX18" s="274"/>
      <c r="NTY18" s="274"/>
      <c r="NTZ18" s="274"/>
      <c r="NUA18" s="274"/>
      <c r="NUB18" s="274"/>
      <c r="NUC18" s="274"/>
      <c r="NUD18" s="274"/>
      <c r="NUE18" s="274"/>
      <c r="NUF18" s="274"/>
      <c r="NUG18" s="274"/>
      <c r="NUH18" s="274"/>
      <c r="NUI18" s="274"/>
      <c r="NUJ18" s="274"/>
      <c r="NUK18" s="274"/>
      <c r="NUL18" s="274"/>
      <c r="NUM18" s="274"/>
      <c r="NUN18" s="274"/>
      <c r="NUO18" s="274"/>
      <c r="NUP18" s="274"/>
      <c r="NUQ18" s="274"/>
      <c r="NUR18" s="274"/>
      <c r="NUS18" s="274"/>
      <c r="NUT18" s="274"/>
      <c r="NUU18" s="274"/>
      <c r="NUV18" s="274"/>
      <c r="NUW18" s="274"/>
      <c r="NUX18" s="274"/>
      <c r="NUY18" s="274"/>
      <c r="NUZ18" s="274"/>
      <c r="NVA18" s="274"/>
      <c r="NVB18" s="274"/>
      <c r="NVC18" s="274"/>
      <c r="NVD18" s="274"/>
      <c r="NVE18" s="274"/>
      <c r="NVF18" s="274"/>
      <c r="NVG18" s="274"/>
      <c r="NVH18" s="274"/>
      <c r="NVI18" s="274"/>
      <c r="NVJ18" s="274"/>
      <c r="NVK18" s="274"/>
      <c r="NVL18" s="274"/>
      <c r="NVM18" s="274"/>
      <c r="NVN18" s="274"/>
      <c r="NVO18" s="274"/>
      <c r="NVP18" s="274"/>
      <c r="NVQ18" s="274"/>
      <c r="NVR18" s="274"/>
      <c r="NVS18" s="274"/>
      <c r="NVT18" s="274"/>
      <c r="NVU18" s="274"/>
      <c r="NVV18" s="274"/>
      <c r="NVW18" s="274"/>
      <c r="NVX18" s="274"/>
      <c r="NVY18" s="274"/>
      <c r="NVZ18" s="274"/>
      <c r="NWA18" s="274"/>
      <c r="NWB18" s="274"/>
      <c r="NWC18" s="274"/>
      <c r="NWD18" s="274"/>
      <c r="NWE18" s="274"/>
      <c r="NWF18" s="274"/>
      <c r="NWG18" s="274"/>
      <c r="NWH18" s="274"/>
      <c r="NWI18" s="274"/>
      <c r="NWJ18" s="274"/>
      <c r="NWK18" s="274"/>
      <c r="NWL18" s="274"/>
      <c r="NWM18" s="274"/>
      <c r="NWN18" s="274"/>
      <c r="NWO18" s="274"/>
      <c r="NWP18" s="274"/>
      <c r="NWQ18" s="274"/>
      <c r="NWR18" s="274"/>
      <c r="NWS18" s="274"/>
      <c r="NWT18" s="274"/>
      <c r="NWU18" s="274"/>
      <c r="NWV18" s="274"/>
      <c r="NWW18" s="274"/>
      <c r="NWX18" s="274"/>
      <c r="NWY18" s="274"/>
      <c r="NWZ18" s="274"/>
      <c r="NXA18" s="274"/>
      <c r="NXB18" s="274"/>
      <c r="NXC18" s="274"/>
      <c r="NXD18" s="274"/>
      <c r="NXE18" s="274"/>
      <c r="NXF18" s="274"/>
      <c r="NXG18" s="274"/>
      <c r="NXH18" s="274"/>
      <c r="NXI18" s="274"/>
      <c r="NXJ18" s="274"/>
      <c r="NXK18" s="274"/>
      <c r="NXL18" s="274"/>
      <c r="NXM18" s="274"/>
      <c r="NXN18" s="274"/>
      <c r="NXO18" s="274"/>
      <c r="NXP18" s="274"/>
      <c r="NXQ18" s="274"/>
      <c r="NXR18" s="274"/>
      <c r="NXS18" s="274"/>
      <c r="NXT18" s="274"/>
      <c r="NXU18" s="274"/>
      <c r="NXV18" s="274"/>
      <c r="NXW18" s="274"/>
      <c r="NXX18" s="274"/>
      <c r="NXY18" s="274"/>
      <c r="NXZ18" s="274"/>
      <c r="NYA18" s="274"/>
      <c r="NYB18" s="274"/>
      <c r="NYC18" s="274"/>
      <c r="NYD18" s="274"/>
      <c r="NYE18" s="274"/>
      <c r="NYF18" s="274"/>
      <c r="NYG18" s="274"/>
      <c r="NYH18" s="274"/>
      <c r="NYI18" s="274"/>
      <c r="NYJ18" s="274"/>
      <c r="NYK18" s="274"/>
      <c r="NYL18" s="274"/>
      <c r="NYM18" s="274"/>
      <c r="NYN18" s="274"/>
      <c r="NYO18" s="274"/>
      <c r="NYP18" s="274"/>
      <c r="NYQ18" s="274"/>
      <c r="NYR18" s="274"/>
      <c r="NYS18" s="274"/>
      <c r="NYT18" s="274"/>
      <c r="NYU18" s="274"/>
      <c r="NYV18" s="274"/>
      <c r="NYW18" s="274"/>
      <c r="NYX18" s="274"/>
      <c r="NYY18" s="274"/>
      <c r="NYZ18" s="274"/>
      <c r="NZA18" s="274"/>
      <c r="NZB18" s="274"/>
      <c r="NZC18" s="274"/>
      <c r="NZD18" s="274"/>
      <c r="NZE18" s="274"/>
      <c r="NZF18" s="274"/>
      <c r="NZG18" s="274"/>
      <c r="NZH18" s="274"/>
      <c r="NZI18" s="274"/>
      <c r="NZJ18" s="274"/>
      <c r="NZK18" s="274"/>
      <c r="NZL18" s="274"/>
      <c r="NZM18" s="274"/>
      <c r="NZN18" s="274"/>
      <c r="NZO18" s="274"/>
      <c r="NZP18" s="274"/>
      <c r="NZQ18" s="274"/>
      <c r="NZR18" s="274"/>
      <c r="NZS18" s="274"/>
      <c r="NZT18" s="274"/>
      <c r="NZU18" s="274"/>
      <c r="NZV18" s="274"/>
      <c r="NZW18" s="274"/>
      <c r="NZX18" s="274"/>
      <c r="NZY18" s="274"/>
      <c r="NZZ18" s="274"/>
      <c r="OAA18" s="274"/>
      <c r="OAB18" s="274"/>
      <c r="OAC18" s="274"/>
      <c r="OAD18" s="274"/>
      <c r="OAE18" s="274"/>
      <c r="OAF18" s="274"/>
      <c r="OAG18" s="274"/>
      <c r="OAH18" s="274"/>
      <c r="OAI18" s="274"/>
      <c r="OAJ18" s="274"/>
      <c r="OAK18" s="274"/>
      <c r="OAL18" s="274"/>
      <c r="OAM18" s="274"/>
      <c r="OAN18" s="274"/>
      <c r="OAO18" s="274"/>
      <c r="OAP18" s="274"/>
      <c r="OAQ18" s="274"/>
      <c r="OAR18" s="274"/>
      <c r="OAS18" s="274"/>
      <c r="OAT18" s="274"/>
      <c r="OAU18" s="274"/>
      <c r="OAV18" s="274"/>
      <c r="OAW18" s="274"/>
      <c r="OAX18" s="274"/>
      <c r="OAY18" s="274"/>
      <c r="OAZ18" s="274"/>
      <c r="OBA18" s="274"/>
      <c r="OBB18" s="274"/>
      <c r="OBC18" s="274"/>
      <c r="OBD18" s="274"/>
      <c r="OBE18" s="274"/>
      <c r="OBF18" s="274"/>
      <c r="OBG18" s="274"/>
      <c r="OBH18" s="274"/>
      <c r="OBI18" s="274"/>
      <c r="OBJ18" s="274"/>
      <c r="OBK18" s="274"/>
      <c r="OBL18" s="274"/>
      <c r="OBM18" s="274"/>
      <c r="OBN18" s="274"/>
      <c r="OBO18" s="274"/>
      <c r="OBP18" s="274"/>
      <c r="OBQ18" s="274"/>
      <c r="OBR18" s="274"/>
      <c r="OBS18" s="274"/>
      <c r="OBT18" s="274"/>
      <c r="OBU18" s="274"/>
      <c r="OBV18" s="274"/>
      <c r="OBW18" s="274"/>
      <c r="OBX18" s="274"/>
      <c r="OBY18" s="274"/>
      <c r="OBZ18" s="274"/>
      <c r="OCA18" s="274"/>
      <c r="OCB18" s="274"/>
      <c r="OCC18" s="274"/>
      <c r="OCD18" s="274"/>
      <c r="OCE18" s="274"/>
      <c r="OCF18" s="274"/>
      <c r="OCG18" s="274"/>
      <c r="OCH18" s="274"/>
      <c r="OCI18" s="274"/>
      <c r="OCJ18" s="274"/>
      <c r="OCK18" s="274"/>
      <c r="OCL18" s="274"/>
      <c r="OCM18" s="274"/>
      <c r="OCN18" s="274"/>
      <c r="OCO18" s="274"/>
      <c r="OCP18" s="274"/>
      <c r="OCQ18" s="274"/>
      <c r="OCR18" s="274"/>
      <c r="OCS18" s="274"/>
      <c r="OCT18" s="274"/>
      <c r="OCU18" s="274"/>
      <c r="OCV18" s="274"/>
      <c r="OCW18" s="274"/>
      <c r="OCX18" s="274"/>
      <c r="OCY18" s="274"/>
      <c r="OCZ18" s="274"/>
      <c r="ODA18" s="274"/>
      <c r="ODB18" s="274"/>
      <c r="ODC18" s="274"/>
      <c r="ODD18" s="274"/>
      <c r="ODE18" s="274"/>
      <c r="ODF18" s="274"/>
      <c r="ODG18" s="274"/>
      <c r="ODH18" s="274"/>
      <c r="ODI18" s="274"/>
      <c r="ODJ18" s="274"/>
      <c r="ODK18" s="274"/>
      <c r="ODL18" s="274"/>
      <c r="ODM18" s="274"/>
      <c r="ODN18" s="274"/>
      <c r="ODO18" s="274"/>
      <c r="ODP18" s="274"/>
      <c r="ODQ18" s="274"/>
      <c r="ODR18" s="274"/>
      <c r="ODS18" s="274"/>
      <c r="ODT18" s="274"/>
      <c r="ODU18" s="274"/>
      <c r="ODV18" s="274"/>
      <c r="ODW18" s="274"/>
      <c r="ODX18" s="274"/>
      <c r="ODY18" s="274"/>
      <c r="ODZ18" s="274"/>
      <c r="OEA18" s="274"/>
      <c r="OEB18" s="274"/>
      <c r="OEC18" s="274"/>
      <c r="OED18" s="274"/>
      <c r="OEE18" s="274"/>
      <c r="OEF18" s="274"/>
      <c r="OEG18" s="274"/>
      <c r="OEH18" s="274"/>
      <c r="OEI18" s="274"/>
      <c r="OEJ18" s="274"/>
      <c r="OEK18" s="274"/>
      <c r="OEL18" s="274"/>
      <c r="OEM18" s="274"/>
      <c r="OEN18" s="274"/>
      <c r="OEO18" s="274"/>
      <c r="OEP18" s="274"/>
      <c r="OEQ18" s="274"/>
      <c r="OER18" s="274"/>
      <c r="OES18" s="274"/>
      <c r="OET18" s="274"/>
      <c r="OEU18" s="274"/>
      <c r="OEV18" s="274"/>
      <c r="OEW18" s="274"/>
      <c r="OEX18" s="274"/>
      <c r="OEY18" s="274"/>
      <c r="OEZ18" s="274"/>
      <c r="OFA18" s="274"/>
      <c r="OFB18" s="274"/>
      <c r="OFC18" s="274"/>
      <c r="OFD18" s="274"/>
      <c r="OFE18" s="274"/>
      <c r="OFF18" s="274"/>
      <c r="OFG18" s="274"/>
      <c r="OFH18" s="274"/>
      <c r="OFI18" s="274"/>
      <c r="OFJ18" s="274"/>
      <c r="OFK18" s="274"/>
      <c r="OFL18" s="274"/>
      <c r="OFM18" s="274"/>
      <c r="OFN18" s="274"/>
      <c r="OFO18" s="274"/>
      <c r="OFP18" s="274"/>
      <c r="OFQ18" s="274"/>
      <c r="OFR18" s="274"/>
      <c r="OFS18" s="274"/>
      <c r="OFT18" s="274"/>
      <c r="OFU18" s="274"/>
      <c r="OFV18" s="274"/>
      <c r="OFW18" s="274"/>
      <c r="OFX18" s="274"/>
      <c r="OFY18" s="274"/>
      <c r="OFZ18" s="274"/>
      <c r="OGA18" s="274"/>
      <c r="OGB18" s="274"/>
      <c r="OGC18" s="274"/>
      <c r="OGD18" s="274"/>
      <c r="OGE18" s="274"/>
      <c r="OGF18" s="274"/>
      <c r="OGG18" s="274"/>
      <c r="OGH18" s="274"/>
      <c r="OGI18" s="274"/>
      <c r="OGJ18" s="274"/>
      <c r="OGK18" s="274"/>
      <c r="OGL18" s="274"/>
      <c r="OGM18" s="274"/>
      <c r="OGN18" s="274"/>
      <c r="OGO18" s="274"/>
      <c r="OGP18" s="274"/>
      <c r="OGQ18" s="274"/>
      <c r="OGR18" s="274"/>
      <c r="OGS18" s="274"/>
      <c r="OGT18" s="274"/>
      <c r="OGU18" s="274"/>
      <c r="OGV18" s="274"/>
      <c r="OGW18" s="274"/>
      <c r="OGX18" s="274"/>
      <c r="OGY18" s="274"/>
      <c r="OGZ18" s="274"/>
      <c r="OHA18" s="274"/>
      <c r="OHB18" s="274"/>
      <c r="OHC18" s="274"/>
      <c r="OHD18" s="274"/>
      <c r="OHE18" s="274"/>
      <c r="OHF18" s="274"/>
      <c r="OHG18" s="274"/>
      <c r="OHH18" s="274"/>
      <c r="OHI18" s="274"/>
      <c r="OHJ18" s="274"/>
      <c r="OHK18" s="274"/>
      <c r="OHL18" s="274"/>
      <c r="OHM18" s="274"/>
      <c r="OHN18" s="274"/>
      <c r="OHO18" s="274"/>
      <c r="OHP18" s="274"/>
      <c r="OHQ18" s="274"/>
      <c r="OHR18" s="274"/>
      <c r="OHS18" s="274"/>
      <c r="OHT18" s="274"/>
      <c r="OHU18" s="274"/>
      <c r="OHV18" s="274"/>
      <c r="OHW18" s="274"/>
      <c r="OHX18" s="274"/>
      <c r="OHY18" s="274"/>
      <c r="OHZ18" s="274"/>
      <c r="OIA18" s="274"/>
      <c r="OIB18" s="274"/>
      <c r="OIC18" s="274"/>
      <c r="OID18" s="274"/>
      <c r="OIE18" s="274"/>
      <c r="OIF18" s="274"/>
      <c r="OIG18" s="274"/>
      <c r="OIH18" s="274"/>
      <c r="OII18" s="274"/>
      <c r="OIJ18" s="274"/>
      <c r="OIK18" s="274"/>
      <c r="OIL18" s="274"/>
      <c r="OIM18" s="274"/>
      <c r="OIN18" s="274"/>
      <c r="OIO18" s="274"/>
      <c r="OIP18" s="274"/>
      <c r="OIQ18" s="274"/>
      <c r="OIR18" s="274"/>
      <c r="OIS18" s="274"/>
      <c r="OIT18" s="274"/>
      <c r="OIU18" s="274"/>
      <c r="OIV18" s="274"/>
      <c r="OIW18" s="274"/>
      <c r="OIX18" s="274"/>
      <c r="OIY18" s="274"/>
      <c r="OIZ18" s="274"/>
      <c r="OJA18" s="274"/>
      <c r="OJB18" s="274"/>
      <c r="OJC18" s="274"/>
      <c r="OJD18" s="274"/>
      <c r="OJE18" s="274"/>
      <c r="OJF18" s="274"/>
      <c r="OJG18" s="274"/>
      <c r="OJH18" s="274"/>
      <c r="OJI18" s="274"/>
      <c r="OJJ18" s="274"/>
      <c r="OJK18" s="274"/>
      <c r="OJL18" s="274"/>
      <c r="OJM18" s="274"/>
      <c r="OJN18" s="274"/>
      <c r="OJO18" s="274"/>
      <c r="OJP18" s="274"/>
      <c r="OJQ18" s="274"/>
      <c r="OJR18" s="274"/>
      <c r="OJS18" s="274"/>
      <c r="OJT18" s="274"/>
      <c r="OJU18" s="274"/>
      <c r="OJV18" s="274"/>
      <c r="OJW18" s="274"/>
      <c r="OJX18" s="274"/>
      <c r="OJY18" s="274"/>
      <c r="OJZ18" s="274"/>
      <c r="OKA18" s="274"/>
      <c r="OKB18" s="274"/>
      <c r="OKC18" s="274"/>
      <c r="OKD18" s="274"/>
      <c r="OKE18" s="274"/>
      <c r="OKF18" s="274"/>
      <c r="OKG18" s="274"/>
      <c r="OKH18" s="274"/>
      <c r="OKI18" s="274"/>
      <c r="OKJ18" s="274"/>
      <c r="OKK18" s="274"/>
      <c r="OKL18" s="274"/>
      <c r="OKM18" s="274"/>
      <c r="OKN18" s="274"/>
      <c r="OKO18" s="274"/>
      <c r="OKP18" s="274"/>
      <c r="OKQ18" s="274"/>
      <c r="OKR18" s="274"/>
      <c r="OKS18" s="274"/>
      <c r="OKT18" s="274"/>
      <c r="OKU18" s="274"/>
      <c r="OKV18" s="274"/>
      <c r="OKW18" s="274"/>
      <c r="OKX18" s="274"/>
      <c r="OKY18" s="274"/>
      <c r="OKZ18" s="274"/>
      <c r="OLA18" s="274"/>
      <c r="OLB18" s="274"/>
      <c r="OLC18" s="274"/>
      <c r="OLD18" s="274"/>
      <c r="OLE18" s="274"/>
      <c r="OLF18" s="274"/>
      <c r="OLG18" s="274"/>
      <c r="OLH18" s="274"/>
      <c r="OLI18" s="274"/>
      <c r="OLJ18" s="274"/>
      <c r="OLK18" s="274"/>
      <c r="OLL18" s="274"/>
      <c r="OLM18" s="274"/>
      <c r="OLN18" s="274"/>
      <c r="OLO18" s="274"/>
      <c r="OLP18" s="274"/>
      <c r="OLQ18" s="274"/>
      <c r="OLR18" s="274"/>
      <c r="OLS18" s="274"/>
      <c r="OLT18" s="274"/>
      <c r="OLU18" s="274"/>
      <c r="OLV18" s="274"/>
      <c r="OLW18" s="274"/>
      <c r="OLX18" s="274"/>
      <c r="OLY18" s="274"/>
      <c r="OLZ18" s="274"/>
      <c r="OMA18" s="274"/>
      <c r="OMB18" s="274"/>
      <c r="OMC18" s="274"/>
      <c r="OMD18" s="274"/>
      <c r="OME18" s="274"/>
      <c r="OMF18" s="274"/>
      <c r="OMG18" s="274"/>
      <c r="OMH18" s="274"/>
      <c r="OMI18" s="274"/>
      <c r="OMJ18" s="274"/>
      <c r="OMK18" s="274"/>
      <c r="OML18" s="274"/>
      <c r="OMM18" s="274"/>
      <c r="OMN18" s="274"/>
      <c r="OMO18" s="274"/>
      <c r="OMP18" s="274"/>
      <c r="OMQ18" s="274"/>
      <c r="OMR18" s="274"/>
      <c r="OMS18" s="274"/>
      <c r="OMT18" s="274"/>
      <c r="OMU18" s="274"/>
      <c r="OMV18" s="274"/>
      <c r="OMW18" s="274"/>
      <c r="OMX18" s="274"/>
      <c r="OMY18" s="274"/>
      <c r="OMZ18" s="274"/>
      <c r="ONA18" s="274"/>
      <c r="ONB18" s="274"/>
      <c r="ONC18" s="274"/>
      <c r="OND18" s="274"/>
      <c r="ONE18" s="274"/>
      <c r="ONF18" s="274"/>
      <c r="ONG18" s="274"/>
      <c r="ONH18" s="274"/>
      <c r="ONI18" s="274"/>
      <c r="ONJ18" s="274"/>
      <c r="ONK18" s="274"/>
      <c r="ONL18" s="274"/>
      <c r="ONM18" s="274"/>
      <c r="ONN18" s="274"/>
      <c r="ONO18" s="274"/>
      <c r="ONP18" s="274"/>
      <c r="ONQ18" s="274"/>
      <c r="ONR18" s="274"/>
      <c r="ONS18" s="274"/>
      <c r="ONT18" s="274"/>
      <c r="ONU18" s="274"/>
      <c r="ONV18" s="274"/>
      <c r="ONW18" s="274"/>
      <c r="ONX18" s="274"/>
      <c r="ONY18" s="274"/>
      <c r="ONZ18" s="274"/>
      <c r="OOA18" s="274"/>
      <c r="OOB18" s="274"/>
      <c r="OOC18" s="274"/>
      <c r="OOD18" s="274"/>
      <c r="OOE18" s="274"/>
      <c r="OOF18" s="274"/>
      <c r="OOG18" s="274"/>
      <c r="OOH18" s="274"/>
      <c r="OOI18" s="274"/>
      <c r="OOJ18" s="274"/>
      <c r="OOK18" s="274"/>
      <c r="OOL18" s="274"/>
      <c r="OOM18" s="274"/>
      <c r="OON18" s="274"/>
      <c r="OOO18" s="274"/>
      <c r="OOP18" s="274"/>
      <c r="OOQ18" s="274"/>
      <c r="OOR18" s="274"/>
      <c r="OOS18" s="274"/>
      <c r="OOT18" s="274"/>
      <c r="OOU18" s="274"/>
      <c r="OOV18" s="274"/>
      <c r="OOW18" s="274"/>
      <c r="OOX18" s="274"/>
      <c r="OOY18" s="274"/>
      <c r="OOZ18" s="274"/>
      <c r="OPA18" s="274"/>
      <c r="OPB18" s="274"/>
      <c r="OPC18" s="274"/>
      <c r="OPD18" s="274"/>
      <c r="OPE18" s="274"/>
      <c r="OPF18" s="274"/>
      <c r="OPG18" s="274"/>
      <c r="OPH18" s="274"/>
      <c r="OPI18" s="274"/>
      <c r="OPJ18" s="274"/>
      <c r="OPK18" s="274"/>
      <c r="OPL18" s="274"/>
      <c r="OPM18" s="274"/>
      <c r="OPN18" s="274"/>
      <c r="OPO18" s="274"/>
      <c r="OPP18" s="274"/>
      <c r="OPQ18" s="274"/>
      <c r="OPR18" s="274"/>
      <c r="OPS18" s="274"/>
      <c r="OPT18" s="274"/>
      <c r="OPU18" s="274"/>
      <c r="OPV18" s="274"/>
      <c r="OPW18" s="274"/>
      <c r="OPX18" s="274"/>
      <c r="OPY18" s="274"/>
      <c r="OPZ18" s="274"/>
      <c r="OQA18" s="274"/>
      <c r="OQB18" s="274"/>
      <c r="OQC18" s="274"/>
      <c r="OQD18" s="274"/>
      <c r="OQE18" s="274"/>
      <c r="OQF18" s="274"/>
      <c r="OQG18" s="274"/>
      <c r="OQH18" s="274"/>
      <c r="OQI18" s="274"/>
      <c r="OQJ18" s="274"/>
      <c r="OQK18" s="274"/>
      <c r="OQL18" s="274"/>
      <c r="OQM18" s="274"/>
      <c r="OQN18" s="274"/>
      <c r="OQO18" s="274"/>
      <c r="OQP18" s="274"/>
      <c r="OQQ18" s="274"/>
      <c r="OQR18" s="274"/>
      <c r="OQS18" s="274"/>
      <c r="OQT18" s="274"/>
      <c r="OQU18" s="274"/>
      <c r="OQV18" s="274"/>
      <c r="OQW18" s="274"/>
      <c r="OQX18" s="274"/>
      <c r="OQY18" s="274"/>
      <c r="OQZ18" s="274"/>
      <c r="ORA18" s="274"/>
      <c r="ORB18" s="274"/>
      <c r="ORC18" s="274"/>
      <c r="ORD18" s="274"/>
      <c r="ORE18" s="274"/>
      <c r="ORF18" s="274"/>
      <c r="ORG18" s="274"/>
      <c r="ORH18" s="274"/>
      <c r="ORI18" s="274"/>
      <c r="ORJ18" s="274"/>
      <c r="ORK18" s="274"/>
      <c r="ORL18" s="274"/>
      <c r="ORM18" s="274"/>
      <c r="ORN18" s="274"/>
      <c r="ORO18" s="274"/>
      <c r="ORP18" s="274"/>
      <c r="ORQ18" s="274"/>
      <c r="ORR18" s="274"/>
      <c r="ORS18" s="274"/>
      <c r="ORT18" s="274"/>
      <c r="ORU18" s="274"/>
      <c r="ORV18" s="274"/>
      <c r="ORW18" s="274"/>
      <c r="ORX18" s="274"/>
      <c r="ORY18" s="274"/>
      <c r="ORZ18" s="274"/>
      <c r="OSA18" s="274"/>
      <c r="OSB18" s="274"/>
      <c r="OSC18" s="274"/>
      <c r="OSD18" s="274"/>
      <c r="OSE18" s="274"/>
      <c r="OSF18" s="274"/>
      <c r="OSG18" s="274"/>
      <c r="OSH18" s="274"/>
      <c r="OSI18" s="274"/>
      <c r="OSJ18" s="274"/>
      <c r="OSK18" s="274"/>
      <c r="OSL18" s="274"/>
      <c r="OSM18" s="274"/>
      <c r="OSN18" s="274"/>
      <c r="OSO18" s="274"/>
      <c r="OSP18" s="274"/>
      <c r="OSQ18" s="274"/>
      <c r="OSR18" s="274"/>
      <c r="OSS18" s="274"/>
      <c r="OST18" s="274"/>
      <c r="OSU18" s="274"/>
      <c r="OSV18" s="274"/>
      <c r="OSW18" s="274"/>
      <c r="OSX18" s="274"/>
      <c r="OSY18" s="274"/>
      <c r="OSZ18" s="274"/>
      <c r="OTA18" s="274"/>
      <c r="OTB18" s="274"/>
      <c r="OTC18" s="274"/>
      <c r="OTD18" s="274"/>
      <c r="OTE18" s="274"/>
      <c r="OTF18" s="274"/>
      <c r="OTG18" s="274"/>
      <c r="OTH18" s="274"/>
      <c r="OTI18" s="274"/>
      <c r="OTJ18" s="274"/>
      <c r="OTK18" s="274"/>
      <c r="OTL18" s="274"/>
      <c r="OTM18" s="274"/>
      <c r="OTN18" s="274"/>
      <c r="OTO18" s="274"/>
      <c r="OTP18" s="274"/>
      <c r="OTQ18" s="274"/>
      <c r="OTR18" s="274"/>
      <c r="OTS18" s="274"/>
      <c r="OTT18" s="274"/>
      <c r="OTU18" s="274"/>
      <c r="OTV18" s="274"/>
      <c r="OTW18" s="274"/>
      <c r="OTX18" s="274"/>
      <c r="OTY18" s="274"/>
      <c r="OTZ18" s="274"/>
      <c r="OUA18" s="274"/>
      <c r="OUB18" s="274"/>
      <c r="OUC18" s="274"/>
      <c r="OUD18" s="274"/>
      <c r="OUE18" s="274"/>
      <c r="OUF18" s="274"/>
      <c r="OUG18" s="274"/>
      <c r="OUH18" s="274"/>
      <c r="OUI18" s="274"/>
      <c r="OUJ18" s="274"/>
      <c r="OUK18" s="274"/>
      <c r="OUL18" s="274"/>
      <c r="OUM18" s="274"/>
      <c r="OUN18" s="274"/>
      <c r="OUO18" s="274"/>
      <c r="OUP18" s="274"/>
      <c r="OUQ18" s="274"/>
      <c r="OUR18" s="274"/>
      <c r="OUS18" s="274"/>
      <c r="OUT18" s="274"/>
      <c r="OUU18" s="274"/>
      <c r="OUV18" s="274"/>
      <c r="OUW18" s="274"/>
      <c r="OUX18" s="274"/>
      <c r="OUY18" s="274"/>
      <c r="OUZ18" s="274"/>
      <c r="OVA18" s="274"/>
      <c r="OVB18" s="274"/>
      <c r="OVC18" s="274"/>
      <c r="OVD18" s="274"/>
      <c r="OVE18" s="274"/>
      <c r="OVF18" s="274"/>
      <c r="OVG18" s="274"/>
      <c r="OVH18" s="274"/>
      <c r="OVI18" s="274"/>
      <c r="OVJ18" s="274"/>
      <c r="OVK18" s="274"/>
      <c r="OVL18" s="274"/>
      <c r="OVM18" s="274"/>
      <c r="OVN18" s="274"/>
      <c r="OVO18" s="274"/>
      <c r="OVP18" s="274"/>
      <c r="OVQ18" s="274"/>
      <c r="OVR18" s="274"/>
      <c r="OVS18" s="274"/>
      <c r="OVT18" s="274"/>
      <c r="OVU18" s="274"/>
      <c r="OVV18" s="274"/>
      <c r="OVW18" s="274"/>
      <c r="OVX18" s="274"/>
      <c r="OVY18" s="274"/>
      <c r="OVZ18" s="274"/>
      <c r="OWA18" s="274"/>
      <c r="OWB18" s="274"/>
      <c r="OWC18" s="274"/>
      <c r="OWD18" s="274"/>
      <c r="OWE18" s="274"/>
      <c r="OWF18" s="274"/>
      <c r="OWG18" s="274"/>
      <c r="OWH18" s="274"/>
      <c r="OWI18" s="274"/>
      <c r="OWJ18" s="274"/>
      <c r="OWK18" s="274"/>
      <c r="OWL18" s="274"/>
      <c r="OWM18" s="274"/>
      <c r="OWN18" s="274"/>
      <c r="OWO18" s="274"/>
      <c r="OWP18" s="274"/>
      <c r="OWQ18" s="274"/>
      <c r="OWR18" s="274"/>
      <c r="OWS18" s="274"/>
      <c r="OWT18" s="274"/>
      <c r="OWU18" s="274"/>
      <c r="OWV18" s="274"/>
      <c r="OWW18" s="274"/>
      <c r="OWX18" s="274"/>
      <c r="OWY18" s="274"/>
      <c r="OWZ18" s="274"/>
      <c r="OXA18" s="274"/>
      <c r="OXB18" s="274"/>
      <c r="OXC18" s="274"/>
      <c r="OXD18" s="274"/>
      <c r="OXE18" s="274"/>
      <c r="OXF18" s="274"/>
      <c r="OXG18" s="274"/>
      <c r="OXH18" s="274"/>
      <c r="OXI18" s="274"/>
      <c r="OXJ18" s="274"/>
      <c r="OXK18" s="274"/>
      <c r="OXL18" s="274"/>
      <c r="OXM18" s="274"/>
      <c r="OXN18" s="274"/>
      <c r="OXO18" s="274"/>
      <c r="OXP18" s="274"/>
      <c r="OXQ18" s="274"/>
      <c r="OXR18" s="274"/>
      <c r="OXS18" s="274"/>
      <c r="OXT18" s="274"/>
      <c r="OXU18" s="274"/>
      <c r="OXV18" s="274"/>
      <c r="OXW18" s="274"/>
      <c r="OXX18" s="274"/>
      <c r="OXY18" s="274"/>
      <c r="OXZ18" s="274"/>
      <c r="OYA18" s="274"/>
      <c r="OYB18" s="274"/>
      <c r="OYC18" s="274"/>
      <c r="OYD18" s="274"/>
      <c r="OYE18" s="274"/>
      <c r="OYF18" s="274"/>
      <c r="OYG18" s="274"/>
      <c r="OYH18" s="274"/>
      <c r="OYI18" s="274"/>
      <c r="OYJ18" s="274"/>
      <c r="OYK18" s="274"/>
      <c r="OYL18" s="274"/>
      <c r="OYM18" s="274"/>
      <c r="OYN18" s="274"/>
      <c r="OYO18" s="274"/>
      <c r="OYP18" s="274"/>
      <c r="OYQ18" s="274"/>
      <c r="OYR18" s="274"/>
      <c r="OYS18" s="274"/>
      <c r="OYT18" s="274"/>
      <c r="OYU18" s="274"/>
      <c r="OYV18" s="274"/>
      <c r="OYW18" s="274"/>
      <c r="OYX18" s="274"/>
      <c r="OYY18" s="274"/>
      <c r="OYZ18" s="274"/>
      <c r="OZA18" s="274"/>
      <c r="OZB18" s="274"/>
      <c r="OZC18" s="274"/>
      <c r="OZD18" s="274"/>
      <c r="OZE18" s="274"/>
      <c r="OZF18" s="274"/>
      <c r="OZG18" s="274"/>
      <c r="OZH18" s="274"/>
      <c r="OZI18" s="274"/>
      <c r="OZJ18" s="274"/>
      <c r="OZK18" s="274"/>
      <c r="OZL18" s="274"/>
      <c r="OZM18" s="274"/>
      <c r="OZN18" s="274"/>
      <c r="OZO18" s="274"/>
      <c r="OZP18" s="274"/>
      <c r="OZQ18" s="274"/>
      <c r="OZR18" s="274"/>
      <c r="OZS18" s="274"/>
      <c r="OZT18" s="274"/>
      <c r="OZU18" s="274"/>
      <c r="OZV18" s="274"/>
      <c r="OZW18" s="274"/>
      <c r="OZX18" s="274"/>
      <c r="OZY18" s="274"/>
      <c r="OZZ18" s="274"/>
      <c r="PAA18" s="274"/>
      <c r="PAB18" s="274"/>
      <c r="PAC18" s="274"/>
      <c r="PAD18" s="274"/>
      <c r="PAE18" s="274"/>
      <c r="PAF18" s="274"/>
      <c r="PAG18" s="274"/>
      <c r="PAH18" s="274"/>
      <c r="PAI18" s="274"/>
      <c r="PAJ18" s="274"/>
      <c r="PAK18" s="274"/>
      <c r="PAL18" s="274"/>
      <c r="PAM18" s="274"/>
      <c r="PAN18" s="274"/>
      <c r="PAO18" s="274"/>
      <c r="PAP18" s="274"/>
      <c r="PAQ18" s="274"/>
      <c r="PAR18" s="274"/>
      <c r="PAS18" s="274"/>
      <c r="PAT18" s="274"/>
      <c r="PAU18" s="274"/>
      <c r="PAV18" s="274"/>
      <c r="PAW18" s="274"/>
      <c r="PAX18" s="274"/>
      <c r="PAY18" s="274"/>
      <c r="PAZ18" s="274"/>
      <c r="PBA18" s="274"/>
      <c r="PBB18" s="274"/>
      <c r="PBC18" s="274"/>
      <c r="PBD18" s="274"/>
      <c r="PBE18" s="274"/>
      <c r="PBF18" s="274"/>
      <c r="PBG18" s="274"/>
      <c r="PBH18" s="274"/>
      <c r="PBI18" s="274"/>
      <c r="PBJ18" s="274"/>
      <c r="PBK18" s="274"/>
      <c r="PBL18" s="274"/>
      <c r="PBM18" s="274"/>
      <c r="PBN18" s="274"/>
      <c r="PBO18" s="274"/>
      <c r="PBP18" s="274"/>
      <c r="PBQ18" s="274"/>
      <c r="PBR18" s="274"/>
      <c r="PBS18" s="274"/>
      <c r="PBT18" s="274"/>
      <c r="PBU18" s="274"/>
      <c r="PBV18" s="274"/>
      <c r="PBW18" s="274"/>
      <c r="PBX18" s="274"/>
      <c r="PBY18" s="274"/>
      <c r="PBZ18" s="274"/>
      <c r="PCA18" s="274"/>
      <c r="PCB18" s="274"/>
      <c r="PCC18" s="274"/>
      <c r="PCD18" s="274"/>
      <c r="PCE18" s="274"/>
      <c r="PCF18" s="274"/>
      <c r="PCG18" s="274"/>
      <c r="PCH18" s="274"/>
      <c r="PCI18" s="274"/>
      <c r="PCJ18" s="274"/>
      <c r="PCK18" s="274"/>
      <c r="PCL18" s="274"/>
      <c r="PCM18" s="274"/>
      <c r="PCN18" s="274"/>
      <c r="PCO18" s="274"/>
      <c r="PCP18" s="274"/>
      <c r="PCQ18" s="274"/>
      <c r="PCR18" s="274"/>
      <c r="PCS18" s="274"/>
      <c r="PCT18" s="274"/>
      <c r="PCU18" s="274"/>
      <c r="PCV18" s="274"/>
      <c r="PCW18" s="274"/>
      <c r="PCX18" s="274"/>
      <c r="PCY18" s="274"/>
      <c r="PCZ18" s="274"/>
      <c r="PDA18" s="274"/>
      <c r="PDB18" s="274"/>
      <c r="PDC18" s="274"/>
      <c r="PDD18" s="274"/>
      <c r="PDE18" s="274"/>
      <c r="PDF18" s="274"/>
      <c r="PDG18" s="274"/>
      <c r="PDH18" s="274"/>
      <c r="PDI18" s="274"/>
      <c r="PDJ18" s="274"/>
      <c r="PDK18" s="274"/>
      <c r="PDL18" s="274"/>
      <c r="PDM18" s="274"/>
      <c r="PDN18" s="274"/>
      <c r="PDO18" s="274"/>
      <c r="PDP18" s="274"/>
      <c r="PDQ18" s="274"/>
      <c r="PDR18" s="274"/>
      <c r="PDS18" s="274"/>
      <c r="PDT18" s="274"/>
      <c r="PDU18" s="274"/>
      <c r="PDV18" s="274"/>
      <c r="PDW18" s="274"/>
      <c r="PDX18" s="274"/>
      <c r="PDY18" s="274"/>
      <c r="PDZ18" s="274"/>
      <c r="PEA18" s="274"/>
      <c r="PEB18" s="274"/>
      <c r="PEC18" s="274"/>
      <c r="PED18" s="274"/>
      <c r="PEE18" s="274"/>
      <c r="PEF18" s="274"/>
      <c r="PEG18" s="274"/>
      <c r="PEH18" s="274"/>
      <c r="PEI18" s="274"/>
      <c r="PEJ18" s="274"/>
      <c r="PEK18" s="274"/>
      <c r="PEL18" s="274"/>
      <c r="PEM18" s="274"/>
      <c r="PEN18" s="274"/>
      <c r="PEO18" s="274"/>
      <c r="PEP18" s="274"/>
      <c r="PEQ18" s="274"/>
      <c r="PER18" s="274"/>
      <c r="PES18" s="274"/>
      <c r="PET18" s="274"/>
      <c r="PEU18" s="274"/>
      <c r="PEV18" s="274"/>
      <c r="PEW18" s="274"/>
      <c r="PEX18" s="274"/>
      <c r="PEY18" s="274"/>
      <c r="PEZ18" s="274"/>
      <c r="PFA18" s="274"/>
      <c r="PFB18" s="274"/>
      <c r="PFC18" s="274"/>
      <c r="PFD18" s="274"/>
      <c r="PFE18" s="274"/>
      <c r="PFF18" s="274"/>
      <c r="PFG18" s="274"/>
      <c r="PFH18" s="274"/>
      <c r="PFI18" s="274"/>
      <c r="PFJ18" s="274"/>
      <c r="PFK18" s="274"/>
      <c r="PFL18" s="274"/>
      <c r="PFM18" s="274"/>
      <c r="PFN18" s="274"/>
      <c r="PFO18" s="274"/>
      <c r="PFP18" s="274"/>
      <c r="PFQ18" s="274"/>
      <c r="PFR18" s="274"/>
      <c r="PFS18" s="274"/>
      <c r="PFT18" s="274"/>
      <c r="PFU18" s="274"/>
      <c r="PFV18" s="274"/>
      <c r="PFW18" s="274"/>
      <c r="PFX18" s="274"/>
      <c r="PFY18" s="274"/>
      <c r="PFZ18" s="274"/>
      <c r="PGA18" s="274"/>
      <c r="PGB18" s="274"/>
      <c r="PGC18" s="274"/>
      <c r="PGD18" s="274"/>
      <c r="PGE18" s="274"/>
      <c r="PGF18" s="274"/>
      <c r="PGG18" s="274"/>
      <c r="PGH18" s="274"/>
      <c r="PGI18" s="274"/>
      <c r="PGJ18" s="274"/>
      <c r="PGK18" s="274"/>
      <c r="PGL18" s="274"/>
      <c r="PGM18" s="274"/>
      <c r="PGN18" s="274"/>
      <c r="PGO18" s="274"/>
      <c r="PGP18" s="274"/>
      <c r="PGQ18" s="274"/>
      <c r="PGR18" s="274"/>
      <c r="PGS18" s="274"/>
      <c r="PGT18" s="274"/>
      <c r="PGU18" s="274"/>
      <c r="PGV18" s="274"/>
      <c r="PGW18" s="274"/>
      <c r="PGX18" s="274"/>
      <c r="PGY18" s="274"/>
      <c r="PGZ18" s="274"/>
      <c r="PHA18" s="274"/>
      <c r="PHB18" s="274"/>
      <c r="PHC18" s="274"/>
      <c r="PHD18" s="274"/>
      <c r="PHE18" s="274"/>
      <c r="PHF18" s="274"/>
      <c r="PHG18" s="274"/>
      <c r="PHH18" s="274"/>
      <c r="PHI18" s="274"/>
      <c r="PHJ18" s="274"/>
      <c r="PHK18" s="274"/>
      <c r="PHL18" s="274"/>
      <c r="PHM18" s="274"/>
      <c r="PHN18" s="274"/>
      <c r="PHO18" s="274"/>
      <c r="PHP18" s="274"/>
      <c r="PHQ18" s="274"/>
      <c r="PHR18" s="274"/>
      <c r="PHS18" s="274"/>
      <c r="PHT18" s="274"/>
      <c r="PHU18" s="274"/>
      <c r="PHV18" s="274"/>
      <c r="PHW18" s="274"/>
      <c r="PHX18" s="274"/>
      <c r="PHY18" s="274"/>
      <c r="PHZ18" s="274"/>
      <c r="PIA18" s="274"/>
      <c r="PIB18" s="274"/>
      <c r="PIC18" s="274"/>
      <c r="PID18" s="274"/>
      <c r="PIE18" s="274"/>
      <c r="PIF18" s="274"/>
      <c r="PIG18" s="274"/>
      <c r="PIH18" s="274"/>
      <c r="PII18" s="274"/>
      <c r="PIJ18" s="274"/>
      <c r="PIK18" s="274"/>
      <c r="PIL18" s="274"/>
      <c r="PIM18" s="274"/>
      <c r="PIN18" s="274"/>
      <c r="PIO18" s="274"/>
      <c r="PIP18" s="274"/>
      <c r="PIQ18" s="274"/>
      <c r="PIR18" s="274"/>
      <c r="PIS18" s="274"/>
      <c r="PIT18" s="274"/>
      <c r="PIU18" s="274"/>
      <c r="PIV18" s="274"/>
      <c r="PIW18" s="274"/>
      <c r="PIX18" s="274"/>
      <c r="PIY18" s="274"/>
      <c r="PIZ18" s="274"/>
      <c r="PJA18" s="274"/>
      <c r="PJB18" s="274"/>
      <c r="PJC18" s="274"/>
      <c r="PJD18" s="274"/>
      <c r="PJE18" s="274"/>
      <c r="PJF18" s="274"/>
      <c r="PJG18" s="274"/>
      <c r="PJH18" s="274"/>
      <c r="PJI18" s="274"/>
      <c r="PJJ18" s="274"/>
      <c r="PJK18" s="274"/>
      <c r="PJL18" s="274"/>
      <c r="PJM18" s="274"/>
      <c r="PJN18" s="274"/>
      <c r="PJO18" s="274"/>
      <c r="PJP18" s="274"/>
      <c r="PJQ18" s="274"/>
      <c r="PJR18" s="274"/>
      <c r="PJS18" s="274"/>
      <c r="PJT18" s="274"/>
      <c r="PJU18" s="274"/>
      <c r="PJV18" s="274"/>
      <c r="PJW18" s="274"/>
      <c r="PJX18" s="274"/>
      <c r="PJY18" s="274"/>
      <c r="PJZ18" s="274"/>
      <c r="PKA18" s="274"/>
      <c r="PKB18" s="274"/>
      <c r="PKC18" s="274"/>
      <c r="PKD18" s="274"/>
      <c r="PKE18" s="274"/>
      <c r="PKF18" s="274"/>
      <c r="PKG18" s="274"/>
      <c r="PKH18" s="274"/>
      <c r="PKI18" s="274"/>
      <c r="PKJ18" s="274"/>
      <c r="PKK18" s="274"/>
      <c r="PKL18" s="274"/>
      <c r="PKM18" s="274"/>
      <c r="PKN18" s="274"/>
      <c r="PKO18" s="274"/>
      <c r="PKP18" s="274"/>
      <c r="PKQ18" s="274"/>
      <c r="PKR18" s="274"/>
      <c r="PKS18" s="274"/>
      <c r="PKT18" s="274"/>
      <c r="PKU18" s="274"/>
      <c r="PKV18" s="274"/>
      <c r="PKW18" s="274"/>
      <c r="PKX18" s="274"/>
      <c r="PKY18" s="274"/>
      <c r="PKZ18" s="274"/>
      <c r="PLA18" s="274"/>
      <c r="PLB18" s="274"/>
      <c r="PLC18" s="274"/>
      <c r="PLD18" s="274"/>
      <c r="PLE18" s="274"/>
      <c r="PLF18" s="274"/>
      <c r="PLG18" s="274"/>
      <c r="PLH18" s="274"/>
      <c r="PLI18" s="274"/>
      <c r="PLJ18" s="274"/>
      <c r="PLK18" s="274"/>
      <c r="PLL18" s="274"/>
      <c r="PLM18" s="274"/>
      <c r="PLN18" s="274"/>
      <c r="PLO18" s="274"/>
      <c r="PLP18" s="274"/>
      <c r="PLQ18" s="274"/>
      <c r="PLR18" s="274"/>
      <c r="PLS18" s="274"/>
      <c r="PLT18" s="274"/>
      <c r="PLU18" s="274"/>
      <c r="PLV18" s="274"/>
      <c r="PLW18" s="274"/>
      <c r="PLX18" s="274"/>
      <c r="PLY18" s="274"/>
      <c r="PLZ18" s="274"/>
      <c r="PMA18" s="274"/>
      <c r="PMB18" s="274"/>
      <c r="PMC18" s="274"/>
      <c r="PMD18" s="274"/>
      <c r="PME18" s="274"/>
      <c r="PMF18" s="274"/>
      <c r="PMG18" s="274"/>
      <c r="PMH18" s="274"/>
      <c r="PMI18" s="274"/>
      <c r="PMJ18" s="274"/>
      <c r="PMK18" s="274"/>
      <c r="PML18" s="274"/>
      <c r="PMM18" s="274"/>
      <c r="PMN18" s="274"/>
      <c r="PMO18" s="274"/>
      <c r="PMP18" s="274"/>
      <c r="PMQ18" s="274"/>
      <c r="PMR18" s="274"/>
      <c r="PMS18" s="274"/>
      <c r="PMT18" s="274"/>
      <c r="PMU18" s="274"/>
      <c r="PMV18" s="274"/>
      <c r="PMW18" s="274"/>
      <c r="PMX18" s="274"/>
      <c r="PMY18" s="274"/>
      <c r="PMZ18" s="274"/>
      <c r="PNA18" s="274"/>
      <c r="PNB18" s="274"/>
      <c r="PNC18" s="274"/>
      <c r="PND18" s="274"/>
      <c r="PNE18" s="274"/>
      <c r="PNF18" s="274"/>
      <c r="PNG18" s="274"/>
      <c r="PNH18" s="274"/>
      <c r="PNI18" s="274"/>
      <c r="PNJ18" s="274"/>
      <c r="PNK18" s="274"/>
      <c r="PNL18" s="274"/>
      <c r="PNM18" s="274"/>
      <c r="PNN18" s="274"/>
      <c r="PNO18" s="274"/>
      <c r="PNP18" s="274"/>
      <c r="PNQ18" s="274"/>
      <c r="PNR18" s="274"/>
      <c r="PNS18" s="274"/>
      <c r="PNT18" s="274"/>
      <c r="PNU18" s="274"/>
      <c r="PNV18" s="274"/>
      <c r="PNW18" s="274"/>
      <c r="PNX18" s="274"/>
      <c r="PNY18" s="274"/>
      <c r="PNZ18" s="274"/>
      <c r="POA18" s="274"/>
      <c r="POB18" s="274"/>
      <c r="POC18" s="274"/>
      <c r="POD18" s="274"/>
      <c r="POE18" s="274"/>
      <c r="POF18" s="274"/>
      <c r="POG18" s="274"/>
      <c r="POH18" s="274"/>
      <c r="POI18" s="274"/>
      <c r="POJ18" s="274"/>
      <c r="POK18" s="274"/>
      <c r="POL18" s="274"/>
      <c r="POM18" s="274"/>
      <c r="PON18" s="274"/>
      <c r="POO18" s="274"/>
      <c r="POP18" s="274"/>
      <c r="POQ18" s="274"/>
      <c r="POR18" s="274"/>
      <c r="POS18" s="274"/>
      <c r="POT18" s="274"/>
      <c r="POU18" s="274"/>
      <c r="POV18" s="274"/>
      <c r="POW18" s="274"/>
      <c r="POX18" s="274"/>
      <c r="POY18" s="274"/>
      <c r="POZ18" s="274"/>
      <c r="PPA18" s="274"/>
      <c r="PPB18" s="274"/>
      <c r="PPC18" s="274"/>
      <c r="PPD18" s="274"/>
      <c r="PPE18" s="274"/>
      <c r="PPF18" s="274"/>
      <c r="PPG18" s="274"/>
      <c r="PPH18" s="274"/>
      <c r="PPI18" s="274"/>
      <c r="PPJ18" s="274"/>
      <c r="PPK18" s="274"/>
      <c r="PPL18" s="274"/>
      <c r="PPM18" s="274"/>
      <c r="PPN18" s="274"/>
      <c r="PPO18" s="274"/>
      <c r="PPP18" s="274"/>
      <c r="PPQ18" s="274"/>
      <c r="PPR18" s="274"/>
      <c r="PPS18" s="274"/>
      <c r="PPT18" s="274"/>
      <c r="PPU18" s="274"/>
      <c r="PPV18" s="274"/>
      <c r="PPW18" s="274"/>
      <c r="PPX18" s="274"/>
      <c r="PPY18" s="274"/>
      <c r="PPZ18" s="274"/>
      <c r="PQA18" s="274"/>
      <c r="PQB18" s="274"/>
      <c r="PQC18" s="274"/>
      <c r="PQD18" s="274"/>
      <c r="PQE18" s="274"/>
      <c r="PQF18" s="274"/>
      <c r="PQG18" s="274"/>
      <c r="PQH18" s="274"/>
      <c r="PQI18" s="274"/>
      <c r="PQJ18" s="274"/>
      <c r="PQK18" s="274"/>
      <c r="PQL18" s="274"/>
      <c r="PQM18" s="274"/>
      <c r="PQN18" s="274"/>
      <c r="PQO18" s="274"/>
      <c r="PQP18" s="274"/>
      <c r="PQQ18" s="274"/>
      <c r="PQR18" s="274"/>
      <c r="PQS18" s="274"/>
      <c r="PQT18" s="274"/>
      <c r="PQU18" s="274"/>
      <c r="PQV18" s="274"/>
      <c r="PQW18" s="274"/>
      <c r="PQX18" s="274"/>
      <c r="PQY18" s="274"/>
      <c r="PQZ18" s="274"/>
      <c r="PRA18" s="274"/>
      <c r="PRB18" s="274"/>
      <c r="PRC18" s="274"/>
      <c r="PRD18" s="274"/>
      <c r="PRE18" s="274"/>
      <c r="PRF18" s="274"/>
      <c r="PRG18" s="274"/>
      <c r="PRH18" s="274"/>
      <c r="PRI18" s="274"/>
      <c r="PRJ18" s="274"/>
      <c r="PRK18" s="274"/>
      <c r="PRL18" s="274"/>
      <c r="PRM18" s="274"/>
      <c r="PRN18" s="274"/>
      <c r="PRO18" s="274"/>
      <c r="PRP18" s="274"/>
      <c r="PRQ18" s="274"/>
      <c r="PRR18" s="274"/>
      <c r="PRS18" s="274"/>
      <c r="PRT18" s="274"/>
      <c r="PRU18" s="274"/>
      <c r="PRV18" s="274"/>
      <c r="PRW18" s="274"/>
      <c r="PRX18" s="274"/>
      <c r="PRY18" s="274"/>
      <c r="PRZ18" s="274"/>
      <c r="PSA18" s="274"/>
      <c r="PSB18" s="274"/>
      <c r="PSC18" s="274"/>
      <c r="PSD18" s="274"/>
      <c r="PSE18" s="274"/>
      <c r="PSF18" s="274"/>
      <c r="PSG18" s="274"/>
      <c r="PSH18" s="274"/>
      <c r="PSI18" s="274"/>
      <c r="PSJ18" s="274"/>
      <c r="PSK18" s="274"/>
      <c r="PSL18" s="274"/>
      <c r="PSM18" s="274"/>
      <c r="PSN18" s="274"/>
      <c r="PSO18" s="274"/>
      <c r="PSP18" s="274"/>
      <c r="PSQ18" s="274"/>
      <c r="PSR18" s="274"/>
      <c r="PSS18" s="274"/>
      <c r="PST18" s="274"/>
      <c r="PSU18" s="274"/>
      <c r="PSV18" s="274"/>
      <c r="PSW18" s="274"/>
      <c r="PSX18" s="274"/>
      <c r="PSY18" s="274"/>
      <c r="PSZ18" s="274"/>
      <c r="PTA18" s="274"/>
      <c r="PTB18" s="274"/>
      <c r="PTC18" s="274"/>
      <c r="PTD18" s="274"/>
      <c r="PTE18" s="274"/>
      <c r="PTF18" s="274"/>
      <c r="PTG18" s="274"/>
      <c r="PTH18" s="274"/>
      <c r="PTI18" s="274"/>
      <c r="PTJ18" s="274"/>
      <c r="PTK18" s="274"/>
      <c r="PTL18" s="274"/>
      <c r="PTM18" s="274"/>
      <c r="PTN18" s="274"/>
      <c r="PTO18" s="274"/>
      <c r="PTP18" s="274"/>
      <c r="PTQ18" s="274"/>
      <c r="PTR18" s="274"/>
      <c r="PTS18" s="274"/>
      <c r="PTT18" s="274"/>
      <c r="PTU18" s="274"/>
      <c r="PTV18" s="274"/>
      <c r="PTW18" s="274"/>
      <c r="PTX18" s="274"/>
      <c r="PTY18" s="274"/>
      <c r="PTZ18" s="274"/>
      <c r="PUA18" s="274"/>
      <c r="PUB18" s="274"/>
      <c r="PUC18" s="274"/>
      <c r="PUD18" s="274"/>
      <c r="PUE18" s="274"/>
      <c r="PUF18" s="274"/>
      <c r="PUG18" s="274"/>
      <c r="PUH18" s="274"/>
      <c r="PUI18" s="274"/>
      <c r="PUJ18" s="274"/>
      <c r="PUK18" s="274"/>
      <c r="PUL18" s="274"/>
      <c r="PUM18" s="274"/>
      <c r="PUN18" s="274"/>
      <c r="PUO18" s="274"/>
      <c r="PUP18" s="274"/>
      <c r="PUQ18" s="274"/>
      <c r="PUR18" s="274"/>
      <c r="PUS18" s="274"/>
      <c r="PUT18" s="274"/>
      <c r="PUU18" s="274"/>
      <c r="PUV18" s="274"/>
      <c r="PUW18" s="274"/>
      <c r="PUX18" s="274"/>
      <c r="PUY18" s="274"/>
      <c r="PUZ18" s="274"/>
      <c r="PVA18" s="274"/>
      <c r="PVB18" s="274"/>
      <c r="PVC18" s="274"/>
      <c r="PVD18" s="274"/>
      <c r="PVE18" s="274"/>
      <c r="PVF18" s="274"/>
      <c r="PVG18" s="274"/>
      <c r="PVH18" s="274"/>
      <c r="PVI18" s="274"/>
      <c r="PVJ18" s="274"/>
      <c r="PVK18" s="274"/>
      <c r="PVL18" s="274"/>
      <c r="PVM18" s="274"/>
      <c r="PVN18" s="274"/>
      <c r="PVO18" s="274"/>
      <c r="PVP18" s="274"/>
      <c r="PVQ18" s="274"/>
      <c r="PVR18" s="274"/>
      <c r="PVS18" s="274"/>
      <c r="PVT18" s="274"/>
      <c r="PVU18" s="274"/>
      <c r="PVV18" s="274"/>
      <c r="PVW18" s="274"/>
      <c r="PVX18" s="274"/>
      <c r="PVY18" s="274"/>
      <c r="PVZ18" s="274"/>
      <c r="PWA18" s="274"/>
      <c r="PWB18" s="274"/>
      <c r="PWC18" s="274"/>
      <c r="PWD18" s="274"/>
      <c r="PWE18" s="274"/>
      <c r="PWF18" s="274"/>
      <c r="PWG18" s="274"/>
      <c r="PWH18" s="274"/>
      <c r="PWI18" s="274"/>
      <c r="PWJ18" s="274"/>
      <c r="PWK18" s="274"/>
      <c r="PWL18" s="274"/>
      <c r="PWM18" s="274"/>
      <c r="PWN18" s="274"/>
      <c r="PWO18" s="274"/>
      <c r="PWP18" s="274"/>
      <c r="PWQ18" s="274"/>
      <c r="PWR18" s="274"/>
      <c r="PWS18" s="274"/>
      <c r="PWT18" s="274"/>
      <c r="PWU18" s="274"/>
      <c r="PWV18" s="274"/>
      <c r="PWW18" s="274"/>
      <c r="PWX18" s="274"/>
      <c r="PWY18" s="274"/>
      <c r="PWZ18" s="274"/>
      <c r="PXA18" s="274"/>
      <c r="PXB18" s="274"/>
      <c r="PXC18" s="274"/>
      <c r="PXD18" s="274"/>
      <c r="PXE18" s="274"/>
      <c r="PXF18" s="274"/>
      <c r="PXG18" s="274"/>
      <c r="PXH18" s="274"/>
      <c r="PXI18" s="274"/>
      <c r="PXJ18" s="274"/>
      <c r="PXK18" s="274"/>
      <c r="PXL18" s="274"/>
      <c r="PXM18" s="274"/>
      <c r="PXN18" s="274"/>
      <c r="PXO18" s="274"/>
      <c r="PXP18" s="274"/>
      <c r="PXQ18" s="274"/>
      <c r="PXR18" s="274"/>
      <c r="PXS18" s="274"/>
      <c r="PXT18" s="274"/>
      <c r="PXU18" s="274"/>
      <c r="PXV18" s="274"/>
      <c r="PXW18" s="274"/>
      <c r="PXX18" s="274"/>
      <c r="PXY18" s="274"/>
      <c r="PXZ18" s="274"/>
      <c r="PYA18" s="274"/>
      <c r="PYB18" s="274"/>
      <c r="PYC18" s="274"/>
      <c r="PYD18" s="274"/>
      <c r="PYE18" s="274"/>
      <c r="PYF18" s="274"/>
      <c r="PYG18" s="274"/>
      <c r="PYH18" s="274"/>
      <c r="PYI18" s="274"/>
      <c r="PYJ18" s="274"/>
      <c r="PYK18" s="274"/>
      <c r="PYL18" s="274"/>
      <c r="PYM18" s="274"/>
      <c r="PYN18" s="274"/>
      <c r="PYO18" s="274"/>
      <c r="PYP18" s="274"/>
      <c r="PYQ18" s="274"/>
      <c r="PYR18" s="274"/>
      <c r="PYS18" s="274"/>
      <c r="PYT18" s="274"/>
      <c r="PYU18" s="274"/>
      <c r="PYV18" s="274"/>
      <c r="PYW18" s="274"/>
      <c r="PYX18" s="274"/>
      <c r="PYY18" s="274"/>
      <c r="PYZ18" s="274"/>
      <c r="PZA18" s="274"/>
      <c r="PZB18" s="274"/>
      <c r="PZC18" s="274"/>
      <c r="PZD18" s="274"/>
      <c r="PZE18" s="274"/>
      <c r="PZF18" s="274"/>
      <c r="PZG18" s="274"/>
      <c r="PZH18" s="274"/>
      <c r="PZI18" s="274"/>
      <c r="PZJ18" s="274"/>
      <c r="PZK18" s="274"/>
      <c r="PZL18" s="274"/>
      <c r="PZM18" s="274"/>
      <c r="PZN18" s="274"/>
      <c r="PZO18" s="274"/>
      <c r="PZP18" s="274"/>
      <c r="PZQ18" s="274"/>
      <c r="PZR18" s="274"/>
      <c r="PZS18" s="274"/>
      <c r="PZT18" s="274"/>
      <c r="PZU18" s="274"/>
      <c r="PZV18" s="274"/>
      <c r="PZW18" s="274"/>
      <c r="PZX18" s="274"/>
      <c r="PZY18" s="274"/>
      <c r="PZZ18" s="274"/>
      <c r="QAA18" s="274"/>
      <c r="QAB18" s="274"/>
      <c r="QAC18" s="274"/>
      <c r="QAD18" s="274"/>
      <c r="QAE18" s="274"/>
      <c r="QAF18" s="274"/>
      <c r="QAG18" s="274"/>
      <c r="QAH18" s="274"/>
      <c r="QAI18" s="274"/>
      <c r="QAJ18" s="274"/>
      <c r="QAK18" s="274"/>
      <c r="QAL18" s="274"/>
      <c r="QAM18" s="274"/>
      <c r="QAN18" s="274"/>
      <c r="QAO18" s="274"/>
      <c r="QAP18" s="274"/>
      <c r="QAQ18" s="274"/>
      <c r="QAR18" s="274"/>
      <c r="QAS18" s="274"/>
      <c r="QAT18" s="274"/>
      <c r="QAU18" s="274"/>
      <c r="QAV18" s="274"/>
      <c r="QAW18" s="274"/>
      <c r="QAX18" s="274"/>
      <c r="QAY18" s="274"/>
      <c r="QAZ18" s="274"/>
      <c r="QBA18" s="274"/>
      <c r="QBB18" s="274"/>
      <c r="QBC18" s="274"/>
      <c r="QBD18" s="274"/>
      <c r="QBE18" s="274"/>
      <c r="QBF18" s="274"/>
      <c r="QBG18" s="274"/>
      <c r="QBH18" s="274"/>
      <c r="QBI18" s="274"/>
      <c r="QBJ18" s="274"/>
      <c r="QBK18" s="274"/>
      <c r="QBL18" s="274"/>
      <c r="QBM18" s="274"/>
      <c r="QBN18" s="274"/>
      <c r="QBO18" s="274"/>
      <c r="QBP18" s="274"/>
      <c r="QBQ18" s="274"/>
      <c r="QBR18" s="274"/>
      <c r="QBS18" s="274"/>
      <c r="QBT18" s="274"/>
      <c r="QBU18" s="274"/>
      <c r="QBV18" s="274"/>
      <c r="QBW18" s="274"/>
      <c r="QBX18" s="274"/>
      <c r="QBY18" s="274"/>
      <c r="QBZ18" s="274"/>
      <c r="QCA18" s="274"/>
      <c r="QCB18" s="274"/>
      <c r="QCC18" s="274"/>
      <c r="QCD18" s="274"/>
      <c r="QCE18" s="274"/>
      <c r="QCF18" s="274"/>
      <c r="QCG18" s="274"/>
      <c r="QCH18" s="274"/>
      <c r="QCI18" s="274"/>
      <c r="QCJ18" s="274"/>
      <c r="QCK18" s="274"/>
      <c r="QCL18" s="274"/>
      <c r="QCM18" s="274"/>
      <c r="QCN18" s="274"/>
      <c r="QCO18" s="274"/>
      <c r="QCP18" s="274"/>
      <c r="QCQ18" s="274"/>
      <c r="QCR18" s="274"/>
      <c r="QCS18" s="274"/>
      <c r="QCT18" s="274"/>
      <c r="QCU18" s="274"/>
      <c r="QCV18" s="274"/>
      <c r="QCW18" s="274"/>
      <c r="QCX18" s="274"/>
      <c r="QCY18" s="274"/>
      <c r="QCZ18" s="274"/>
      <c r="QDA18" s="274"/>
      <c r="QDB18" s="274"/>
      <c r="QDC18" s="274"/>
      <c r="QDD18" s="274"/>
      <c r="QDE18" s="274"/>
      <c r="QDF18" s="274"/>
      <c r="QDG18" s="274"/>
      <c r="QDH18" s="274"/>
      <c r="QDI18" s="274"/>
      <c r="QDJ18" s="274"/>
      <c r="QDK18" s="274"/>
      <c r="QDL18" s="274"/>
      <c r="QDM18" s="274"/>
      <c r="QDN18" s="274"/>
      <c r="QDO18" s="274"/>
      <c r="QDP18" s="274"/>
      <c r="QDQ18" s="274"/>
      <c r="QDR18" s="274"/>
      <c r="QDS18" s="274"/>
      <c r="QDT18" s="274"/>
      <c r="QDU18" s="274"/>
      <c r="QDV18" s="274"/>
      <c r="QDW18" s="274"/>
      <c r="QDX18" s="274"/>
      <c r="QDY18" s="274"/>
      <c r="QDZ18" s="274"/>
      <c r="QEA18" s="274"/>
      <c r="QEB18" s="274"/>
      <c r="QEC18" s="274"/>
      <c r="QED18" s="274"/>
      <c r="QEE18" s="274"/>
      <c r="QEF18" s="274"/>
      <c r="QEG18" s="274"/>
      <c r="QEH18" s="274"/>
      <c r="QEI18" s="274"/>
      <c r="QEJ18" s="274"/>
      <c r="QEK18" s="274"/>
      <c r="QEL18" s="274"/>
      <c r="QEM18" s="274"/>
      <c r="QEN18" s="274"/>
      <c r="QEO18" s="274"/>
      <c r="QEP18" s="274"/>
      <c r="QEQ18" s="274"/>
      <c r="QER18" s="274"/>
      <c r="QES18" s="274"/>
      <c r="QET18" s="274"/>
      <c r="QEU18" s="274"/>
      <c r="QEV18" s="274"/>
      <c r="QEW18" s="274"/>
      <c r="QEX18" s="274"/>
      <c r="QEY18" s="274"/>
      <c r="QEZ18" s="274"/>
      <c r="QFA18" s="274"/>
      <c r="QFB18" s="274"/>
      <c r="QFC18" s="274"/>
      <c r="QFD18" s="274"/>
      <c r="QFE18" s="274"/>
      <c r="QFF18" s="274"/>
      <c r="QFG18" s="274"/>
      <c r="QFH18" s="274"/>
      <c r="QFI18" s="274"/>
      <c r="QFJ18" s="274"/>
      <c r="QFK18" s="274"/>
      <c r="QFL18" s="274"/>
      <c r="QFM18" s="274"/>
      <c r="QFN18" s="274"/>
      <c r="QFO18" s="274"/>
      <c r="QFP18" s="274"/>
      <c r="QFQ18" s="274"/>
      <c r="QFR18" s="274"/>
      <c r="QFS18" s="274"/>
      <c r="QFT18" s="274"/>
      <c r="QFU18" s="274"/>
      <c r="QFV18" s="274"/>
      <c r="QFW18" s="274"/>
      <c r="QFX18" s="274"/>
      <c r="QFY18" s="274"/>
      <c r="QFZ18" s="274"/>
      <c r="QGA18" s="274"/>
      <c r="QGB18" s="274"/>
      <c r="QGC18" s="274"/>
      <c r="QGD18" s="274"/>
      <c r="QGE18" s="274"/>
      <c r="QGF18" s="274"/>
      <c r="QGG18" s="274"/>
      <c r="QGH18" s="274"/>
      <c r="QGI18" s="274"/>
      <c r="QGJ18" s="274"/>
      <c r="QGK18" s="274"/>
      <c r="QGL18" s="274"/>
      <c r="QGM18" s="274"/>
      <c r="QGN18" s="274"/>
      <c r="QGO18" s="274"/>
      <c r="QGP18" s="274"/>
      <c r="QGQ18" s="274"/>
      <c r="QGR18" s="274"/>
      <c r="QGS18" s="274"/>
      <c r="QGT18" s="274"/>
      <c r="QGU18" s="274"/>
      <c r="QGV18" s="274"/>
      <c r="QGW18" s="274"/>
      <c r="QGX18" s="274"/>
      <c r="QGY18" s="274"/>
      <c r="QGZ18" s="274"/>
      <c r="QHA18" s="274"/>
      <c r="QHB18" s="274"/>
      <c r="QHC18" s="274"/>
      <c r="QHD18" s="274"/>
      <c r="QHE18" s="274"/>
      <c r="QHF18" s="274"/>
      <c r="QHG18" s="274"/>
      <c r="QHH18" s="274"/>
      <c r="QHI18" s="274"/>
      <c r="QHJ18" s="274"/>
      <c r="QHK18" s="274"/>
      <c r="QHL18" s="274"/>
      <c r="QHM18" s="274"/>
      <c r="QHN18" s="274"/>
      <c r="QHO18" s="274"/>
      <c r="QHP18" s="274"/>
      <c r="QHQ18" s="274"/>
      <c r="QHR18" s="274"/>
      <c r="QHS18" s="274"/>
      <c r="QHT18" s="274"/>
      <c r="QHU18" s="274"/>
      <c r="QHV18" s="274"/>
      <c r="QHW18" s="274"/>
      <c r="QHX18" s="274"/>
      <c r="QHY18" s="274"/>
      <c r="QHZ18" s="274"/>
      <c r="QIA18" s="274"/>
      <c r="QIB18" s="274"/>
      <c r="QIC18" s="274"/>
      <c r="QID18" s="274"/>
      <c r="QIE18" s="274"/>
      <c r="QIF18" s="274"/>
      <c r="QIG18" s="274"/>
      <c r="QIH18" s="274"/>
      <c r="QII18" s="274"/>
      <c r="QIJ18" s="274"/>
      <c r="QIK18" s="274"/>
      <c r="QIL18" s="274"/>
      <c r="QIM18" s="274"/>
      <c r="QIN18" s="274"/>
      <c r="QIO18" s="274"/>
      <c r="QIP18" s="274"/>
      <c r="QIQ18" s="274"/>
      <c r="QIR18" s="274"/>
      <c r="QIS18" s="274"/>
      <c r="QIT18" s="274"/>
      <c r="QIU18" s="274"/>
      <c r="QIV18" s="274"/>
      <c r="QIW18" s="274"/>
      <c r="QIX18" s="274"/>
      <c r="QIY18" s="274"/>
      <c r="QIZ18" s="274"/>
      <c r="QJA18" s="274"/>
      <c r="QJB18" s="274"/>
      <c r="QJC18" s="274"/>
      <c r="QJD18" s="274"/>
      <c r="QJE18" s="274"/>
      <c r="QJF18" s="274"/>
      <c r="QJG18" s="274"/>
      <c r="QJH18" s="274"/>
      <c r="QJI18" s="274"/>
      <c r="QJJ18" s="274"/>
      <c r="QJK18" s="274"/>
      <c r="QJL18" s="274"/>
      <c r="QJM18" s="274"/>
      <c r="QJN18" s="274"/>
      <c r="QJO18" s="274"/>
      <c r="QJP18" s="274"/>
      <c r="QJQ18" s="274"/>
      <c r="QJR18" s="274"/>
      <c r="QJS18" s="274"/>
      <c r="QJT18" s="274"/>
      <c r="QJU18" s="274"/>
      <c r="QJV18" s="274"/>
      <c r="QJW18" s="274"/>
      <c r="QJX18" s="274"/>
      <c r="QJY18" s="274"/>
      <c r="QJZ18" s="274"/>
      <c r="QKA18" s="274"/>
      <c r="QKB18" s="274"/>
      <c r="QKC18" s="274"/>
      <c r="QKD18" s="274"/>
      <c r="QKE18" s="274"/>
      <c r="QKF18" s="274"/>
      <c r="QKG18" s="274"/>
      <c r="QKH18" s="274"/>
      <c r="QKI18" s="274"/>
      <c r="QKJ18" s="274"/>
      <c r="QKK18" s="274"/>
      <c r="QKL18" s="274"/>
      <c r="QKM18" s="274"/>
      <c r="QKN18" s="274"/>
      <c r="QKO18" s="274"/>
      <c r="QKP18" s="274"/>
      <c r="QKQ18" s="274"/>
      <c r="QKR18" s="274"/>
      <c r="QKS18" s="274"/>
      <c r="QKT18" s="274"/>
      <c r="QKU18" s="274"/>
      <c r="QKV18" s="274"/>
      <c r="QKW18" s="274"/>
      <c r="QKX18" s="274"/>
      <c r="QKY18" s="274"/>
      <c r="QKZ18" s="274"/>
      <c r="QLA18" s="274"/>
      <c r="QLB18" s="274"/>
      <c r="QLC18" s="274"/>
      <c r="QLD18" s="274"/>
      <c r="QLE18" s="274"/>
      <c r="QLF18" s="274"/>
      <c r="QLG18" s="274"/>
      <c r="QLH18" s="274"/>
      <c r="QLI18" s="274"/>
      <c r="QLJ18" s="274"/>
      <c r="QLK18" s="274"/>
      <c r="QLL18" s="274"/>
      <c r="QLM18" s="274"/>
      <c r="QLN18" s="274"/>
      <c r="QLO18" s="274"/>
      <c r="QLP18" s="274"/>
      <c r="QLQ18" s="274"/>
      <c r="QLR18" s="274"/>
      <c r="QLS18" s="274"/>
      <c r="QLT18" s="274"/>
      <c r="QLU18" s="274"/>
      <c r="QLV18" s="274"/>
      <c r="QLW18" s="274"/>
      <c r="QLX18" s="274"/>
      <c r="QLY18" s="274"/>
      <c r="QLZ18" s="274"/>
      <c r="QMA18" s="274"/>
      <c r="QMB18" s="274"/>
      <c r="QMC18" s="274"/>
      <c r="QMD18" s="274"/>
      <c r="QME18" s="274"/>
      <c r="QMF18" s="274"/>
      <c r="QMG18" s="274"/>
      <c r="QMH18" s="274"/>
      <c r="QMI18" s="274"/>
      <c r="QMJ18" s="274"/>
      <c r="QMK18" s="274"/>
      <c r="QML18" s="274"/>
      <c r="QMM18" s="274"/>
      <c r="QMN18" s="274"/>
      <c r="QMO18" s="274"/>
      <c r="QMP18" s="274"/>
      <c r="QMQ18" s="274"/>
      <c r="QMR18" s="274"/>
      <c r="QMS18" s="274"/>
      <c r="QMT18" s="274"/>
      <c r="QMU18" s="274"/>
      <c r="QMV18" s="274"/>
      <c r="QMW18" s="274"/>
      <c r="QMX18" s="274"/>
      <c r="QMY18" s="274"/>
      <c r="QMZ18" s="274"/>
      <c r="QNA18" s="274"/>
      <c r="QNB18" s="274"/>
      <c r="QNC18" s="274"/>
      <c r="QND18" s="274"/>
      <c r="QNE18" s="274"/>
      <c r="QNF18" s="274"/>
      <c r="QNG18" s="274"/>
      <c r="QNH18" s="274"/>
      <c r="QNI18" s="274"/>
      <c r="QNJ18" s="274"/>
      <c r="QNK18" s="274"/>
      <c r="QNL18" s="274"/>
      <c r="QNM18" s="274"/>
      <c r="QNN18" s="274"/>
      <c r="QNO18" s="274"/>
      <c r="QNP18" s="274"/>
      <c r="QNQ18" s="274"/>
      <c r="QNR18" s="274"/>
      <c r="QNS18" s="274"/>
      <c r="QNT18" s="274"/>
      <c r="QNU18" s="274"/>
      <c r="QNV18" s="274"/>
      <c r="QNW18" s="274"/>
      <c r="QNX18" s="274"/>
      <c r="QNY18" s="274"/>
      <c r="QNZ18" s="274"/>
      <c r="QOA18" s="274"/>
      <c r="QOB18" s="274"/>
      <c r="QOC18" s="274"/>
      <c r="QOD18" s="274"/>
      <c r="QOE18" s="274"/>
      <c r="QOF18" s="274"/>
      <c r="QOG18" s="274"/>
      <c r="QOH18" s="274"/>
      <c r="QOI18" s="274"/>
      <c r="QOJ18" s="274"/>
      <c r="QOK18" s="274"/>
      <c r="QOL18" s="274"/>
      <c r="QOM18" s="274"/>
      <c r="QON18" s="274"/>
      <c r="QOO18" s="274"/>
      <c r="QOP18" s="274"/>
      <c r="QOQ18" s="274"/>
      <c r="QOR18" s="274"/>
      <c r="QOS18" s="274"/>
      <c r="QOT18" s="274"/>
      <c r="QOU18" s="274"/>
      <c r="QOV18" s="274"/>
      <c r="QOW18" s="274"/>
      <c r="QOX18" s="274"/>
      <c r="QOY18" s="274"/>
      <c r="QOZ18" s="274"/>
      <c r="QPA18" s="274"/>
      <c r="QPB18" s="274"/>
      <c r="QPC18" s="274"/>
      <c r="QPD18" s="274"/>
      <c r="QPE18" s="274"/>
      <c r="QPF18" s="274"/>
      <c r="QPG18" s="274"/>
      <c r="QPH18" s="274"/>
      <c r="QPI18" s="274"/>
      <c r="QPJ18" s="274"/>
      <c r="QPK18" s="274"/>
      <c r="QPL18" s="274"/>
      <c r="QPM18" s="274"/>
      <c r="QPN18" s="274"/>
      <c r="QPO18" s="274"/>
      <c r="QPP18" s="274"/>
      <c r="QPQ18" s="274"/>
      <c r="QPR18" s="274"/>
      <c r="QPS18" s="274"/>
      <c r="QPT18" s="274"/>
      <c r="QPU18" s="274"/>
      <c r="QPV18" s="274"/>
      <c r="QPW18" s="274"/>
      <c r="QPX18" s="274"/>
      <c r="QPY18" s="274"/>
      <c r="QPZ18" s="274"/>
      <c r="QQA18" s="274"/>
      <c r="QQB18" s="274"/>
      <c r="QQC18" s="274"/>
      <c r="QQD18" s="274"/>
      <c r="QQE18" s="274"/>
      <c r="QQF18" s="274"/>
      <c r="QQG18" s="274"/>
      <c r="QQH18" s="274"/>
      <c r="QQI18" s="274"/>
      <c r="QQJ18" s="274"/>
      <c r="QQK18" s="274"/>
      <c r="QQL18" s="274"/>
      <c r="QQM18" s="274"/>
      <c r="QQN18" s="274"/>
      <c r="QQO18" s="274"/>
      <c r="QQP18" s="274"/>
      <c r="QQQ18" s="274"/>
      <c r="QQR18" s="274"/>
      <c r="QQS18" s="274"/>
      <c r="QQT18" s="274"/>
      <c r="QQU18" s="274"/>
      <c r="QQV18" s="274"/>
      <c r="QQW18" s="274"/>
      <c r="QQX18" s="274"/>
      <c r="QQY18" s="274"/>
      <c r="QQZ18" s="274"/>
      <c r="QRA18" s="274"/>
      <c r="QRB18" s="274"/>
      <c r="QRC18" s="274"/>
      <c r="QRD18" s="274"/>
      <c r="QRE18" s="274"/>
      <c r="QRF18" s="274"/>
      <c r="QRG18" s="274"/>
      <c r="QRH18" s="274"/>
      <c r="QRI18" s="274"/>
      <c r="QRJ18" s="274"/>
      <c r="QRK18" s="274"/>
      <c r="QRL18" s="274"/>
      <c r="QRM18" s="274"/>
      <c r="QRN18" s="274"/>
      <c r="QRO18" s="274"/>
      <c r="QRP18" s="274"/>
      <c r="QRQ18" s="274"/>
      <c r="QRR18" s="274"/>
      <c r="QRS18" s="274"/>
      <c r="QRT18" s="274"/>
      <c r="QRU18" s="274"/>
      <c r="QRV18" s="274"/>
      <c r="QRW18" s="274"/>
      <c r="QRX18" s="274"/>
      <c r="QRY18" s="274"/>
      <c r="QRZ18" s="274"/>
      <c r="QSA18" s="274"/>
      <c r="QSB18" s="274"/>
      <c r="QSC18" s="274"/>
      <c r="QSD18" s="274"/>
      <c r="QSE18" s="274"/>
      <c r="QSF18" s="274"/>
      <c r="QSG18" s="274"/>
      <c r="QSH18" s="274"/>
      <c r="QSI18" s="274"/>
      <c r="QSJ18" s="274"/>
      <c r="QSK18" s="274"/>
      <c r="QSL18" s="274"/>
      <c r="QSM18" s="274"/>
      <c r="QSN18" s="274"/>
      <c r="QSO18" s="274"/>
      <c r="QSP18" s="274"/>
      <c r="QSQ18" s="274"/>
      <c r="QSR18" s="274"/>
      <c r="QSS18" s="274"/>
      <c r="QST18" s="274"/>
      <c r="QSU18" s="274"/>
      <c r="QSV18" s="274"/>
      <c r="QSW18" s="274"/>
      <c r="QSX18" s="274"/>
      <c r="QSY18" s="274"/>
      <c r="QSZ18" s="274"/>
      <c r="QTA18" s="274"/>
      <c r="QTB18" s="274"/>
      <c r="QTC18" s="274"/>
      <c r="QTD18" s="274"/>
      <c r="QTE18" s="274"/>
      <c r="QTF18" s="274"/>
      <c r="QTG18" s="274"/>
      <c r="QTH18" s="274"/>
      <c r="QTI18" s="274"/>
      <c r="QTJ18" s="274"/>
      <c r="QTK18" s="274"/>
      <c r="QTL18" s="274"/>
      <c r="QTM18" s="274"/>
      <c r="QTN18" s="274"/>
      <c r="QTO18" s="274"/>
      <c r="QTP18" s="274"/>
      <c r="QTQ18" s="274"/>
      <c r="QTR18" s="274"/>
      <c r="QTS18" s="274"/>
      <c r="QTT18" s="274"/>
      <c r="QTU18" s="274"/>
      <c r="QTV18" s="274"/>
      <c r="QTW18" s="274"/>
      <c r="QTX18" s="274"/>
      <c r="QTY18" s="274"/>
      <c r="QTZ18" s="274"/>
      <c r="QUA18" s="274"/>
      <c r="QUB18" s="274"/>
      <c r="QUC18" s="274"/>
      <c r="QUD18" s="274"/>
      <c r="QUE18" s="274"/>
      <c r="QUF18" s="274"/>
      <c r="QUG18" s="274"/>
      <c r="QUH18" s="274"/>
      <c r="QUI18" s="274"/>
      <c r="QUJ18" s="274"/>
      <c r="QUK18" s="274"/>
      <c r="QUL18" s="274"/>
      <c r="QUM18" s="274"/>
      <c r="QUN18" s="274"/>
      <c r="QUO18" s="274"/>
      <c r="QUP18" s="274"/>
      <c r="QUQ18" s="274"/>
      <c r="QUR18" s="274"/>
      <c r="QUS18" s="274"/>
      <c r="QUT18" s="274"/>
      <c r="QUU18" s="274"/>
      <c r="QUV18" s="274"/>
      <c r="QUW18" s="274"/>
      <c r="QUX18" s="274"/>
      <c r="QUY18" s="274"/>
      <c r="QUZ18" s="274"/>
      <c r="QVA18" s="274"/>
      <c r="QVB18" s="274"/>
      <c r="QVC18" s="274"/>
      <c r="QVD18" s="274"/>
      <c r="QVE18" s="274"/>
      <c r="QVF18" s="274"/>
      <c r="QVG18" s="274"/>
      <c r="QVH18" s="274"/>
      <c r="QVI18" s="274"/>
      <c r="QVJ18" s="274"/>
      <c r="QVK18" s="274"/>
      <c r="QVL18" s="274"/>
      <c r="QVM18" s="274"/>
      <c r="QVN18" s="274"/>
      <c r="QVO18" s="274"/>
      <c r="QVP18" s="274"/>
      <c r="QVQ18" s="274"/>
      <c r="QVR18" s="274"/>
      <c r="QVS18" s="274"/>
      <c r="QVT18" s="274"/>
      <c r="QVU18" s="274"/>
      <c r="QVV18" s="274"/>
      <c r="QVW18" s="274"/>
      <c r="QVX18" s="274"/>
      <c r="QVY18" s="274"/>
      <c r="QVZ18" s="274"/>
      <c r="QWA18" s="274"/>
      <c r="QWB18" s="274"/>
      <c r="QWC18" s="274"/>
      <c r="QWD18" s="274"/>
      <c r="QWE18" s="274"/>
      <c r="QWF18" s="274"/>
      <c r="QWG18" s="274"/>
      <c r="QWH18" s="274"/>
      <c r="QWI18" s="274"/>
      <c r="QWJ18" s="274"/>
      <c r="QWK18" s="274"/>
      <c r="QWL18" s="274"/>
      <c r="QWM18" s="274"/>
      <c r="QWN18" s="274"/>
      <c r="QWO18" s="274"/>
      <c r="QWP18" s="274"/>
      <c r="QWQ18" s="274"/>
      <c r="QWR18" s="274"/>
      <c r="QWS18" s="274"/>
      <c r="QWT18" s="274"/>
      <c r="QWU18" s="274"/>
      <c r="QWV18" s="274"/>
      <c r="QWW18" s="274"/>
      <c r="QWX18" s="274"/>
      <c r="QWY18" s="274"/>
      <c r="QWZ18" s="274"/>
      <c r="QXA18" s="274"/>
      <c r="QXB18" s="274"/>
      <c r="QXC18" s="274"/>
      <c r="QXD18" s="274"/>
      <c r="QXE18" s="274"/>
      <c r="QXF18" s="274"/>
      <c r="QXG18" s="274"/>
      <c r="QXH18" s="274"/>
      <c r="QXI18" s="274"/>
      <c r="QXJ18" s="274"/>
      <c r="QXK18" s="274"/>
      <c r="QXL18" s="274"/>
      <c r="QXM18" s="274"/>
      <c r="QXN18" s="274"/>
      <c r="QXO18" s="274"/>
      <c r="QXP18" s="274"/>
      <c r="QXQ18" s="274"/>
      <c r="QXR18" s="274"/>
      <c r="QXS18" s="274"/>
      <c r="QXT18" s="274"/>
      <c r="QXU18" s="274"/>
      <c r="QXV18" s="274"/>
      <c r="QXW18" s="274"/>
      <c r="QXX18" s="274"/>
      <c r="QXY18" s="274"/>
      <c r="QXZ18" s="274"/>
      <c r="QYA18" s="274"/>
      <c r="QYB18" s="274"/>
      <c r="QYC18" s="274"/>
      <c r="QYD18" s="274"/>
      <c r="QYE18" s="274"/>
      <c r="QYF18" s="274"/>
      <c r="QYG18" s="274"/>
      <c r="QYH18" s="274"/>
      <c r="QYI18" s="274"/>
      <c r="QYJ18" s="274"/>
      <c r="QYK18" s="274"/>
      <c r="QYL18" s="274"/>
      <c r="QYM18" s="274"/>
      <c r="QYN18" s="274"/>
      <c r="QYO18" s="274"/>
      <c r="QYP18" s="274"/>
      <c r="QYQ18" s="274"/>
      <c r="QYR18" s="274"/>
      <c r="QYS18" s="274"/>
      <c r="QYT18" s="274"/>
      <c r="QYU18" s="274"/>
      <c r="QYV18" s="274"/>
      <c r="QYW18" s="274"/>
      <c r="QYX18" s="274"/>
      <c r="QYY18" s="274"/>
      <c r="QYZ18" s="274"/>
      <c r="QZA18" s="274"/>
      <c r="QZB18" s="274"/>
      <c r="QZC18" s="274"/>
      <c r="QZD18" s="274"/>
      <c r="QZE18" s="274"/>
      <c r="QZF18" s="274"/>
      <c r="QZG18" s="274"/>
      <c r="QZH18" s="274"/>
      <c r="QZI18" s="274"/>
      <c r="QZJ18" s="274"/>
      <c r="QZK18" s="274"/>
      <c r="QZL18" s="274"/>
      <c r="QZM18" s="274"/>
      <c r="QZN18" s="274"/>
      <c r="QZO18" s="274"/>
      <c r="QZP18" s="274"/>
      <c r="QZQ18" s="274"/>
      <c r="QZR18" s="274"/>
      <c r="QZS18" s="274"/>
      <c r="QZT18" s="274"/>
      <c r="QZU18" s="274"/>
      <c r="QZV18" s="274"/>
      <c r="QZW18" s="274"/>
      <c r="QZX18" s="274"/>
      <c r="QZY18" s="274"/>
      <c r="QZZ18" s="274"/>
      <c r="RAA18" s="274"/>
      <c r="RAB18" s="274"/>
      <c r="RAC18" s="274"/>
      <c r="RAD18" s="274"/>
      <c r="RAE18" s="274"/>
      <c r="RAF18" s="274"/>
      <c r="RAG18" s="274"/>
      <c r="RAH18" s="274"/>
      <c r="RAI18" s="274"/>
      <c r="RAJ18" s="274"/>
      <c r="RAK18" s="274"/>
      <c r="RAL18" s="274"/>
      <c r="RAM18" s="274"/>
      <c r="RAN18" s="274"/>
      <c r="RAO18" s="274"/>
      <c r="RAP18" s="274"/>
      <c r="RAQ18" s="274"/>
      <c r="RAR18" s="274"/>
      <c r="RAS18" s="274"/>
      <c r="RAT18" s="274"/>
      <c r="RAU18" s="274"/>
      <c r="RAV18" s="274"/>
      <c r="RAW18" s="274"/>
      <c r="RAX18" s="274"/>
      <c r="RAY18" s="274"/>
      <c r="RAZ18" s="274"/>
      <c r="RBA18" s="274"/>
      <c r="RBB18" s="274"/>
      <c r="RBC18" s="274"/>
      <c r="RBD18" s="274"/>
      <c r="RBE18" s="274"/>
      <c r="RBF18" s="274"/>
      <c r="RBG18" s="274"/>
      <c r="RBH18" s="274"/>
      <c r="RBI18" s="274"/>
      <c r="RBJ18" s="274"/>
      <c r="RBK18" s="274"/>
      <c r="RBL18" s="274"/>
      <c r="RBM18" s="274"/>
      <c r="RBN18" s="274"/>
      <c r="RBO18" s="274"/>
      <c r="RBP18" s="274"/>
      <c r="RBQ18" s="274"/>
      <c r="RBR18" s="274"/>
      <c r="RBS18" s="274"/>
      <c r="RBT18" s="274"/>
      <c r="RBU18" s="274"/>
      <c r="RBV18" s="274"/>
      <c r="RBW18" s="274"/>
      <c r="RBX18" s="274"/>
      <c r="RBY18" s="274"/>
      <c r="RBZ18" s="274"/>
      <c r="RCA18" s="274"/>
      <c r="RCB18" s="274"/>
      <c r="RCC18" s="274"/>
      <c r="RCD18" s="274"/>
      <c r="RCE18" s="274"/>
      <c r="RCF18" s="274"/>
      <c r="RCG18" s="274"/>
      <c r="RCH18" s="274"/>
      <c r="RCI18" s="274"/>
      <c r="RCJ18" s="274"/>
      <c r="RCK18" s="274"/>
      <c r="RCL18" s="274"/>
      <c r="RCM18" s="274"/>
      <c r="RCN18" s="274"/>
      <c r="RCO18" s="274"/>
      <c r="RCP18" s="274"/>
      <c r="RCQ18" s="274"/>
      <c r="RCR18" s="274"/>
      <c r="RCS18" s="274"/>
      <c r="RCT18" s="274"/>
      <c r="RCU18" s="274"/>
      <c r="RCV18" s="274"/>
      <c r="RCW18" s="274"/>
      <c r="RCX18" s="274"/>
      <c r="RCY18" s="274"/>
      <c r="RCZ18" s="274"/>
      <c r="RDA18" s="274"/>
      <c r="RDB18" s="274"/>
      <c r="RDC18" s="274"/>
      <c r="RDD18" s="274"/>
      <c r="RDE18" s="274"/>
      <c r="RDF18" s="274"/>
      <c r="RDG18" s="274"/>
      <c r="RDH18" s="274"/>
      <c r="RDI18" s="274"/>
      <c r="RDJ18" s="274"/>
      <c r="RDK18" s="274"/>
      <c r="RDL18" s="274"/>
      <c r="RDM18" s="274"/>
      <c r="RDN18" s="274"/>
      <c r="RDO18" s="274"/>
      <c r="RDP18" s="274"/>
      <c r="RDQ18" s="274"/>
      <c r="RDR18" s="274"/>
      <c r="RDS18" s="274"/>
      <c r="RDT18" s="274"/>
      <c r="RDU18" s="274"/>
      <c r="RDV18" s="274"/>
      <c r="RDW18" s="274"/>
      <c r="RDX18" s="274"/>
      <c r="RDY18" s="274"/>
      <c r="RDZ18" s="274"/>
      <c r="REA18" s="274"/>
      <c r="REB18" s="274"/>
      <c r="REC18" s="274"/>
      <c r="RED18" s="274"/>
      <c r="REE18" s="274"/>
      <c r="REF18" s="274"/>
      <c r="REG18" s="274"/>
      <c r="REH18" s="274"/>
      <c r="REI18" s="274"/>
      <c r="REJ18" s="274"/>
      <c r="REK18" s="274"/>
      <c r="REL18" s="274"/>
      <c r="REM18" s="274"/>
      <c r="REN18" s="274"/>
      <c r="REO18" s="274"/>
      <c r="REP18" s="274"/>
      <c r="REQ18" s="274"/>
      <c r="RER18" s="274"/>
      <c r="RES18" s="274"/>
      <c r="RET18" s="274"/>
      <c r="REU18" s="274"/>
      <c r="REV18" s="274"/>
      <c r="REW18" s="274"/>
      <c r="REX18" s="274"/>
      <c r="REY18" s="274"/>
      <c r="REZ18" s="274"/>
      <c r="RFA18" s="274"/>
      <c r="RFB18" s="274"/>
      <c r="RFC18" s="274"/>
      <c r="RFD18" s="274"/>
      <c r="RFE18" s="274"/>
      <c r="RFF18" s="274"/>
      <c r="RFG18" s="274"/>
      <c r="RFH18" s="274"/>
      <c r="RFI18" s="274"/>
      <c r="RFJ18" s="274"/>
      <c r="RFK18" s="274"/>
      <c r="RFL18" s="274"/>
      <c r="RFM18" s="274"/>
      <c r="RFN18" s="274"/>
      <c r="RFO18" s="274"/>
      <c r="RFP18" s="274"/>
      <c r="RFQ18" s="274"/>
      <c r="RFR18" s="274"/>
      <c r="RFS18" s="274"/>
      <c r="RFT18" s="274"/>
      <c r="RFU18" s="274"/>
      <c r="RFV18" s="274"/>
      <c r="RFW18" s="274"/>
      <c r="RFX18" s="274"/>
      <c r="RFY18" s="274"/>
      <c r="RFZ18" s="274"/>
      <c r="RGA18" s="274"/>
      <c r="RGB18" s="274"/>
      <c r="RGC18" s="274"/>
      <c r="RGD18" s="274"/>
      <c r="RGE18" s="274"/>
      <c r="RGF18" s="274"/>
      <c r="RGG18" s="274"/>
      <c r="RGH18" s="274"/>
      <c r="RGI18" s="274"/>
      <c r="RGJ18" s="274"/>
      <c r="RGK18" s="274"/>
      <c r="RGL18" s="274"/>
      <c r="RGM18" s="274"/>
      <c r="RGN18" s="274"/>
      <c r="RGO18" s="274"/>
      <c r="RGP18" s="274"/>
      <c r="RGQ18" s="274"/>
      <c r="RGR18" s="274"/>
      <c r="RGS18" s="274"/>
      <c r="RGT18" s="274"/>
      <c r="RGU18" s="274"/>
      <c r="RGV18" s="274"/>
      <c r="RGW18" s="274"/>
      <c r="RGX18" s="274"/>
      <c r="RGY18" s="274"/>
      <c r="RGZ18" s="274"/>
      <c r="RHA18" s="274"/>
      <c r="RHB18" s="274"/>
      <c r="RHC18" s="274"/>
      <c r="RHD18" s="274"/>
      <c r="RHE18" s="274"/>
      <c r="RHF18" s="274"/>
      <c r="RHG18" s="274"/>
      <c r="RHH18" s="274"/>
      <c r="RHI18" s="274"/>
      <c r="RHJ18" s="274"/>
      <c r="RHK18" s="274"/>
      <c r="RHL18" s="274"/>
      <c r="RHM18" s="274"/>
      <c r="RHN18" s="274"/>
      <c r="RHO18" s="274"/>
      <c r="RHP18" s="274"/>
      <c r="RHQ18" s="274"/>
      <c r="RHR18" s="274"/>
      <c r="RHS18" s="274"/>
      <c r="RHT18" s="274"/>
      <c r="RHU18" s="274"/>
      <c r="RHV18" s="274"/>
      <c r="RHW18" s="274"/>
      <c r="RHX18" s="274"/>
      <c r="RHY18" s="274"/>
      <c r="RHZ18" s="274"/>
      <c r="RIA18" s="274"/>
      <c r="RIB18" s="274"/>
      <c r="RIC18" s="274"/>
      <c r="RID18" s="274"/>
      <c r="RIE18" s="274"/>
      <c r="RIF18" s="274"/>
      <c r="RIG18" s="274"/>
      <c r="RIH18" s="274"/>
      <c r="RII18" s="274"/>
      <c r="RIJ18" s="274"/>
      <c r="RIK18" s="274"/>
      <c r="RIL18" s="274"/>
      <c r="RIM18" s="274"/>
      <c r="RIN18" s="274"/>
      <c r="RIO18" s="274"/>
      <c r="RIP18" s="274"/>
      <c r="RIQ18" s="274"/>
      <c r="RIR18" s="274"/>
      <c r="RIS18" s="274"/>
      <c r="RIT18" s="274"/>
      <c r="RIU18" s="274"/>
      <c r="RIV18" s="274"/>
      <c r="RIW18" s="274"/>
      <c r="RIX18" s="274"/>
      <c r="RIY18" s="274"/>
      <c r="RIZ18" s="274"/>
      <c r="RJA18" s="274"/>
      <c r="RJB18" s="274"/>
      <c r="RJC18" s="274"/>
      <c r="RJD18" s="274"/>
      <c r="RJE18" s="274"/>
      <c r="RJF18" s="274"/>
      <c r="RJG18" s="274"/>
      <c r="RJH18" s="274"/>
      <c r="RJI18" s="274"/>
      <c r="RJJ18" s="274"/>
      <c r="RJK18" s="274"/>
      <c r="RJL18" s="274"/>
      <c r="RJM18" s="274"/>
      <c r="RJN18" s="274"/>
      <c r="RJO18" s="274"/>
      <c r="RJP18" s="274"/>
      <c r="RJQ18" s="274"/>
      <c r="RJR18" s="274"/>
      <c r="RJS18" s="274"/>
      <c r="RJT18" s="274"/>
      <c r="RJU18" s="274"/>
      <c r="RJV18" s="274"/>
      <c r="RJW18" s="274"/>
      <c r="RJX18" s="274"/>
      <c r="RJY18" s="274"/>
      <c r="RJZ18" s="274"/>
      <c r="RKA18" s="274"/>
      <c r="RKB18" s="274"/>
      <c r="RKC18" s="274"/>
      <c r="RKD18" s="274"/>
      <c r="RKE18" s="274"/>
      <c r="RKF18" s="274"/>
      <c r="RKG18" s="274"/>
      <c r="RKH18" s="274"/>
      <c r="RKI18" s="274"/>
      <c r="RKJ18" s="274"/>
      <c r="RKK18" s="274"/>
      <c r="RKL18" s="274"/>
      <c r="RKM18" s="274"/>
      <c r="RKN18" s="274"/>
      <c r="RKO18" s="274"/>
      <c r="RKP18" s="274"/>
      <c r="RKQ18" s="274"/>
      <c r="RKR18" s="274"/>
      <c r="RKS18" s="274"/>
      <c r="RKT18" s="274"/>
      <c r="RKU18" s="274"/>
      <c r="RKV18" s="274"/>
      <c r="RKW18" s="274"/>
      <c r="RKX18" s="274"/>
      <c r="RKY18" s="274"/>
      <c r="RKZ18" s="274"/>
      <c r="RLA18" s="274"/>
      <c r="RLB18" s="274"/>
      <c r="RLC18" s="274"/>
      <c r="RLD18" s="274"/>
      <c r="RLE18" s="274"/>
      <c r="RLF18" s="274"/>
      <c r="RLG18" s="274"/>
      <c r="RLH18" s="274"/>
      <c r="RLI18" s="274"/>
      <c r="RLJ18" s="274"/>
      <c r="RLK18" s="274"/>
      <c r="RLL18" s="274"/>
      <c r="RLM18" s="274"/>
      <c r="RLN18" s="274"/>
      <c r="RLO18" s="274"/>
      <c r="RLP18" s="274"/>
      <c r="RLQ18" s="274"/>
      <c r="RLR18" s="274"/>
      <c r="RLS18" s="274"/>
      <c r="RLT18" s="274"/>
      <c r="RLU18" s="274"/>
      <c r="RLV18" s="274"/>
      <c r="RLW18" s="274"/>
      <c r="RLX18" s="274"/>
      <c r="RLY18" s="274"/>
      <c r="RLZ18" s="274"/>
      <c r="RMA18" s="274"/>
      <c r="RMB18" s="274"/>
      <c r="RMC18" s="274"/>
      <c r="RMD18" s="274"/>
      <c r="RME18" s="274"/>
      <c r="RMF18" s="274"/>
      <c r="RMG18" s="274"/>
      <c r="RMH18" s="274"/>
      <c r="RMI18" s="274"/>
      <c r="RMJ18" s="274"/>
      <c r="RMK18" s="274"/>
      <c r="RML18" s="274"/>
      <c r="RMM18" s="274"/>
      <c r="RMN18" s="274"/>
      <c r="RMO18" s="274"/>
      <c r="RMP18" s="274"/>
      <c r="RMQ18" s="274"/>
      <c r="RMR18" s="274"/>
      <c r="RMS18" s="274"/>
      <c r="RMT18" s="274"/>
      <c r="RMU18" s="274"/>
      <c r="RMV18" s="274"/>
      <c r="RMW18" s="274"/>
      <c r="RMX18" s="274"/>
      <c r="RMY18" s="274"/>
      <c r="RMZ18" s="274"/>
      <c r="RNA18" s="274"/>
      <c r="RNB18" s="274"/>
      <c r="RNC18" s="274"/>
      <c r="RND18" s="274"/>
      <c r="RNE18" s="274"/>
      <c r="RNF18" s="274"/>
      <c r="RNG18" s="274"/>
      <c r="RNH18" s="274"/>
      <c r="RNI18" s="274"/>
      <c r="RNJ18" s="274"/>
      <c r="RNK18" s="274"/>
      <c r="RNL18" s="274"/>
      <c r="RNM18" s="274"/>
      <c r="RNN18" s="274"/>
      <c r="RNO18" s="274"/>
      <c r="RNP18" s="274"/>
      <c r="RNQ18" s="274"/>
      <c r="RNR18" s="274"/>
      <c r="RNS18" s="274"/>
      <c r="RNT18" s="274"/>
      <c r="RNU18" s="274"/>
      <c r="RNV18" s="274"/>
      <c r="RNW18" s="274"/>
      <c r="RNX18" s="274"/>
      <c r="RNY18" s="274"/>
      <c r="RNZ18" s="274"/>
      <c r="ROA18" s="274"/>
      <c r="ROB18" s="274"/>
      <c r="ROC18" s="274"/>
      <c r="ROD18" s="274"/>
      <c r="ROE18" s="274"/>
      <c r="ROF18" s="274"/>
      <c r="ROG18" s="274"/>
      <c r="ROH18" s="274"/>
      <c r="ROI18" s="274"/>
      <c r="ROJ18" s="274"/>
      <c r="ROK18" s="274"/>
      <c r="ROL18" s="274"/>
      <c r="ROM18" s="274"/>
      <c r="RON18" s="274"/>
      <c r="ROO18" s="274"/>
      <c r="ROP18" s="274"/>
      <c r="ROQ18" s="274"/>
      <c r="ROR18" s="274"/>
      <c r="ROS18" s="274"/>
      <c r="ROT18" s="274"/>
      <c r="ROU18" s="274"/>
      <c r="ROV18" s="274"/>
      <c r="ROW18" s="274"/>
      <c r="ROX18" s="274"/>
      <c r="ROY18" s="274"/>
      <c r="ROZ18" s="274"/>
      <c r="RPA18" s="274"/>
      <c r="RPB18" s="274"/>
      <c r="RPC18" s="274"/>
      <c r="RPD18" s="274"/>
      <c r="RPE18" s="274"/>
      <c r="RPF18" s="274"/>
      <c r="RPG18" s="274"/>
      <c r="RPH18" s="274"/>
      <c r="RPI18" s="274"/>
      <c r="RPJ18" s="274"/>
      <c r="RPK18" s="274"/>
      <c r="RPL18" s="274"/>
      <c r="RPM18" s="274"/>
      <c r="RPN18" s="274"/>
      <c r="RPO18" s="274"/>
      <c r="RPP18" s="274"/>
      <c r="RPQ18" s="274"/>
      <c r="RPR18" s="274"/>
      <c r="RPS18" s="274"/>
      <c r="RPT18" s="274"/>
      <c r="RPU18" s="274"/>
      <c r="RPV18" s="274"/>
      <c r="RPW18" s="274"/>
      <c r="RPX18" s="274"/>
      <c r="RPY18" s="274"/>
      <c r="RPZ18" s="274"/>
      <c r="RQA18" s="274"/>
      <c r="RQB18" s="274"/>
      <c r="RQC18" s="274"/>
      <c r="RQD18" s="274"/>
      <c r="RQE18" s="274"/>
      <c r="RQF18" s="274"/>
      <c r="RQG18" s="274"/>
      <c r="RQH18" s="274"/>
      <c r="RQI18" s="274"/>
      <c r="RQJ18" s="274"/>
      <c r="RQK18" s="274"/>
      <c r="RQL18" s="274"/>
      <c r="RQM18" s="274"/>
      <c r="RQN18" s="274"/>
      <c r="RQO18" s="274"/>
      <c r="RQP18" s="274"/>
      <c r="RQQ18" s="274"/>
      <c r="RQR18" s="274"/>
      <c r="RQS18" s="274"/>
      <c r="RQT18" s="274"/>
      <c r="RQU18" s="274"/>
      <c r="RQV18" s="274"/>
      <c r="RQW18" s="274"/>
      <c r="RQX18" s="274"/>
      <c r="RQY18" s="274"/>
      <c r="RQZ18" s="274"/>
      <c r="RRA18" s="274"/>
      <c r="RRB18" s="274"/>
      <c r="RRC18" s="274"/>
      <c r="RRD18" s="274"/>
      <c r="RRE18" s="274"/>
      <c r="RRF18" s="274"/>
      <c r="RRG18" s="274"/>
      <c r="RRH18" s="274"/>
      <c r="RRI18" s="274"/>
      <c r="RRJ18" s="274"/>
      <c r="RRK18" s="274"/>
      <c r="RRL18" s="274"/>
      <c r="RRM18" s="274"/>
      <c r="RRN18" s="274"/>
      <c r="RRO18" s="274"/>
      <c r="RRP18" s="274"/>
      <c r="RRQ18" s="274"/>
      <c r="RRR18" s="274"/>
      <c r="RRS18" s="274"/>
      <c r="RRT18" s="274"/>
      <c r="RRU18" s="274"/>
      <c r="RRV18" s="274"/>
      <c r="RRW18" s="274"/>
      <c r="RRX18" s="274"/>
      <c r="RRY18" s="274"/>
      <c r="RRZ18" s="274"/>
      <c r="RSA18" s="274"/>
      <c r="RSB18" s="274"/>
      <c r="RSC18" s="274"/>
      <c r="RSD18" s="274"/>
      <c r="RSE18" s="274"/>
      <c r="RSF18" s="274"/>
      <c r="RSG18" s="274"/>
      <c r="RSH18" s="274"/>
      <c r="RSI18" s="274"/>
      <c r="RSJ18" s="274"/>
      <c r="RSK18" s="274"/>
      <c r="RSL18" s="274"/>
      <c r="RSM18" s="274"/>
      <c r="RSN18" s="274"/>
      <c r="RSO18" s="274"/>
      <c r="RSP18" s="274"/>
      <c r="RSQ18" s="274"/>
      <c r="RSR18" s="274"/>
      <c r="RSS18" s="274"/>
      <c r="RST18" s="274"/>
      <c r="RSU18" s="274"/>
      <c r="RSV18" s="274"/>
      <c r="RSW18" s="274"/>
      <c r="RSX18" s="274"/>
      <c r="RSY18" s="274"/>
      <c r="RSZ18" s="274"/>
      <c r="RTA18" s="274"/>
      <c r="RTB18" s="274"/>
      <c r="RTC18" s="274"/>
      <c r="RTD18" s="274"/>
      <c r="RTE18" s="274"/>
      <c r="RTF18" s="274"/>
      <c r="RTG18" s="274"/>
      <c r="RTH18" s="274"/>
      <c r="RTI18" s="274"/>
      <c r="RTJ18" s="274"/>
      <c r="RTK18" s="274"/>
      <c r="RTL18" s="274"/>
      <c r="RTM18" s="274"/>
      <c r="RTN18" s="274"/>
      <c r="RTO18" s="274"/>
      <c r="RTP18" s="274"/>
      <c r="RTQ18" s="274"/>
      <c r="RTR18" s="274"/>
      <c r="RTS18" s="274"/>
      <c r="RTT18" s="274"/>
      <c r="RTU18" s="274"/>
      <c r="RTV18" s="274"/>
      <c r="RTW18" s="274"/>
      <c r="RTX18" s="274"/>
      <c r="RTY18" s="274"/>
      <c r="RTZ18" s="274"/>
      <c r="RUA18" s="274"/>
      <c r="RUB18" s="274"/>
      <c r="RUC18" s="274"/>
      <c r="RUD18" s="274"/>
      <c r="RUE18" s="274"/>
      <c r="RUF18" s="274"/>
      <c r="RUG18" s="274"/>
      <c r="RUH18" s="274"/>
      <c r="RUI18" s="274"/>
      <c r="RUJ18" s="274"/>
      <c r="RUK18" s="274"/>
      <c r="RUL18" s="274"/>
      <c r="RUM18" s="274"/>
      <c r="RUN18" s="274"/>
      <c r="RUO18" s="274"/>
      <c r="RUP18" s="274"/>
      <c r="RUQ18" s="274"/>
      <c r="RUR18" s="274"/>
      <c r="RUS18" s="274"/>
      <c r="RUT18" s="274"/>
      <c r="RUU18" s="274"/>
      <c r="RUV18" s="274"/>
      <c r="RUW18" s="274"/>
      <c r="RUX18" s="274"/>
      <c r="RUY18" s="274"/>
      <c r="RUZ18" s="274"/>
      <c r="RVA18" s="274"/>
      <c r="RVB18" s="274"/>
      <c r="RVC18" s="274"/>
      <c r="RVD18" s="274"/>
      <c r="RVE18" s="274"/>
      <c r="RVF18" s="274"/>
      <c r="RVG18" s="274"/>
      <c r="RVH18" s="274"/>
      <c r="RVI18" s="274"/>
      <c r="RVJ18" s="274"/>
      <c r="RVK18" s="274"/>
      <c r="RVL18" s="274"/>
      <c r="RVM18" s="274"/>
      <c r="RVN18" s="274"/>
      <c r="RVO18" s="274"/>
      <c r="RVP18" s="274"/>
      <c r="RVQ18" s="274"/>
      <c r="RVR18" s="274"/>
      <c r="RVS18" s="274"/>
      <c r="RVT18" s="274"/>
      <c r="RVU18" s="274"/>
      <c r="RVV18" s="274"/>
      <c r="RVW18" s="274"/>
      <c r="RVX18" s="274"/>
      <c r="RVY18" s="274"/>
      <c r="RVZ18" s="274"/>
      <c r="RWA18" s="274"/>
      <c r="RWB18" s="274"/>
      <c r="RWC18" s="274"/>
      <c r="RWD18" s="274"/>
      <c r="RWE18" s="274"/>
      <c r="RWF18" s="274"/>
      <c r="RWG18" s="274"/>
      <c r="RWH18" s="274"/>
      <c r="RWI18" s="274"/>
      <c r="RWJ18" s="274"/>
      <c r="RWK18" s="274"/>
      <c r="RWL18" s="274"/>
      <c r="RWM18" s="274"/>
      <c r="RWN18" s="274"/>
      <c r="RWO18" s="274"/>
      <c r="RWP18" s="274"/>
      <c r="RWQ18" s="274"/>
      <c r="RWR18" s="274"/>
      <c r="RWS18" s="274"/>
      <c r="RWT18" s="274"/>
      <c r="RWU18" s="274"/>
      <c r="RWV18" s="274"/>
      <c r="RWW18" s="274"/>
      <c r="RWX18" s="274"/>
      <c r="RWY18" s="274"/>
      <c r="RWZ18" s="274"/>
      <c r="RXA18" s="274"/>
      <c r="RXB18" s="274"/>
      <c r="RXC18" s="274"/>
      <c r="RXD18" s="274"/>
      <c r="RXE18" s="274"/>
      <c r="RXF18" s="274"/>
      <c r="RXG18" s="274"/>
      <c r="RXH18" s="274"/>
      <c r="RXI18" s="274"/>
      <c r="RXJ18" s="274"/>
      <c r="RXK18" s="274"/>
      <c r="RXL18" s="274"/>
      <c r="RXM18" s="274"/>
      <c r="RXN18" s="274"/>
      <c r="RXO18" s="274"/>
      <c r="RXP18" s="274"/>
      <c r="RXQ18" s="274"/>
      <c r="RXR18" s="274"/>
      <c r="RXS18" s="274"/>
      <c r="RXT18" s="274"/>
      <c r="RXU18" s="274"/>
      <c r="RXV18" s="274"/>
      <c r="RXW18" s="274"/>
      <c r="RXX18" s="274"/>
      <c r="RXY18" s="274"/>
      <c r="RXZ18" s="274"/>
      <c r="RYA18" s="274"/>
      <c r="RYB18" s="274"/>
      <c r="RYC18" s="274"/>
      <c r="RYD18" s="274"/>
      <c r="RYE18" s="274"/>
      <c r="RYF18" s="274"/>
      <c r="RYG18" s="274"/>
      <c r="RYH18" s="274"/>
      <c r="RYI18" s="274"/>
      <c r="RYJ18" s="274"/>
      <c r="RYK18" s="274"/>
      <c r="RYL18" s="274"/>
      <c r="RYM18" s="274"/>
      <c r="RYN18" s="274"/>
      <c r="RYO18" s="274"/>
      <c r="RYP18" s="274"/>
      <c r="RYQ18" s="274"/>
      <c r="RYR18" s="274"/>
      <c r="RYS18" s="274"/>
      <c r="RYT18" s="274"/>
      <c r="RYU18" s="274"/>
      <c r="RYV18" s="274"/>
      <c r="RYW18" s="274"/>
      <c r="RYX18" s="274"/>
      <c r="RYY18" s="274"/>
      <c r="RYZ18" s="274"/>
      <c r="RZA18" s="274"/>
      <c r="RZB18" s="274"/>
      <c r="RZC18" s="274"/>
      <c r="RZD18" s="274"/>
      <c r="RZE18" s="274"/>
      <c r="RZF18" s="274"/>
      <c r="RZG18" s="274"/>
      <c r="RZH18" s="274"/>
      <c r="RZI18" s="274"/>
      <c r="RZJ18" s="274"/>
      <c r="RZK18" s="274"/>
      <c r="RZL18" s="274"/>
      <c r="RZM18" s="274"/>
      <c r="RZN18" s="274"/>
      <c r="RZO18" s="274"/>
      <c r="RZP18" s="274"/>
      <c r="RZQ18" s="274"/>
      <c r="RZR18" s="274"/>
      <c r="RZS18" s="274"/>
      <c r="RZT18" s="274"/>
      <c r="RZU18" s="274"/>
      <c r="RZV18" s="274"/>
      <c r="RZW18" s="274"/>
      <c r="RZX18" s="274"/>
      <c r="RZY18" s="274"/>
      <c r="RZZ18" s="274"/>
      <c r="SAA18" s="274"/>
      <c r="SAB18" s="274"/>
      <c r="SAC18" s="274"/>
      <c r="SAD18" s="274"/>
      <c r="SAE18" s="274"/>
      <c r="SAF18" s="274"/>
      <c r="SAG18" s="274"/>
      <c r="SAH18" s="274"/>
      <c r="SAI18" s="274"/>
      <c r="SAJ18" s="274"/>
      <c r="SAK18" s="274"/>
      <c r="SAL18" s="274"/>
      <c r="SAM18" s="274"/>
      <c r="SAN18" s="274"/>
      <c r="SAO18" s="274"/>
      <c r="SAP18" s="274"/>
      <c r="SAQ18" s="274"/>
      <c r="SAR18" s="274"/>
      <c r="SAS18" s="274"/>
      <c r="SAT18" s="274"/>
      <c r="SAU18" s="274"/>
      <c r="SAV18" s="274"/>
      <c r="SAW18" s="274"/>
      <c r="SAX18" s="274"/>
      <c r="SAY18" s="274"/>
      <c r="SAZ18" s="274"/>
      <c r="SBA18" s="274"/>
      <c r="SBB18" s="274"/>
      <c r="SBC18" s="274"/>
      <c r="SBD18" s="274"/>
      <c r="SBE18" s="274"/>
      <c r="SBF18" s="274"/>
      <c r="SBG18" s="274"/>
      <c r="SBH18" s="274"/>
      <c r="SBI18" s="274"/>
      <c r="SBJ18" s="274"/>
      <c r="SBK18" s="274"/>
      <c r="SBL18" s="274"/>
      <c r="SBM18" s="274"/>
      <c r="SBN18" s="274"/>
      <c r="SBO18" s="274"/>
      <c r="SBP18" s="274"/>
      <c r="SBQ18" s="274"/>
      <c r="SBR18" s="274"/>
      <c r="SBS18" s="274"/>
      <c r="SBT18" s="274"/>
      <c r="SBU18" s="274"/>
      <c r="SBV18" s="274"/>
      <c r="SBW18" s="274"/>
      <c r="SBX18" s="274"/>
      <c r="SBY18" s="274"/>
      <c r="SBZ18" s="274"/>
      <c r="SCA18" s="274"/>
      <c r="SCB18" s="274"/>
      <c r="SCC18" s="274"/>
      <c r="SCD18" s="274"/>
      <c r="SCE18" s="274"/>
      <c r="SCF18" s="274"/>
      <c r="SCG18" s="274"/>
      <c r="SCH18" s="274"/>
      <c r="SCI18" s="274"/>
      <c r="SCJ18" s="274"/>
      <c r="SCK18" s="274"/>
      <c r="SCL18" s="274"/>
      <c r="SCM18" s="274"/>
      <c r="SCN18" s="274"/>
      <c r="SCO18" s="274"/>
      <c r="SCP18" s="274"/>
      <c r="SCQ18" s="274"/>
      <c r="SCR18" s="274"/>
      <c r="SCS18" s="274"/>
      <c r="SCT18" s="274"/>
      <c r="SCU18" s="274"/>
      <c r="SCV18" s="274"/>
      <c r="SCW18" s="274"/>
      <c r="SCX18" s="274"/>
      <c r="SCY18" s="274"/>
      <c r="SCZ18" s="274"/>
      <c r="SDA18" s="274"/>
      <c r="SDB18" s="274"/>
      <c r="SDC18" s="274"/>
      <c r="SDD18" s="274"/>
      <c r="SDE18" s="274"/>
      <c r="SDF18" s="274"/>
      <c r="SDG18" s="274"/>
      <c r="SDH18" s="274"/>
      <c r="SDI18" s="274"/>
      <c r="SDJ18" s="274"/>
      <c r="SDK18" s="274"/>
      <c r="SDL18" s="274"/>
      <c r="SDM18" s="274"/>
      <c r="SDN18" s="274"/>
      <c r="SDO18" s="274"/>
      <c r="SDP18" s="274"/>
      <c r="SDQ18" s="274"/>
      <c r="SDR18" s="274"/>
      <c r="SDS18" s="274"/>
      <c r="SDT18" s="274"/>
      <c r="SDU18" s="274"/>
      <c r="SDV18" s="274"/>
      <c r="SDW18" s="274"/>
      <c r="SDX18" s="274"/>
      <c r="SDY18" s="274"/>
      <c r="SDZ18" s="274"/>
      <c r="SEA18" s="274"/>
      <c r="SEB18" s="274"/>
      <c r="SEC18" s="274"/>
      <c r="SED18" s="274"/>
      <c r="SEE18" s="274"/>
      <c r="SEF18" s="274"/>
      <c r="SEG18" s="274"/>
      <c r="SEH18" s="274"/>
      <c r="SEI18" s="274"/>
      <c r="SEJ18" s="274"/>
      <c r="SEK18" s="274"/>
      <c r="SEL18" s="274"/>
      <c r="SEM18" s="274"/>
      <c r="SEN18" s="274"/>
      <c r="SEO18" s="274"/>
      <c r="SEP18" s="274"/>
      <c r="SEQ18" s="274"/>
      <c r="SER18" s="274"/>
      <c r="SES18" s="274"/>
      <c r="SET18" s="274"/>
      <c r="SEU18" s="274"/>
      <c r="SEV18" s="274"/>
      <c r="SEW18" s="274"/>
      <c r="SEX18" s="274"/>
      <c r="SEY18" s="274"/>
      <c r="SEZ18" s="274"/>
      <c r="SFA18" s="274"/>
      <c r="SFB18" s="274"/>
      <c r="SFC18" s="274"/>
      <c r="SFD18" s="274"/>
      <c r="SFE18" s="274"/>
      <c r="SFF18" s="274"/>
      <c r="SFG18" s="274"/>
      <c r="SFH18" s="274"/>
      <c r="SFI18" s="274"/>
      <c r="SFJ18" s="274"/>
      <c r="SFK18" s="274"/>
      <c r="SFL18" s="274"/>
      <c r="SFM18" s="274"/>
      <c r="SFN18" s="274"/>
      <c r="SFO18" s="274"/>
      <c r="SFP18" s="274"/>
      <c r="SFQ18" s="274"/>
      <c r="SFR18" s="274"/>
      <c r="SFS18" s="274"/>
      <c r="SFT18" s="274"/>
      <c r="SFU18" s="274"/>
      <c r="SFV18" s="274"/>
      <c r="SFW18" s="274"/>
      <c r="SFX18" s="274"/>
      <c r="SFY18" s="274"/>
      <c r="SFZ18" s="274"/>
      <c r="SGA18" s="274"/>
      <c r="SGB18" s="274"/>
      <c r="SGC18" s="274"/>
      <c r="SGD18" s="274"/>
      <c r="SGE18" s="274"/>
      <c r="SGF18" s="274"/>
      <c r="SGG18" s="274"/>
      <c r="SGH18" s="274"/>
      <c r="SGI18" s="274"/>
      <c r="SGJ18" s="274"/>
      <c r="SGK18" s="274"/>
      <c r="SGL18" s="274"/>
      <c r="SGM18" s="274"/>
      <c r="SGN18" s="274"/>
      <c r="SGO18" s="274"/>
      <c r="SGP18" s="274"/>
      <c r="SGQ18" s="274"/>
      <c r="SGR18" s="274"/>
      <c r="SGS18" s="274"/>
      <c r="SGT18" s="274"/>
      <c r="SGU18" s="274"/>
      <c r="SGV18" s="274"/>
      <c r="SGW18" s="274"/>
      <c r="SGX18" s="274"/>
      <c r="SGY18" s="274"/>
      <c r="SGZ18" s="274"/>
      <c r="SHA18" s="274"/>
      <c r="SHB18" s="274"/>
      <c r="SHC18" s="274"/>
      <c r="SHD18" s="274"/>
      <c r="SHE18" s="274"/>
      <c r="SHF18" s="274"/>
      <c r="SHG18" s="274"/>
      <c r="SHH18" s="274"/>
      <c r="SHI18" s="274"/>
      <c r="SHJ18" s="274"/>
      <c r="SHK18" s="274"/>
      <c r="SHL18" s="274"/>
      <c r="SHM18" s="274"/>
      <c r="SHN18" s="274"/>
      <c r="SHO18" s="274"/>
      <c r="SHP18" s="274"/>
      <c r="SHQ18" s="274"/>
      <c r="SHR18" s="274"/>
      <c r="SHS18" s="274"/>
      <c r="SHT18" s="274"/>
      <c r="SHU18" s="274"/>
      <c r="SHV18" s="274"/>
      <c r="SHW18" s="274"/>
      <c r="SHX18" s="274"/>
      <c r="SHY18" s="274"/>
      <c r="SHZ18" s="274"/>
      <c r="SIA18" s="274"/>
      <c r="SIB18" s="274"/>
      <c r="SIC18" s="274"/>
      <c r="SID18" s="274"/>
      <c r="SIE18" s="274"/>
      <c r="SIF18" s="274"/>
      <c r="SIG18" s="274"/>
      <c r="SIH18" s="274"/>
      <c r="SII18" s="274"/>
      <c r="SIJ18" s="274"/>
      <c r="SIK18" s="274"/>
      <c r="SIL18" s="274"/>
      <c r="SIM18" s="274"/>
      <c r="SIN18" s="274"/>
      <c r="SIO18" s="274"/>
      <c r="SIP18" s="274"/>
      <c r="SIQ18" s="274"/>
      <c r="SIR18" s="274"/>
      <c r="SIS18" s="274"/>
      <c r="SIT18" s="274"/>
      <c r="SIU18" s="274"/>
      <c r="SIV18" s="274"/>
      <c r="SIW18" s="274"/>
      <c r="SIX18" s="274"/>
      <c r="SIY18" s="274"/>
      <c r="SIZ18" s="274"/>
      <c r="SJA18" s="274"/>
      <c r="SJB18" s="274"/>
      <c r="SJC18" s="274"/>
      <c r="SJD18" s="274"/>
      <c r="SJE18" s="274"/>
      <c r="SJF18" s="274"/>
      <c r="SJG18" s="274"/>
      <c r="SJH18" s="274"/>
      <c r="SJI18" s="274"/>
      <c r="SJJ18" s="274"/>
      <c r="SJK18" s="274"/>
      <c r="SJL18" s="274"/>
      <c r="SJM18" s="274"/>
      <c r="SJN18" s="274"/>
      <c r="SJO18" s="274"/>
      <c r="SJP18" s="274"/>
      <c r="SJQ18" s="274"/>
      <c r="SJR18" s="274"/>
      <c r="SJS18" s="274"/>
      <c r="SJT18" s="274"/>
      <c r="SJU18" s="274"/>
      <c r="SJV18" s="274"/>
      <c r="SJW18" s="274"/>
      <c r="SJX18" s="274"/>
      <c r="SJY18" s="274"/>
      <c r="SJZ18" s="274"/>
      <c r="SKA18" s="274"/>
      <c r="SKB18" s="274"/>
      <c r="SKC18" s="274"/>
      <c r="SKD18" s="274"/>
      <c r="SKE18" s="274"/>
      <c r="SKF18" s="274"/>
      <c r="SKG18" s="274"/>
      <c r="SKH18" s="274"/>
      <c r="SKI18" s="274"/>
      <c r="SKJ18" s="274"/>
      <c r="SKK18" s="274"/>
      <c r="SKL18" s="274"/>
      <c r="SKM18" s="274"/>
      <c r="SKN18" s="274"/>
      <c r="SKO18" s="274"/>
      <c r="SKP18" s="274"/>
      <c r="SKQ18" s="274"/>
      <c r="SKR18" s="274"/>
      <c r="SKS18" s="274"/>
      <c r="SKT18" s="274"/>
      <c r="SKU18" s="274"/>
      <c r="SKV18" s="274"/>
      <c r="SKW18" s="274"/>
      <c r="SKX18" s="274"/>
      <c r="SKY18" s="274"/>
      <c r="SKZ18" s="274"/>
      <c r="SLA18" s="274"/>
      <c r="SLB18" s="274"/>
      <c r="SLC18" s="274"/>
      <c r="SLD18" s="274"/>
      <c r="SLE18" s="274"/>
      <c r="SLF18" s="274"/>
      <c r="SLG18" s="274"/>
      <c r="SLH18" s="274"/>
      <c r="SLI18" s="274"/>
      <c r="SLJ18" s="274"/>
      <c r="SLK18" s="274"/>
      <c r="SLL18" s="274"/>
      <c r="SLM18" s="274"/>
      <c r="SLN18" s="274"/>
      <c r="SLO18" s="274"/>
      <c r="SLP18" s="274"/>
      <c r="SLQ18" s="274"/>
      <c r="SLR18" s="274"/>
      <c r="SLS18" s="274"/>
      <c r="SLT18" s="274"/>
      <c r="SLU18" s="274"/>
      <c r="SLV18" s="274"/>
      <c r="SLW18" s="274"/>
      <c r="SLX18" s="274"/>
      <c r="SLY18" s="274"/>
      <c r="SLZ18" s="274"/>
      <c r="SMA18" s="274"/>
      <c r="SMB18" s="274"/>
      <c r="SMC18" s="274"/>
      <c r="SMD18" s="274"/>
      <c r="SME18" s="274"/>
      <c r="SMF18" s="274"/>
      <c r="SMG18" s="274"/>
      <c r="SMH18" s="274"/>
      <c r="SMI18" s="274"/>
      <c r="SMJ18" s="274"/>
      <c r="SMK18" s="274"/>
      <c r="SML18" s="274"/>
      <c r="SMM18" s="274"/>
      <c r="SMN18" s="274"/>
      <c r="SMO18" s="274"/>
      <c r="SMP18" s="274"/>
      <c r="SMQ18" s="274"/>
      <c r="SMR18" s="274"/>
      <c r="SMS18" s="274"/>
      <c r="SMT18" s="274"/>
      <c r="SMU18" s="274"/>
      <c r="SMV18" s="274"/>
      <c r="SMW18" s="274"/>
      <c r="SMX18" s="274"/>
      <c r="SMY18" s="274"/>
      <c r="SMZ18" s="274"/>
      <c r="SNA18" s="274"/>
      <c r="SNB18" s="274"/>
      <c r="SNC18" s="274"/>
      <c r="SND18" s="274"/>
      <c r="SNE18" s="274"/>
      <c r="SNF18" s="274"/>
      <c r="SNG18" s="274"/>
      <c r="SNH18" s="274"/>
      <c r="SNI18" s="274"/>
      <c r="SNJ18" s="274"/>
      <c r="SNK18" s="274"/>
      <c r="SNL18" s="274"/>
      <c r="SNM18" s="274"/>
      <c r="SNN18" s="274"/>
      <c r="SNO18" s="274"/>
      <c r="SNP18" s="274"/>
      <c r="SNQ18" s="274"/>
      <c r="SNR18" s="274"/>
      <c r="SNS18" s="274"/>
      <c r="SNT18" s="274"/>
      <c r="SNU18" s="274"/>
      <c r="SNV18" s="274"/>
      <c r="SNW18" s="274"/>
      <c r="SNX18" s="274"/>
      <c r="SNY18" s="274"/>
      <c r="SNZ18" s="274"/>
      <c r="SOA18" s="274"/>
      <c r="SOB18" s="274"/>
      <c r="SOC18" s="274"/>
      <c r="SOD18" s="274"/>
      <c r="SOE18" s="274"/>
      <c r="SOF18" s="274"/>
      <c r="SOG18" s="274"/>
      <c r="SOH18" s="274"/>
      <c r="SOI18" s="274"/>
      <c r="SOJ18" s="274"/>
      <c r="SOK18" s="274"/>
      <c r="SOL18" s="274"/>
      <c r="SOM18" s="274"/>
      <c r="SON18" s="274"/>
      <c r="SOO18" s="274"/>
      <c r="SOP18" s="274"/>
      <c r="SOQ18" s="274"/>
      <c r="SOR18" s="274"/>
      <c r="SOS18" s="274"/>
      <c r="SOT18" s="274"/>
      <c r="SOU18" s="274"/>
      <c r="SOV18" s="274"/>
      <c r="SOW18" s="274"/>
      <c r="SOX18" s="274"/>
      <c r="SOY18" s="274"/>
      <c r="SOZ18" s="274"/>
      <c r="SPA18" s="274"/>
      <c r="SPB18" s="274"/>
      <c r="SPC18" s="274"/>
      <c r="SPD18" s="274"/>
      <c r="SPE18" s="274"/>
      <c r="SPF18" s="274"/>
      <c r="SPG18" s="274"/>
      <c r="SPH18" s="274"/>
      <c r="SPI18" s="274"/>
      <c r="SPJ18" s="274"/>
      <c r="SPK18" s="274"/>
      <c r="SPL18" s="274"/>
      <c r="SPM18" s="274"/>
      <c r="SPN18" s="274"/>
      <c r="SPO18" s="274"/>
      <c r="SPP18" s="274"/>
      <c r="SPQ18" s="274"/>
      <c r="SPR18" s="274"/>
      <c r="SPS18" s="274"/>
      <c r="SPT18" s="274"/>
      <c r="SPU18" s="274"/>
      <c r="SPV18" s="274"/>
      <c r="SPW18" s="274"/>
      <c r="SPX18" s="274"/>
      <c r="SPY18" s="274"/>
      <c r="SPZ18" s="274"/>
      <c r="SQA18" s="274"/>
      <c r="SQB18" s="274"/>
      <c r="SQC18" s="274"/>
      <c r="SQD18" s="274"/>
      <c r="SQE18" s="274"/>
      <c r="SQF18" s="274"/>
      <c r="SQG18" s="274"/>
      <c r="SQH18" s="274"/>
      <c r="SQI18" s="274"/>
      <c r="SQJ18" s="274"/>
      <c r="SQK18" s="274"/>
      <c r="SQL18" s="274"/>
      <c r="SQM18" s="274"/>
      <c r="SQN18" s="274"/>
      <c r="SQO18" s="274"/>
      <c r="SQP18" s="274"/>
      <c r="SQQ18" s="274"/>
      <c r="SQR18" s="274"/>
      <c r="SQS18" s="274"/>
      <c r="SQT18" s="274"/>
      <c r="SQU18" s="274"/>
      <c r="SQV18" s="274"/>
      <c r="SQW18" s="274"/>
      <c r="SQX18" s="274"/>
      <c r="SQY18" s="274"/>
      <c r="SQZ18" s="274"/>
      <c r="SRA18" s="274"/>
      <c r="SRB18" s="274"/>
      <c r="SRC18" s="274"/>
      <c r="SRD18" s="274"/>
      <c r="SRE18" s="274"/>
      <c r="SRF18" s="274"/>
      <c r="SRG18" s="274"/>
      <c r="SRH18" s="274"/>
      <c r="SRI18" s="274"/>
      <c r="SRJ18" s="274"/>
      <c r="SRK18" s="274"/>
      <c r="SRL18" s="274"/>
      <c r="SRM18" s="274"/>
      <c r="SRN18" s="274"/>
      <c r="SRO18" s="274"/>
      <c r="SRP18" s="274"/>
      <c r="SRQ18" s="274"/>
      <c r="SRR18" s="274"/>
      <c r="SRS18" s="274"/>
      <c r="SRT18" s="274"/>
      <c r="SRU18" s="274"/>
      <c r="SRV18" s="274"/>
      <c r="SRW18" s="274"/>
      <c r="SRX18" s="274"/>
      <c r="SRY18" s="274"/>
      <c r="SRZ18" s="274"/>
      <c r="SSA18" s="274"/>
      <c r="SSB18" s="274"/>
      <c r="SSC18" s="274"/>
      <c r="SSD18" s="274"/>
      <c r="SSE18" s="274"/>
      <c r="SSF18" s="274"/>
      <c r="SSG18" s="274"/>
      <c r="SSH18" s="274"/>
      <c r="SSI18" s="274"/>
      <c r="SSJ18" s="274"/>
      <c r="SSK18" s="274"/>
      <c r="SSL18" s="274"/>
      <c r="SSM18" s="274"/>
      <c r="SSN18" s="274"/>
      <c r="SSO18" s="274"/>
      <c r="SSP18" s="274"/>
      <c r="SSQ18" s="274"/>
      <c r="SSR18" s="274"/>
      <c r="SSS18" s="274"/>
      <c r="SST18" s="274"/>
      <c r="SSU18" s="274"/>
      <c r="SSV18" s="274"/>
      <c r="SSW18" s="274"/>
      <c r="SSX18" s="274"/>
      <c r="SSY18" s="274"/>
      <c r="SSZ18" s="274"/>
      <c r="STA18" s="274"/>
      <c r="STB18" s="274"/>
      <c r="STC18" s="274"/>
      <c r="STD18" s="274"/>
      <c r="STE18" s="274"/>
      <c r="STF18" s="274"/>
      <c r="STG18" s="274"/>
      <c r="STH18" s="274"/>
      <c r="STI18" s="274"/>
      <c r="STJ18" s="274"/>
      <c r="STK18" s="274"/>
      <c r="STL18" s="274"/>
      <c r="STM18" s="274"/>
      <c r="STN18" s="274"/>
      <c r="STO18" s="274"/>
      <c r="STP18" s="274"/>
      <c r="STQ18" s="274"/>
      <c r="STR18" s="274"/>
      <c r="STS18" s="274"/>
      <c r="STT18" s="274"/>
      <c r="STU18" s="274"/>
      <c r="STV18" s="274"/>
      <c r="STW18" s="274"/>
      <c r="STX18" s="274"/>
      <c r="STY18" s="274"/>
      <c r="STZ18" s="274"/>
      <c r="SUA18" s="274"/>
      <c r="SUB18" s="274"/>
      <c r="SUC18" s="274"/>
      <c r="SUD18" s="274"/>
      <c r="SUE18" s="274"/>
      <c r="SUF18" s="274"/>
      <c r="SUG18" s="274"/>
      <c r="SUH18" s="274"/>
      <c r="SUI18" s="274"/>
      <c r="SUJ18" s="274"/>
      <c r="SUK18" s="274"/>
      <c r="SUL18" s="274"/>
      <c r="SUM18" s="274"/>
      <c r="SUN18" s="274"/>
      <c r="SUO18" s="274"/>
      <c r="SUP18" s="274"/>
      <c r="SUQ18" s="274"/>
      <c r="SUR18" s="274"/>
      <c r="SUS18" s="274"/>
      <c r="SUT18" s="274"/>
      <c r="SUU18" s="274"/>
      <c r="SUV18" s="274"/>
      <c r="SUW18" s="274"/>
      <c r="SUX18" s="274"/>
      <c r="SUY18" s="274"/>
      <c r="SUZ18" s="274"/>
      <c r="SVA18" s="274"/>
      <c r="SVB18" s="274"/>
      <c r="SVC18" s="274"/>
      <c r="SVD18" s="274"/>
      <c r="SVE18" s="274"/>
      <c r="SVF18" s="274"/>
      <c r="SVG18" s="274"/>
      <c r="SVH18" s="274"/>
      <c r="SVI18" s="274"/>
      <c r="SVJ18" s="274"/>
      <c r="SVK18" s="274"/>
      <c r="SVL18" s="274"/>
      <c r="SVM18" s="274"/>
      <c r="SVN18" s="274"/>
      <c r="SVO18" s="274"/>
      <c r="SVP18" s="274"/>
      <c r="SVQ18" s="274"/>
      <c r="SVR18" s="274"/>
      <c r="SVS18" s="274"/>
      <c r="SVT18" s="274"/>
      <c r="SVU18" s="274"/>
      <c r="SVV18" s="274"/>
      <c r="SVW18" s="274"/>
      <c r="SVX18" s="274"/>
      <c r="SVY18" s="274"/>
      <c r="SVZ18" s="274"/>
      <c r="SWA18" s="274"/>
      <c r="SWB18" s="274"/>
      <c r="SWC18" s="274"/>
      <c r="SWD18" s="274"/>
      <c r="SWE18" s="274"/>
      <c r="SWF18" s="274"/>
      <c r="SWG18" s="274"/>
      <c r="SWH18" s="274"/>
      <c r="SWI18" s="274"/>
      <c r="SWJ18" s="274"/>
      <c r="SWK18" s="274"/>
      <c r="SWL18" s="274"/>
      <c r="SWM18" s="274"/>
      <c r="SWN18" s="274"/>
      <c r="SWO18" s="274"/>
      <c r="SWP18" s="274"/>
      <c r="SWQ18" s="274"/>
      <c r="SWR18" s="274"/>
      <c r="SWS18" s="274"/>
      <c r="SWT18" s="274"/>
      <c r="SWU18" s="274"/>
      <c r="SWV18" s="274"/>
      <c r="SWW18" s="274"/>
      <c r="SWX18" s="274"/>
      <c r="SWY18" s="274"/>
      <c r="SWZ18" s="274"/>
      <c r="SXA18" s="274"/>
      <c r="SXB18" s="274"/>
      <c r="SXC18" s="274"/>
      <c r="SXD18" s="274"/>
      <c r="SXE18" s="274"/>
      <c r="SXF18" s="274"/>
      <c r="SXG18" s="274"/>
      <c r="SXH18" s="274"/>
      <c r="SXI18" s="274"/>
      <c r="SXJ18" s="274"/>
      <c r="SXK18" s="274"/>
      <c r="SXL18" s="274"/>
      <c r="SXM18" s="274"/>
      <c r="SXN18" s="274"/>
      <c r="SXO18" s="274"/>
      <c r="SXP18" s="274"/>
      <c r="SXQ18" s="274"/>
      <c r="SXR18" s="274"/>
      <c r="SXS18" s="274"/>
      <c r="SXT18" s="274"/>
      <c r="SXU18" s="274"/>
      <c r="SXV18" s="274"/>
      <c r="SXW18" s="274"/>
      <c r="SXX18" s="274"/>
      <c r="SXY18" s="274"/>
      <c r="SXZ18" s="274"/>
      <c r="SYA18" s="274"/>
      <c r="SYB18" s="274"/>
      <c r="SYC18" s="274"/>
      <c r="SYD18" s="274"/>
      <c r="SYE18" s="274"/>
      <c r="SYF18" s="274"/>
      <c r="SYG18" s="274"/>
      <c r="SYH18" s="274"/>
      <c r="SYI18" s="274"/>
      <c r="SYJ18" s="274"/>
      <c r="SYK18" s="274"/>
      <c r="SYL18" s="274"/>
      <c r="SYM18" s="274"/>
      <c r="SYN18" s="274"/>
      <c r="SYO18" s="274"/>
      <c r="SYP18" s="274"/>
      <c r="SYQ18" s="274"/>
      <c r="SYR18" s="274"/>
      <c r="SYS18" s="274"/>
      <c r="SYT18" s="274"/>
      <c r="SYU18" s="274"/>
      <c r="SYV18" s="274"/>
      <c r="SYW18" s="274"/>
      <c r="SYX18" s="274"/>
      <c r="SYY18" s="274"/>
      <c r="SYZ18" s="274"/>
      <c r="SZA18" s="274"/>
      <c r="SZB18" s="274"/>
      <c r="SZC18" s="274"/>
      <c r="SZD18" s="274"/>
      <c r="SZE18" s="274"/>
      <c r="SZF18" s="274"/>
      <c r="SZG18" s="274"/>
      <c r="SZH18" s="274"/>
      <c r="SZI18" s="274"/>
      <c r="SZJ18" s="274"/>
      <c r="SZK18" s="274"/>
      <c r="SZL18" s="274"/>
      <c r="SZM18" s="274"/>
      <c r="SZN18" s="274"/>
      <c r="SZO18" s="274"/>
      <c r="SZP18" s="274"/>
      <c r="SZQ18" s="274"/>
      <c r="SZR18" s="274"/>
      <c r="SZS18" s="274"/>
      <c r="SZT18" s="274"/>
      <c r="SZU18" s="274"/>
      <c r="SZV18" s="274"/>
      <c r="SZW18" s="274"/>
      <c r="SZX18" s="274"/>
      <c r="SZY18" s="274"/>
      <c r="SZZ18" s="274"/>
      <c r="TAA18" s="274"/>
      <c r="TAB18" s="274"/>
      <c r="TAC18" s="274"/>
      <c r="TAD18" s="274"/>
      <c r="TAE18" s="274"/>
      <c r="TAF18" s="274"/>
      <c r="TAG18" s="274"/>
      <c r="TAH18" s="274"/>
      <c r="TAI18" s="274"/>
      <c r="TAJ18" s="274"/>
      <c r="TAK18" s="274"/>
      <c r="TAL18" s="274"/>
      <c r="TAM18" s="274"/>
      <c r="TAN18" s="274"/>
      <c r="TAO18" s="274"/>
      <c r="TAP18" s="274"/>
      <c r="TAQ18" s="274"/>
      <c r="TAR18" s="274"/>
      <c r="TAS18" s="274"/>
      <c r="TAT18" s="274"/>
      <c r="TAU18" s="274"/>
      <c r="TAV18" s="274"/>
      <c r="TAW18" s="274"/>
      <c r="TAX18" s="274"/>
      <c r="TAY18" s="274"/>
      <c r="TAZ18" s="274"/>
      <c r="TBA18" s="274"/>
      <c r="TBB18" s="274"/>
      <c r="TBC18" s="274"/>
      <c r="TBD18" s="274"/>
      <c r="TBE18" s="274"/>
      <c r="TBF18" s="274"/>
      <c r="TBG18" s="274"/>
      <c r="TBH18" s="274"/>
      <c r="TBI18" s="274"/>
      <c r="TBJ18" s="274"/>
      <c r="TBK18" s="274"/>
      <c r="TBL18" s="274"/>
      <c r="TBM18" s="274"/>
      <c r="TBN18" s="274"/>
      <c r="TBO18" s="274"/>
      <c r="TBP18" s="274"/>
      <c r="TBQ18" s="274"/>
      <c r="TBR18" s="274"/>
      <c r="TBS18" s="274"/>
      <c r="TBT18" s="274"/>
      <c r="TBU18" s="274"/>
      <c r="TBV18" s="274"/>
      <c r="TBW18" s="274"/>
      <c r="TBX18" s="274"/>
      <c r="TBY18" s="274"/>
      <c r="TBZ18" s="274"/>
      <c r="TCA18" s="274"/>
      <c r="TCB18" s="274"/>
      <c r="TCC18" s="274"/>
      <c r="TCD18" s="274"/>
      <c r="TCE18" s="274"/>
      <c r="TCF18" s="274"/>
      <c r="TCG18" s="274"/>
      <c r="TCH18" s="274"/>
      <c r="TCI18" s="274"/>
      <c r="TCJ18" s="274"/>
      <c r="TCK18" s="274"/>
      <c r="TCL18" s="274"/>
      <c r="TCM18" s="274"/>
      <c r="TCN18" s="274"/>
      <c r="TCO18" s="274"/>
      <c r="TCP18" s="274"/>
      <c r="TCQ18" s="274"/>
      <c r="TCR18" s="274"/>
      <c r="TCS18" s="274"/>
      <c r="TCT18" s="274"/>
      <c r="TCU18" s="274"/>
      <c r="TCV18" s="274"/>
      <c r="TCW18" s="274"/>
      <c r="TCX18" s="274"/>
      <c r="TCY18" s="274"/>
      <c r="TCZ18" s="274"/>
      <c r="TDA18" s="274"/>
      <c r="TDB18" s="274"/>
      <c r="TDC18" s="274"/>
      <c r="TDD18" s="274"/>
      <c r="TDE18" s="274"/>
      <c r="TDF18" s="274"/>
      <c r="TDG18" s="274"/>
      <c r="TDH18" s="274"/>
      <c r="TDI18" s="274"/>
      <c r="TDJ18" s="274"/>
      <c r="TDK18" s="274"/>
      <c r="TDL18" s="274"/>
      <c r="TDM18" s="274"/>
      <c r="TDN18" s="274"/>
      <c r="TDO18" s="274"/>
      <c r="TDP18" s="274"/>
      <c r="TDQ18" s="274"/>
      <c r="TDR18" s="274"/>
      <c r="TDS18" s="274"/>
      <c r="TDT18" s="274"/>
      <c r="TDU18" s="274"/>
      <c r="TDV18" s="274"/>
      <c r="TDW18" s="274"/>
      <c r="TDX18" s="274"/>
      <c r="TDY18" s="274"/>
      <c r="TDZ18" s="274"/>
      <c r="TEA18" s="274"/>
      <c r="TEB18" s="274"/>
      <c r="TEC18" s="274"/>
      <c r="TED18" s="274"/>
      <c r="TEE18" s="274"/>
      <c r="TEF18" s="274"/>
      <c r="TEG18" s="274"/>
      <c r="TEH18" s="274"/>
      <c r="TEI18" s="274"/>
      <c r="TEJ18" s="274"/>
      <c r="TEK18" s="274"/>
      <c r="TEL18" s="274"/>
      <c r="TEM18" s="274"/>
      <c r="TEN18" s="274"/>
      <c r="TEO18" s="274"/>
      <c r="TEP18" s="274"/>
      <c r="TEQ18" s="274"/>
      <c r="TER18" s="274"/>
      <c r="TES18" s="274"/>
      <c r="TET18" s="274"/>
      <c r="TEU18" s="274"/>
      <c r="TEV18" s="274"/>
      <c r="TEW18" s="274"/>
      <c r="TEX18" s="274"/>
      <c r="TEY18" s="274"/>
      <c r="TEZ18" s="274"/>
      <c r="TFA18" s="274"/>
      <c r="TFB18" s="274"/>
      <c r="TFC18" s="274"/>
      <c r="TFD18" s="274"/>
      <c r="TFE18" s="274"/>
      <c r="TFF18" s="274"/>
      <c r="TFG18" s="274"/>
      <c r="TFH18" s="274"/>
      <c r="TFI18" s="274"/>
      <c r="TFJ18" s="274"/>
      <c r="TFK18" s="274"/>
      <c r="TFL18" s="274"/>
      <c r="TFM18" s="274"/>
      <c r="TFN18" s="274"/>
      <c r="TFO18" s="274"/>
      <c r="TFP18" s="274"/>
      <c r="TFQ18" s="274"/>
      <c r="TFR18" s="274"/>
      <c r="TFS18" s="274"/>
      <c r="TFT18" s="274"/>
      <c r="TFU18" s="274"/>
      <c r="TFV18" s="274"/>
      <c r="TFW18" s="274"/>
      <c r="TFX18" s="274"/>
      <c r="TFY18" s="274"/>
      <c r="TFZ18" s="274"/>
      <c r="TGA18" s="274"/>
      <c r="TGB18" s="274"/>
      <c r="TGC18" s="274"/>
      <c r="TGD18" s="274"/>
      <c r="TGE18" s="274"/>
      <c r="TGF18" s="274"/>
      <c r="TGG18" s="274"/>
      <c r="TGH18" s="274"/>
      <c r="TGI18" s="274"/>
      <c r="TGJ18" s="274"/>
      <c r="TGK18" s="274"/>
      <c r="TGL18" s="274"/>
      <c r="TGM18" s="274"/>
      <c r="TGN18" s="274"/>
      <c r="TGO18" s="274"/>
      <c r="TGP18" s="274"/>
      <c r="TGQ18" s="274"/>
      <c r="TGR18" s="274"/>
      <c r="TGS18" s="274"/>
      <c r="TGT18" s="274"/>
      <c r="TGU18" s="274"/>
      <c r="TGV18" s="274"/>
      <c r="TGW18" s="274"/>
      <c r="TGX18" s="274"/>
      <c r="TGY18" s="274"/>
      <c r="TGZ18" s="274"/>
      <c r="THA18" s="274"/>
      <c r="THB18" s="274"/>
      <c r="THC18" s="274"/>
      <c r="THD18" s="274"/>
      <c r="THE18" s="274"/>
      <c r="THF18" s="274"/>
      <c r="THG18" s="274"/>
      <c r="THH18" s="274"/>
      <c r="THI18" s="274"/>
      <c r="THJ18" s="274"/>
      <c r="THK18" s="274"/>
      <c r="THL18" s="274"/>
      <c r="THM18" s="274"/>
      <c r="THN18" s="274"/>
      <c r="THO18" s="274"/>
      <c r="THP18" s="274"/>
      <c r="THQ18" s="274"/>
      <c r="THR18" s="274"/>
      <c r="THS18" s="274"/>
      <c r="THT18" s="274"/>
      <c r="THU18" s="274"/>
      <c r="THV18" s="274"/>
      <c r="THW18" s="274"/>
      <c r="THX18" s="274"/>
      <c r="THY18" s="274"/>
      <c r="THZ18" s="274"/>
      <c r="TIA18" s="274"/>
      <c r="TIB18" s="274"/>
      <c r="TIC18" s="274"/>
      <c r="TID18" s="274"/>
      <c r="TIE18" s="274"/>
      <c r="TIF18" s="274"/>
      <c r="TIG18" s="274"/>
      <c r="TIH18" s="274"/>
      <c r="TII18" s="274"/>
      <c r="TIJ18" s="274"/>
      <c r="TIK18" s="274"/>
      <c r="TIL18" s="274"/>
      <c r="TIM18" s="274"/>
      <c r="TIN18" s="274"/>
      <c r="TIO18" s="274"/>
      <c r="TIP18" s="274"/>
      <c r="TIQ18" s="274"/>
      <c r="TIR18" s="274"/>
      <c r="TIS18" s="274"/>
      <c r="TIT18" s="274"/>
      <c r="TIU18" s="274"/>
      <c r="TIV18" s="274"/>
      <c r="TIW18" s="274"/>
      <c r="TIX18" s="274"/>
      <c r="TIY18" s="274"/>
      <c r="TIZ18" s="274"/>
      <c r="TJA18" s="274"/>
      <c r="TJB18" s="274"/>
      <c r="TJC18" s="274"/>
      <c r="TJD18" s="274"/>
      <c r="TJE18" s="274"/>
      <c r="TJF18" s="274"/>
      <c r="TJG18" s="274"/>
      <c r="TJH18" s="274"/>
      <c r="TJI18" s="274"/>
      <c r="TJJ18" s="274"/>
      <c r="TJK18" s="274"/>
      <c r="TJL18" s="274"/>
      <c r="TJM18" s="274"/>
      <c r="TJN18" s="274"/>
      <c r="TJO18" s="274"/>
      <c r="TJP18" s="274"/>
      <c r="TJQ18" s="274"/>
      <c r="TJR18" s="274"/>
      <c r="TJS18" s="274"/>
      <c r="TJT18" s="274"/>
      <c r="TJU18" s="274"/>
      <c r="TJV18" s="274"/>
      <c r="TJW18" s="274"/>
      <c r="TJX18" s="274"/>
      <c r="TJY18" s="274"/>
      <c r="TJZ18" s="274"/>
      <c r="TKA18" s="274"/>
      <c r="TKB18" s="274"/>
      <c r="TKC18" s="274"/>
      <c r="TKD18" s="274"/>
      <c r="TKE18" s="274"/>
      <c r="TKF18" s="274"/>
      <c r="TKG18" s="274"/>
      <c r="TKH18" s="274"/>
      <c r="TKI18" s="274"/>
      <c r="TKJ18" s="274"/>
      <c r="TKK18" s="274"/>
      <c r="TKL18" s="274"/>
      <c r="TKM18" s="274"/>
      <c r="TKN18" s="274"/>
      <c r="TKO18" s="274"/>
      <c r="TKP18" s="274"/>
      <c r="TKQ18" s="274"/>
      <c r="TKR18" s="274"/>
      <c r="TKS18" s="274"/>
      <c r="TKT18" s="274"/>
      <c r="TKU18" s="274"/>
      <c r="TKV18" s="274"/>
      <c r="TKW18" s="274"/>
      <c r="TKX18" s="274"/>
      <c r="TKY18" s="274"/>
      <c r="TKZ18" s="274"/>
      <c r="TLA18" s="274"/>
      <c r="TLB18" s="274"/>
      <c r="TLC18" s="274"/>
      <c r="TLD18" s="274"/>
      <c r="TLE18" s="274"/>
      <c r="TLF18" s="274"/>
      <c r="TLG18" s="274"/>
      <c r="TLH18" s="274"/>
      <c r="TLI18" s="274"/>
      <c r="TLJ18" s="274"/>
      <c r="TLK18" s="274"/>
      <c r="TLL18" s="274"/>
      <c r="TLM18" s="274"/>
      <c r="TLN18" s="274"/>
      <c r="TLO18" s="274"/>
      <c r="TLP18" s="274"/>
      <c r="TLQ18" s="274"/>
      <c r="TLR18" s="274"/>
      <c r="TLS18" s="274"/>
      <c r="TLT18" s="274"/>
      <c r="TLU18" s="274"/>
      <c r="TLV18" s="274"/>
      <c r="TLW18" s="274"/>
      <c r="TLX18" s="274"/>
      <c r="TLY18" s="274"/>
      <c r="TLZ18" s="274"/>
      <c r="TMA18" s="274"/>
      <c r="TMB18" s="274"/>
      <c r="TMC18" s="274"/>
      <c r="TMD18" s="274"/>
      <c r="TME18" s="274"/>
      <c r="TMF18" s="274"/>
      <c r="TMG18" s="274"/>
      <c r="TMH18" s="274"/>
      <c r="TMI18" s="274"/>
      <c r="TMJ18" s="274"/>
      <c r="TMK18" s="274"/>
      <c r="TML18" s="274"/>
      <c r="TMM18" s="274"/>
      <c r="TMN18" s="274"/>
      <c r="TMO18" s="274"/>
      <c r="TMP18" s="274"/>
      <c r="TMQ18" s="274"/>
      <c r="TMR18" s="274"/>
      <c r="TMS18" s="274"/>
      <c r="TMT18" s="274"/>
      <c r="TMU18" s="274"/>
      <c r="TMV18" s="274"/>
      <c r="TMW18" s="274"/>
      <c r="TMX18" s="274"/>
      <c r="TMY18" s="274"/>
      <c r="TMZ18" s="274"/>
      <c r="TNA18" s="274"/>
      <c r="TNB18" s="274"/>
      <c r="TNC18" s="274"/>
      <c r="TND18" s="274"/>
      <c r="TNE18" s="274"/>
      <c r="TNF18" s="274"/>
      <c r="TNG18" s="274"/>
      <c r="TNH18" s="274"/>
      <c r="TNI18" s="274"/>
      <c r="TNJ18" s="274"/>
      <c r="TNK18" s="274"/>
      <c r="TNL18" s="274"/>
      <c r="TNM18" s="274"/>
      <c r="TNN18" s="274"/>
      <c r="TNO18" s="274"/>
      <c r="TNP18" s="274"/>
      <c r="TNQ18" s="274"/>
      <c r="TNR18" s="274"/>
      <c r="TNS18" s="274"/>
      <c r="TNT18" s="274"/>
      <c r="TNU18" s="274"/>
      <c r="TNV18" s="274"/>
      <c r="TNW18" s="274"/>
      <c r="TNX18" s="274"/>
      <c r="TNY18" s="274"/>
      <c r="TNZ18" s="274"/>
      <c r="TOA18" s="274"/>
      <c r="TOB18" s="274"/>
      <c r="TOC18" s="274"/>
      <c r="TOD18" s="274"/>
      <c r="TOE18" s="274"/>
      <c r="TOF18" s="274"/>
      <c r="TOG18" s="274"/>
      <c r="TOH18" s="274"/>
      <c r="TOI18" s="274"/>
      <c r="TOJ18" s="274"/>
      <c r="TOK18" s="274"/>
      <c r="TOL18" s="274"/>
      <c r="TOM18" s="274"/>
      <c r="TON18" s="274"/>
      <c r="TOO18" s="274"/>
      <c r="TOP18" s="274"/>
      <c r="TOQ18" s="274"/>
      <c r="TOR18" s="274"/>
      <c r="TOS18" s="274"/>
      <c r="TOT18" s="274"/>
      <c r="TOU18" s="274"/>
      <c r="TOV18" s="274"/>
      <c r="TOW18" s="274"/>
      <c r="TOX18" s="274"/>
      <c r="TOY18" s="274"/>
      <c r="TOZ18" s="274"/>
      <c r="TPA18" s="274"/>
      <c r="TPB18" s="274"/>
      <c r="TPC18" s="274"/>
      <c r="TPD18" s="274"/>
      <c r="TPE18" s="274"/>
      <c r="TPF18" s="274"/>
      <c r="TPG18" s="274"/>
      <c r="TPH18" s="274"/>
      <c r="TPI18" s="274"/>
      <c r="TPJ18" s="274"/>
      <c r="TPK18" s="274"/>
      <c r="TPL18" s="274"/>
      <c r="TPM18" s="274"/>
      <c r="TPN18" s="274"/>
      <c r="TPO18" s="274"/>
      <c r="TPP18" s="274"/>
      <c r="TPQ18" s="274"/>
      <c r="TPR18" s="274"/>
      <c r="TPS18" s="274"/>
      <c r="TPT18" s="274"/>
      <c r="TPU18" s="274"/>
      <c r="TPV18" s="274"/>
      <c r="TPW18" s="274"/>
      <c r="TPX18" s="274"/>
      <c r="TPY18" s="274"/>
      <c r="TPZ18" s="274"/>
      <c r="TQA18" s="274"/>
      <c r="TQB18" s="274"/>
      <c r="TQC18" s="274"/>
      <c r="TQD18" s="274"/>
      <c r="TQE18" s="274"/>
      <c r="TQF18" s="274"/>
      <c r="TQG18" s="274"/>
      <c r="TQH18" s="274"/>
      <c r="TQI18" s="274"/>
      <c r="TQJ18" s="274"/>
      <c r="TQK18" s="274"/>
      <c r="TQL18" s="274"/>
      <c r="TQM18" s="274"/>
      <c r="TQN18" s="274"/>
      <c r="TQO18" s="274"/>
      <c r="TQP18" s="274"/>
      <c r="TQQ18" s="274"/>
      <c r="TQR18" s="274"/>
      <c r="TQS18" s="274"/>
      <c r="TQT18" s="274"/>
      <c r="TQU18" s="274"/>
      <c r="TQV18" s="274"/>
      <c r="TQW18" s="274"/>
      <c r="TQX18" s="274"/>
      <c r="TQY18" s="274"/>
      <c r="TQZ18" s="274"/>
      <c r="TRA18" s="274"/>
      <c r="TRB18" s="274"/>
      <c r="TRC18" s="274"/>
      <c r="TRD18" s="274"/>
      <c r="TRE18" s="274"/>
      <c r="TRF18" s="274"/>
      <c r="TRG18" s="274"/>
      <c r="TRH18" s="274"/>
      <c r="TRI18" s="274"/>
      <c r="TRJ18" s="274"/>
      <c r="TRK18" s="274"/>
      <c r="TRL18" s="274"/>
      <c r="TRM18" s="274"/>
      <c r="TRN18" s="274"/>
      <c r="TRO18" s="274"/>
      <c r="TRP18" s="274"/>
      <c r="TRQ18" s="274"/>
      <c r="TRR18" s="274"/>
      <c r="TRS18" s="274"/>
      <c r="TRT18" s="274"/>
      <c r="TRU18" s="274"/>
      <c r="TRV18" s="274"/>
      <c r="TRW18" s="274"/>
      <c r="TRX18" s="274"/>
      <c r="TRY18" s="274"/>
      <c r="TRZ18" s="274"/>
      <c r="TSA18" s="274"/>
      <c r="TSB18" s="274"/>
      <c r="TSC18" s="274"/>
      <c r="TSD18" s="274"/>
      <c r="TSE18" s="274"/>
      <c r="TSF18" s="274"/>
      <c r="TSG18" s="274"/>
      <c r="TSH18" s="274"/>
      <c r="TSI18" s="274"/>
      <c r="TSJ18" s="274"/>
      <c r="TSK18" s="274"/>
      <c r="TSL18" s="274"/>
      <c r="TSM18" s="274"/>
      <c r="TSN18" s="274"/>
      <c r="TSO18" s="274"/>
      <c r="TSP18" s="274"/>
      <c r="TSQ18" s="274"/>
      <c r="TSR18" s="274"/>
      <c r="TSS18" s="274"/>
      <c r="TST18" s="274"/>
      <c r="TSU18" s="274"/>
      <c r="TSV18" s="274"/>
      <c r="TSW18" s="274"/>
      <c r="TSX18" s="274"/>
      <c r="TSY18" s="274"/>
      <c r="TSZ18" s="274"/>
      <c r="TTA18" s="274"/>
      <c r="TTB18" s="274"/>
      <c r="TTC18" s="274"/>
      <c r="TTD18" s="274"/>
      <c r="TTE18" s="274"/>
      <c r="TTF18" s="274"/>
      <c r="TTG18" s="274"/>
      <c r="TTH18" s="274"/>
      <c r="TTI18" s="274"/>
      <c r="TTJ18" s="274"/>
      <c r="TTK18" s="274"/>
      <c r="TTL18" s="274"/>
      <c r="TTM18" s="274"/>
      <c r="TTN18" s="274"/>
      <c r="TTO18" s="274"/>
      <c r="TTP18" s="274"/>
      <c r="TTQ18" s="274"/>
      <c r="TTR18" s="274"/>
      <c r="TTS18" s="274"/>
      <c r="TTT18" s="274"/>
      <c r="TTU18" s="274"/>
      <c r="TTV18" s="274"/>
      <c r="TTW18" s="274"/>
      <c r="TTX18" s="274"/>
      <c r="TTY18" s="274"/>
      <c r="TTZ18" s="274"/>
      <c r="TUA18" s="274"/>
      <c r="TUB18" s="274"/>
      <c r="TUC18" s="274"/>
      <c r="TUD18" s="274"/>
      <c r="TUE18" s="274"/>
      <c r="TUF18" s="274"/>
      <c r="TUG18" s="274"/>
      <c r="TUH18" s="274"/>
      <c r="TUI18" s="274"/>
      <c r="TUJ18" s="274"/>
      <c r="TUK18" s="274"/>
      <c r="TUL18" s="274"/>
      <c r="TUM18" s="274"/>
      <c r="TUN18" s="274"/>
      <c r="TUO18" s="274"/>
      <c r="TUP18" s="274"/>
      <c r="TUQ18" s="274"/>
      <c r="TUR18" s="274"/>
      <c r="TUS18" s="274"/>
      <c r="TUT18" s="274"/>
      <c r="TUU18" s="274"/>
      <c r="TUV18" s="274"/>
      <c r="TUW18" s="274"/>
      <c r="TUX18" s="274"/>
      <c r="TUY18" s="274"/>
      <c r="TUZ18" s="274"/>
      <c r="TVA18" s="274"/>
      <c r="TVB18" s="274"/>
      <c r="TVC18" s="274"/>
      <c r="TVD18" s="274"/>
      <c r="TVE18" s="274"/>
      <c r="TVF18" s="274"/>
      <c r="TVG18" s="274"/>
      <c r="TVH18" s="274"/>
      <c r="TVI18" s="274"/>
      <c r="TVJ18" s="274"/>
      <c r="TVK18" s="274"/>
      <c r="TVL18" s="274"/>
      <c r="TVM18" s="274"/>
      <c r="TVN18" s="274"/>
      <c r="TVO18" s="274"/>
      <c r="TVP18" s="274"/>
      <c r="TVQ18" s="274"/>
      <c r="TVR18" s="274"/>
      <c r="TVS18" s="274"/>
      <c r="TVT18" s="274"/>
      <c r="TVU18" s="274"/>
      <c r="TVV18" s="274"/>
      <c r="TVW18" s="274"/>
      <c r="TVX18" s="274"/>
      <c r="TVY18" s="274"/>
      <c r="TVZ18" s="274"/>
      <c r="TWA18" s="274"/>
      <c r="TWB18" s="274"/>
      <c r="TWC18" s="274"/>
      <c r="TWD18" s="274"/>
      <c r="TWE18" s="274"/>
      <c r="TWF18" s="274"/>
      <c r="TWG18" s="274"/>
      <c r="TWH18" s="274"/>
      <c r="TWI18" s="274"/>
      <c r="TWJ18" s="274"/>
      <c r="TWK18" s="274"/>
      <c r="TWL18" s="274"/>
      <c r="TWM18" s="274"/>
      <c r="TWN18" s="274"/>
      <c r="TWO18" s="274"/>
      <c r="TWP18" s="274"/>
      <c r="TWQ18" s="274"/>
      <c r="TWR18" s="274"/>
      <c r="TWS18" s="274"/>
      <c r="TWT18" s="274"/>
      <c r="TWU18" s="274"/>
      <c r="TWV18" s="274"/>
      <c r="TWW18" s="274"/>
      <c r="TWX18" s="274"/>
      <c r="TWY18" s="274"/>
      <c r="TWZ18" s="274"/>
      <c r="TXA18" s="274"/>
      <c r="TXB18" s="274"/>
      <c r="TXC18" s="274"/>
      <c r="TXD18" s="274"/>
      <c r="TXE18" s="274"/>
      <c r="TXF18" s="274"/>
      <c r="TXG18" s="274"/>
      <c r="TXH18" s="274"/>
      <c r="TXI18" s="274"/>
      <c r="TXJ18" s="274"/>
      <c r="TXK18" s="274"/>
      <c r="TXL18" s="274"/>
      <c r="TXM18" s="274"/>
      <c r="TXN18" s="274"/>
      <c r="TXO18" s="274"/>
      <c r="TXP18" s="274"/>
      <c r="TXQ18" s="274"/>
      <c r="TXR18" s="274"/>
      <c r="TXS18" s="274"/>
      <c r="TXT18" s="274"/>
      <c r="TXU18" s="274"/>
      <c r="TXV18" s="274"/>
      <c r="TXW18" s="274"/>
      <c r="TXX18" s="274"/>
      <c r="TXY18" s="274"/>
      <c r="TXZ18" s="274"/>
      <c r="TYA18" s="274"/>
      <c r="TYB18" s="274"/>
      <c r="TYC18" s="274"/>
      <c r="TYD18" s="274"/>
      <c r="TYE18" s="274"/>
      <c r="TYF18" s="274"/>
      <c r="TYG18" s="274"/>
      <c r="TYH18" s="274"/>
      <c r="TYI18" s="274"/>
      <c r="TYJ18" s="274"/>
      <c r="TYK18" s="274"/>
      <c r="TYL18" s="274"/>
      <c r="TYM18" s="274"/>
      <c r="TYN18" s="274"/>
      <c r="TYO18" s="274"/>
      <c r="TYP18" s="274"/>
      <c r="TYQ18" s="274"/>
      <c r="TYR18" s="274"/>
      <c r="TYS18" s="274"/>
      <c r="TYT18" s="274"/>
      <c r="TYU18" s="274"/>
      <c r="TYV18" s="274"/>
      <c r="TYW18" s="274"/>
      <c r="TYX18" s="274"/>
      <c r="TYY18" s="274"/>
      <c r="TYZ18" s="274"/>
      <c r="TZA18" s="274"/>
      <c r="TZB18" s="274"/>
      <c r="TZC18" s="274"/>
      <c r="TZD18" s="274"/>
      <c r="TZE18" s="274"/>
      <c r="TZF18" s="274"/>
      <c r="TZG18" s="274"/>
      <c r="TZH18" s="274"/>
      <c r="TZI18" s="274"/>
      <c r="TZJ18" s="274"/>
      <c r="TZK18" s="274"/>
      <c r="TZL18" s="274"/>
      <c r="TZM18" s="274"/>
      <c r="TZN18" s="274"/>
      <c r="TZO18" s="274"/>
      <c r="TZP18" s="274"/>
      <c r="TZQ18" s="274"/>
      <c r="TZR18" s="274"/>
      <c r="TZS18" s="274"/>
      <c r="TZT18" s="274"/>
      <c r="TZU18" s="274"/>
      <c r="TZV18" s="274"/>
      <c r="TZW18" s="274"/>
      <c r="TZX18" s="274"/>
      <c r="TZY18" s="274"/>
      <c r="TZZ18" s="274"/>
      <c r="UAA18" s="274"/>
      <c r="UAB18" s="274"/>
      <c r="UAC18" s="274"/>
      <c r="UAD18" s="274"/>
      <c r="UAE18" s="274"/>
      <c r="UAF18" s="274"/>
      <c r="UAG18" s="274"/>
      <c r="UAH18" s="274"/>
      <c r="UAI18" s="274"/>
      <c r="UAJ18" s="274"/>
      <c r="UAK18" s="274"/>
      <c r="UAL18" s="274"/>
      <c r="UAM18" s="274"/>
      <c r="UAN18" s="274"/>
      <c r="UAO18" s="274"/>
      <c r="UAP18" s="274"/>
      <c r="UAQ18" s="274"/>
      <c r="UAR18" s="274"/>
      <c r="UAS18" s="274"/>
      <c r="UAT18" s="274"/>
      <c r="UAU18" s="274"/>
      <c r="UAV18" s="274"/>
      <c r="UAW18" s="274"/>
      <c r="UAX18" s="274"/>
      <c r="UAY18" s="274"/>
      <c r="UAZ18" s="274"/>
      <c r="UBA18" s="274"/>
      <c r="UBB18" s="274"/>
      <c r="UBC18" s="274"/>
      <c r="UBD18" s="274"/>
      <c r="UBE18" s="274"/>
      <c r="UBF18" s="274"/>
      <c r="UBG18" s="274"/>
      <c r="UBH18" s="274"/>
      <c r="UBI18" s="274"/>
      <c r="UBJ18" s="274"/>
      <c r="UBK18" s="274"/>
      <c r="UBL18" s="274"/>
      <c r="UBM18" s="274"/>
      <c r="UBN18" s="274"/>
      <c r="UBO18" s="274"/>
      <c r="UBP18" s="274"/>
      <c r="UBQ18" s="274"/>
      <c r="UBR18" s="274"/>
      <c r="UBS18" s="274"/>
      <c r="UBT18" s="274"/>
      <c r="UBU18" s="274"/>
      <c r="UBV18" s="274"/>
      <c r="UBW18" s="274"/>
      <c r="UBX18" s="274"/>
      <c r="UBY18" s="274"/>
      <c r="UBZ18" s="274"/>
      <c r="UCA18" s="274"/>
      <c r="UCB18" s="274"/>
      <c r="UCC18" s="274"/>
      <c r="UCD18" s="274"/>
      <c r="UCE18" s="274"/>
      <c r="UCF18" s="274"/>
      <c r="UCG18" s="274"/>
      <c r="UCH18" s="274"/>
      <c r="UCI18" s="274"/>
      <c r="UCJ18" s="274"/>
      <c r="UCK18" s="274"/>
      <c r="UCL18" s="274"/>
      <c r="UCM18" s="274"/>
      <c r="UCN18" s="274"/>
      <c r="UCO18" s="274"/>
      <c r="UCP18" s="274"/>
      <c r="UCQ18" s="274"/>
      <c r="UCR18" s="274"/>
      <c r="UCS18" s="274"/>
      <c r="UCT18" s="274"/>
      <c r="UCU18" s="274"/>
      <c r="UCV18" s="274"/>
      <c r="UCW18" s="274"/>
      <c r="UCX18" s="274"/>
      <c r="UCY18" s="274"/>
      <c r="UCZ18" s="274"/>
      <c r="UDA18" s="274"/>
      <c r="UDB18" s="274"/>
      <c r="UDC18" s="274"/>
      <c r="UDD18" s="274"/>
      <c r="UDE18" s="274"/>
      <c r="UDF18" s="274"/>
      <c r="UDG18" s="274"/>
      <c r="UDH18" s="274"/>
      <c r="UDI18" s="274"/>
      <c r="UDJ18" s="274"/>
      <c r="UDK18" s="274"/>
      <c r="UDL18" s="274"/>
      <c r="UDM18" s="274"/>
      <c r="UDN18" s="274"/>
      <c r="UDO18" s="274"/>
      <c r="UDP18" s="274"/>
      <c r="UDQ18" s="274"/>
      <c r="UDR18" s="274"/>
      <c r="UDS18" s="274"/>
      <c r="UDT18" s="274"/>
      <c r="UDU18" s="274"/>
      <c r="UDV18" s="274"/>
      <c r="UDW18" s="274"/>
      <c r="UDX18" s="274"/>
      <c r="UDY18" s="274"/>
      <c r="UDZ18" s="274"/>
      <c r="UEA18" s="274"/>
      <c r="UEB18" s="274"/>
      <c r="UEC18" s="274"/>
      <c r="UED18" s="274"/>
      <c r="UEE18" s="274"/>
      <c r="UEF18" s="274"/>
      <c r="UEG18" s="274"/>
      <c r="UEH18" s="274"/>
      <c r="UEI18" s="274"/>
      <c r="UEJ18" s="274"/>
      <c r="UEK18" s="274"/>
      <c r="UEL18" s="274"/>
      <c r="UEM18" s="274"/>
      <c r="UEN18" s="274"/>
      <c r="UEO18" s="274"/>
      <c r="UEP18" s="274"/>
      <c r="UEQ18" s="274"/>
      <c r="UER18" s="274"/>
      <c r="UES18" s="274"/>
      <c r="UET18" s="274"/>
      <c r="UEU18" s="274"/>
      <c r="UEV18" s="274"/>
      <c r="UEW18" s="274"/>
      <c r="UEX18" s="274"/>
      <c r="UEY18" s="274"/>
      <c r="UEZ18" s="274"/>
      <c r="UFA18" s="274"/>
      <c r="UFB18" s="274"/>
      <c r="UFC18" s="274"/>
      <c r="UFD18" s="274"/>
      <c r="UFE18" s="274"/>
      <c r="UFF18" s="274"/>
      <c r="UFG18" s="274"/>
      <c r="UFH18" s="274"/>
      <c r="UFI18" s="274"/>
      <c r="UFJ18" s="274"/>
      <c r="UFK18" s="274"/>
      <c r="UFL18" s="274"/>
      <c r="UFM18" s="274"/>
      <c r="UFN18" s="274"/>
      <c r="UFO18" s="274"/>
      <c r="UFP18" s="274"/>
      <c r="UFQ18" s="274"/>
      <c r="UFR18" s="274"/>
      <c r="UFS18" s="274"/>
      <c r="UFT18" s="274"/>
      <c r="UFU18" s="274"/>
      <c r="UFV18" s="274"/>
      <c r="UFW18" s="274"/>
      <c r="UFX18" s="274"/>
      <c r="UFY18" s="274"/>
      <c r="UFZ18" s="274"/>
      <c r="UGA18" s="274"/>
      <c r="UGB18" s="274"/>
      <c r="UGC18" s="274"/>
      <c r="UGD18" s="274"/>
      <c r="UGE18" s="274"/>
      <c r="UGF18" s="274"/>
      <c r="UGG18" s="274"/>
      <c r="UGH18" s="274"/>
      <c r="UGI18" s="274"/>
      <c r="UGJ18" s="274"/>
      <c r="UGK18" s="274"/>
      <c r="UGL18" s="274"/>
      <c r="UGM18" s="274"/>
      <c r="UGN18" s="274"/>
      <c r="UGO18" s="274"/>
      <c r="UGP18" s="274"/>
      <c r="UGQ18" s="274"/>
      <c r="UGR18" s="274"/>
      <c r="UGS18" s="274"/>
      <c r="UGT18" s="274"/>
      <c r="UGU18" s="274"/>
      <c r="UGV18" s="274"/>
      <c r="UGW18" s="274"/>
      <c r="UGX18" s="274"/>
      <c r="UGY18" s="274"/>
      <c r="UGZ18" s="274"/>
      <c r="UHA18" s="274"/>
      <c r="UHB18" s="274"/>
      <c r="UHC18" s="274"/>
      <c r="UHD18" s="274"/>
      <c r="UHE18" s="274"/>
      <c r="UHF18" s="274"/>
      <c r="UHG18" s="274"/>
      <c r="UHH18" s="274"/>
      <c r="UHI18" s="274"/>
      <c r="UHJ18" s="274"/>
      <c r="UHK18" s="274"/>
      <c r="UHL18" s="274"/>
      <c r="UHM18" s="274"/>
      <c r="UHN18" s="274"/>
      <c r="UHO18" s="274"/>
      <c r="UHP18" s="274"/>
      <c r="UHQ18" s="274"/>
      <c r="UHR18" s="274"/>
      <c r="UHS18" s="274"/>
      <c r="UHT18" s="274"/>
      <c r="UHU18" s="274"/>
      <c r="UHV18" s="274"/>
      <c r="UHW18" s="274"/>
      <c r="UHX18" s="274"/>
      <c r="UHY18" s="274"/>
      <c r="UHZ18" s="274"/>
      <c r="UIA18" s="274"/>
      <c r="UIB18" s="274"/>
      <c r="UIC18" s="274"/>
      <c r="UID18" s="274"/>
      <c r="UIE18" s="274"/>
      <c r="UIF18" s="274"/>
      <c r="UIG18" s="274"/>
      <c r="UIH18" s="274"/>
      <c r="UII18" s="274"/>
      <c r="UIJ18" s="274"/>
      <c r="UIK18" s="274"/>
      <c r="UIL18" s="274"/>
      <c r="UIM18" s="274"/>
      <c r="UIN18" s="274"/>
      <c r="UIO18" s="274"/>
      <c r="UIP18" s="274"/>
      <c r="UIQ18" s="274"/>
      <c r="UIR18" s="274"/>
      <c r="UIS18" s="274"/>
      <c r="UIT18" s="274"/>
      <c r="UIU18" s="274"/>
      <c r="UIV18" s="274"/>
      <c r="UIW18" s="274"/>
      <c r="UIX18" s="274"/>
      <c r="UIY18" s="274"/>
      <c r="UIZ18" s="274"/>
      <c r="UJA18" s="274"/>
      <c r="UJB18" s="274"/>
      <c r="UJC18" s="274"/>
      <c r="UJD18" s="274"/>
      <c r="UJE18" s="274"/>
      <c r="UJF18" s="274"/>
      <c r="UJG18" s="274"/>
      <c r="UJH18" s="274"/>
      <c r="UJI18" s="274"/>
      <c r="UJJ18" s="274"/>
      <c r="UJK18" s="274"/>
      <c r="UJL18" s="274"/>
      <c r="UJM18" s="274"/>
      <c r="UJN18" s="274"/>
      <c r="UJO18" s="274"/>
      <c r="UJP18" s="274"/>
      <c r="UJQ18" s="274"/>
      <c r="UJR18" s="274"/>
      <c r="UJS18" s="274"/>
      <c r="UJT18" s="274"/>
      <c r="UJU18" s="274"/>
      <c r="UJV18" s="274"/>
      <c r="UJW18" s="274"/>
      <c r="UJX18" s="274"/>
      <c r="UJY18" s="274"/>
      <c r="UJZ18" s="274"/>
      <c r="UKA18" s="274"/>
      <c r="UKB18" s="274"/>
      <c r="UKC18" s="274"/>
      <c r="UKD18" s="274"/>
      <c r="UKE18" s="274"/>
      <c r="UKF18" s="274"/>
      <c r="UKG18" s="274"/>
      <c r="UKH18" s="274"/>
      <c r="UKI18" s="274"/>
      <c r="UKJ18" s="274"/>
      <c r="UKK18" s="274"/>
      <c r="UKL18" s="274"/>
      <c r="UKM18" s="274"/>
      <c r="UKN18" s="274"/>
      <c r="UKO18" s="274"/>
      <c r="UKP18" s="274"/>
      <c r="UKQ18" s="274"/>
      <c r="UKR18" s="274"/>
      <c r="UKS18" s="274"/>
      <c r="UKT18" s="274"/>
      <c r="UKU18" s="274"/>
      <c r="UKV18" s="274"/>
      <c r="UKW18" s="274"/>
      <c r="UKX18" s="274"/>
      <c r="UKY18" s="274"/>
      <c r="UKZ18" s="274"/>
      <c r="ULA18" s="274"/>
      <c r="ULB18" s="274"/>
      <c r="ULC18" s="274"/>
      <c r="ULD18" s="274"/>
      <c r="ULE18" s="274"/>
      <c r="ULF18" s="274"/>
      <c r="ULG18" s="274"/>
      <c r="ULH18" s="274"/>
      <c r="ULI18" s="274"/>
      <c r="ULJ18" s="274"/>
      <c r="ULK18" s="274"/>
      <c r="ULL18" s="274"/>
      <c r="ULM18" s="274"/>
      <c r="ULN18" s="274"/>
      <c r="ULO18" s="274"/>
      <c r="ULP18" s="274"/>
      <c r="ULQ18" s="274"/>
      <c r="ULR18" s="274"/>
      <c r="ULS18" s="274"/>
      <c r="ULT18" s="274"/>
      <c r="ULU18" s="274"/>
      <c r="ULV18" s="274"/>
      <c r="ULW18" s="274"/>
      <c r="ULX18" s="274"/>
      <c r="ULY18" s="274"/>
      <c r="ULZ18" s="274"/>
      <c r="UMA18" s="274"/>
      <c r="UMB18" s="274"/>
      <c r="UMC18" s="274"/>
      <c r="UMD18" s="274"/>
      <c r="UME18" s="274"/>
      <c r="UMF18" s="274"/>
      <c r="UMG18" s="274"/>
      <c r="UMH18" s="274"/>
      <c r="UMI18" s="274"/>
      <c r="UMJ18" s="274"/>
      <c r="UMK18" s="274"/>
      <c r="UML18" s="274"/>
      <c r="UMM18" s="274"/>
      <c r="UMN18" s="274"/>
      <c r="UMO18" s="274"/>
      <c r="UMP18" s="274"/>
      <c r="UMQ18" s="274"/>
      <c r="UMR18" s="274"/>
      <c r="UMS18" s="274"/>
      <c r="UMT18" s="274"/>
      <c r="UMU18" s="274"/>
      <c r="UMV18" s="274"/>
      <c r="UMW18" s="274"/>
      <c r="UMX18" s="274"/>
      <c r="UMY18" s="274"/>
      <c r="UMZ18" s="274"/>
      <c r="UNA18" s="274"/>
      <c r="UNB18" s="274"/>
      <c r="UNC18" s="274"/>
      <c r="UND18" s="274"/>
      <c r="UNE18" s="274"/>
      <c r="UNF18" s="274"/>
      <c r="UNG18" s="274"/>
      <c r="UNH18" s="274"/>
      <c r="UNI18" s="274"/>
      <c r="UNJ18" s="274"/>
      <c r="UNK18" s="274"/>
      <c r="UNL18" s="274"/>
      <c r="UNM18" s="274"/>
      <c r="UNN18" s="274"/>
      <c r="UNO18" s="274"/>
      <c r="UNP18" s="274"/>
      <c r="UNQ18" s="274"/>
      <c r="UNR18" s="274"/>
      <c r="UNS18" s="274"/>
      <c r="UNT18" s="274"/>
      <c r="UNU18" s="274"/>
      <c r="UNV18" s="274"/>
      <c r="UNW18" s="274"/>
      <c r="UNX18" s="274"/>
      <c r="UNY18" s="274"/>
      <c r="UNZ18" s="274"/>
      <c r="UOA18" s="274"/>
      <c r="UOB18" s="274"/>
      <c r="UOC18" s="274"/>
      <c r="UOD18" s="274"/>
      <c r="UOE18" s="274"/>
      <c r="UOF18" s="274"/>
      <c r="UOG18" s="274"/>
      <c r="UOH18" s="274"/>
      <c r="UOI18" s="274"/>
      <c r="UOJ18" s="274"/>
      <c r="UOK18" s="274"/>
      <c r="UOL18" s="274"/>
      <c r="UOM18" s="274"/>
      <c r="UON18" s="274"/>
      <c r="UOO18" s="274"/>
      <c r="UOP18" s="274"/>
      <c r="UOQ18" s="274"/>
      <c r="UOR18" s="274"/>
      <c r="UOS18" s="274"/>
      <c r="UOT18" s="274"/>
      <c r="UOU18" s="274"/>
      <c r="UOV18" s="274"/>
      <c r="UOW18" s="274"/>
      <c r="UOX18" s="274"/>
      <c r="UOY18" s="274"/>
      <c r="UOZ18" s="274"/>
      <c r="UPA18" s="274"/>
      <c r="UPB18" s="274"/>
      <c r="UPC18" s="274"/>
      <c r="UPD18" s="274"/>
      <c r="UPE18" s="274"/>
      <c r="UPF18" s="274"/>
      <c r="UPG18" s="274"/>
      <c r="UPH18" s="274"/>
      <c r="UPI18" s="274"/>
      <c r="UPJ18" s="274"/>
      <c r="UPK18" s="274"/>
      <c r="UPL18" s="274"/>
      <c r="UPM18" s="274"/>
      <c r="UPN18" s="274"/>
      <c r="UPO18" s="274"/>
      <c r="UPP18" s="274"/>
      <c r="UPQ18" s="274"/>
      <c r="UPR18" s="274"/>
      <c r="UPS18" s="274"/>
      <c r="UPT18" s="274"/>
      <c r="UPU18" s="274"/>
      <c r="UPV18" s="274"/>
      <c r="UPW18" s="274"/>
      <c r="UPX18" s="274"/>
      <c r="UPY18" s="274"/>
      <c r="UPZ18" s="274"/>
      <c r="UQA18" s="274"/>
      <c r="UQB18" s="274"/>
      <c r="UQC18" s="274"/>
      <c r="UQD18" s="274"/>
      <c r="UQE18" s="274"/>
      <c r="UQF18" s="274"/>
      <c r="UQG18" s="274"/>
      <c r="UQH18" s="274"/>
      <c r="UQI18" s="274"/>
      <c r="UQJ18" s="274"/>
      <c r="UQK18" s="274"/>
      <c r="UQL18" s="274"/>
      <c r="UQM18" s="274"/>
      <c r="UQN18" s="274"/>
      <c r="UQO18" s="274"/>
      <c r="UQP18" s="274"/>
      <c r="UQQ18" s="274"/>
      <c r="UQR18" s="274"/>
      <c r="UQS18" s="274"/>
      <c r="UQT18" s="274"/>
      <c r="UQU18" s="274"/>
      <c r="UQV18" s="274"/>
      <c r="UQW18" s="274"/>
      <c r="UQX18" s="274"/>
      <c r="UQY18" s="274"/>
      <c r="UQZ18" s="274"/>
      <c r="URA18" s="274"/>
      <c r="URB18" s="274"/>
      <c r="URC18" s="274"/>
      <c r="URD18" s="274"/>
      <c r="URE18" s="274"/>
      <c r="URF18" s="274"/>
      <c r="URG18" s="274"/>
      <c r="URH18" s="274"/>
      <c r="URI18" s="274"/>
      <c r="URJ18" s="274"/>
      <c r="URK18" s="274"/>
      <c r="URL18" s="274"/>
      <c r="URM18" s="274"/>
      <c r="URN18" s="274"/>
      <c r="URO18" s="274"/>
      <c r="URP18" s="274"/>
      <c r="URQ18" s="274"/>
      <c r="URR18" s="274"/>
      <c r="URS18" s="274"/>
      <c r="URT18" s="274"/>
      <c r="URU18" s="274"/>
      <c r="URV18" s="274"/>
      <c r="URW18" s="274"/>
      <c r="URX18" s="274"/>
      <c r="URY18" s="274"/>
      <c r="URZ18" s="274"/>
      <c r="USA18" s="274"/>
      <c r="USB18" s="274"/>
      <c r="USC18" s="274"/>
      <c r="USD18" s="274"/>
      <c r="USE18" s="274"/>
      <c r="USF18" s="274"/>
      <c r="USG18" s="274"/>
      <c r="USH18" s="274"/>
      <c r="USI18" s="274"/>
      <c r="USJ18" s="274"/>
      <c r="USK18" s="274"/>
      <c r="USL18" s="274"/>
      <c r="USM18" s="274"/>
      <c r="USN18" s="274"/>
      <c r="USO18" s="274"/>
      <c r="USP18" s="274"/>
      <c r="USQ18" s="274"/>
      <c r="USR18" s="274"/>
      <c r="USS18" s="274"/>
      <c r="UST18" s="274"/>
      <c r="USU18" s="274"/>
      <c r="USV18" s="274"/>
      <c r="USW18" s="274"/>
      <c r="USX18" s="274"/>
      <c r="USY18" s="274"/>
      <c r="USZ18" s="274"/>
      <c r="UTA18" s="274"/>
      <c r="UTB18" s="274"/>
      <c r="UTC18" s="274"/>
      <c r="UTD18" s="274"/>
      <c r="UTE18" s="274"/>
      <c r="UTF18" s="274"/>
      <c r="UTG18" s="274"/>
      <c r="UTH18" s="274"/>
      <c r="UTI18" s="274"/>
      <c r="UTJ18" s="274"/>
      <c r="UTK18" s="274"/>
      <c r="UTL18" s="274"/>
      <c r="UTM18" s="274"/>
      <c r="UTN18" s="274"/>
      <c r="UTO18" s="274"/>
      <c r="UTP18" s="274"/>
      <c r="UTQ18" s="274"/>
      <c r="UTR18" s="274"/>
      <c r="UTS18" s="274"/>
      <c r="UTT18" s="274"/>
      <c r="UTU18" s="274"/>
      <c r="UTV18" s="274"/>
      <c r="UTW18" s="274"/>
      <c r="UTX18" s="274"/>
      <c r="UTY18" s="274"/>
      <c r="UTZ18" s="274"/>
      <c r="UUA18" s="274"/>
      <c r="UUB18" s="274"/>
      <c r="UUC18" s="274"/>
      <c r="UUD18" s="274"/>
      <c r="UUE18" s="274"/>
      <c r="UUF18" s="274"/>
      <c r="UUG18" s="274"/>
      <c r="UUH18" s="274"/>
      <c r="UUI18" s="274"/>
      <c r="UUJ18" s="274"/>
      <c r="UUK18" s="274"/>
      <c r="UUL18" s="274"/>
      <c r="UUM18" s="274"/>
      <c r="UUN18" s="274"/>
      <c r="UUO18" s="274"/>
      <c r="UUP18" s="274"/>
      <c r="UUQ18" s="274"/>
      <c r="UUR18" s="274"/>
      <c r="UUS18" s="274"/>
      <c r="UUT18" s="274"/>
      <c r="UUU18" s="274"/>
      <c r="UUV18" s="274"/>
      <c r="UUW18" s="274"/>
      <c r="UUX18" s="274"/>
      <c r="UUY18" s="274"/>
      <c r="UUZ18" s="274"/>
      <c r="UVA18" s="274"/>
      <c r="UVB18" s="274"/>
      <c r="UVC18" s="274"/>
      <c r="UVD18" s="274"/>
      <c r="UVE18" s="274"/>
      <c r="UVF18" s="274"/>
      <c r="UVG18" s="274"/>
      <c r="UVH18" s="274"/>
      <c r="UVI18" s="274"/>
      <c r="UVJ18" s="274"/>
      <c r="UVK18" s="274"/>
      <c r="UVL18" s="274"/>
      <c r="UVM18" s="274"/>
      <c r="UVN18" s="274"/>
      <c r="UVO18" s="274"/>
      <c r="UVP18" s="274"/>
      <c r="UVQ18" s="274"/>
      <c r="UVR18" s="274"/>
      <c r="UVS18" s="274"/>
      <c r="UVT18" s="274"/>
      <c r="UVU18" s="274"/>
      <c r="UVV18" s="274"/>
      <c r="UVW18" s="274"/>
      <c r="UVX18" s="274"/>
      <c r="UVY18" s="274"/>
      <c r="UVZ18" s="274"/>
      <c r="UWA18" s="274"/>
      <c r="UWB18" s="274"/>
      <c r="UWC18" s="274"/>
      <c r="UWD18" s="274"/>
      <c r="UWE18" s="274"/>
      <c r="UWF18" s="274"/>
      <c r="UWG18" s="274"/>
      <c r="UWH18" s="274"/>
      <c r="UWI18" s="274"/>
      <c r="UWJ18" s="274"/>
      <c r="UWK18" s="274"/>
      <c r="UWL18" s="274"/>
      <c r="UWM18" s="274"/>
      <c r="UWN18" s="274"/>
      <c r="UWO18" s="274"/>
      <c r="UWP18" s="274"/>
      <c r="UWQ18" s="274"/>
      <c r="UWR18" s="274"/>
      <c r="UWS18" s="274"/>
      <c r="UWT18" s="274"/>
      <c r="UWU18" s="274"/>
      <c r="UWV18" s="274"/>
      <c r="UWW18" s="274"/>
      <c r="UWX18" s="274"/>
      <c r="UWY18" s="274"/>
      <c r="UWZ18" s="274"/>
      <c r="UXA18" s="274"/>
      <c r="UXB18" s="274"/>
      <c r="UXC18" s="274"/>
      <c r="UXD18" s="274"/>
      <c r="UXE18" s="274"/>
      <c r="UXF18" s="274"/>
      <c r="UXG18" s="274"/>
      <c r="UXH18" s="274"/>
      <c r="UXI18" s="274"/>
      <c r="UXJ18" s="274"/>
      <c r="UXK18" s="274"/>
      <c r="UXL18" s="274"/>
      <c r="UXM18" s="274"/>
      <c r="UXN18" s="274"/>
      <c r="UXO18" s="274"/>
      <c r="UXP18" s="274"/>
      <c r="UXQ18" s="274"/>
      <c r="UXR18" s="274"/>
      <c r="UXS18" s="274"/>
      <c r="UXT18" s="274"/>
      <c r="UXU18" s="274"/>
      <c r="UXV18" s="274"/>
      <c r="UXW18" s="274"/>
      <c r="UXX18" s="274"/>
      <c r="UXY18" s="274"/>
      <c r="UXZ18" s="274"/>
      <c r="UYA18" s="274"/>
      <c r="UYB18" s="274"/>
      <c r="UYC18" s="274"/>
      <c r="UYD18" s="274"/>
      <c r="UYE18" s="274"/>
      <c r="UYF18" s="274"/>
      <c r="UYG18" s="274"/>
      <c r="UYH18" s="274"/>
      <c r="UYI18" s="274"/>
      <c r="UYJ18" s="274"/>
      <c r="UYK18" s="274"/>
      <c r="UYL18" s="274"/>
      <c r="UYM18" s="274"/>
      <c r="UYN18" s="274"/>
      <c r="UYO18" s="274"/>
      <c r="UYP18" s="274"/>
      <c r="UYQ18" s="274"/>
      <c r="UYR18" s="274"/>
      <c r="UYS18" s="274"/>
      <c r="UYT18" s="274"/>
      <c r="UYU18" s="274"/>
      <c r="UYV18" s="274"/>
      <c r="UYW18" s="274"/>
      <c r="UYX18" s="274"/>
      <c r="UYY18" s="274"/>
      <c r="UYZ18" s="274"/>
      <c r="UZA18" s="274"/>
      <c r="UZB18" s="274"/>
      <c r="UZC18" s="274"/>
      <c r="UZD18" s="274"/>
      <c r="UZE18" s="274"/>
      <c r="UZF18" s="274"/>
      <c r="UZG18" s="274"/>
      <c r="UZH18" s="274"/>
      <c r="UZI18" s="274"/>
      <c r="UZJ18" s="274"/>
      <c r="UZK18" s="274"/>
      <c r="UZL18" s="274"/>
      <c r="UZM18" s="274"/>
      <c r="UZN18" s="274"/>
      <c r="UZO18" s="274"/>
      <c r="UZP18" s="274"/>
      <c r="UZQ18" s="274"/>
      <c r="UZR18" s="274"/>
      <c r="UZS18" s="274"/>
      <c r="UZT18" s="274"/>
      <c r="UZU18" s="274"/>
      <c r="UZV18" s="274"/>
      <c r="UZW18" s="274"/>
      <c r="UZX18" s="274"/>
      <c r="UZY18" s="274"/>
      <c r="UZZ18" s="274"/>
      <c r="VAA18" s="274"/>
      <c r="VAB18" s="274"/>
      <c r="VAC18" s="274"/>
      <c r="VAD18" s="274"/>
      <c r="VAE18" s="274"/>
      <c r="VAF18" s="274"/>
      <c r="VAG18" s="274"/>
      <c r="VAH18" s="274"/>
      <c r="VAI18" s="274"/>
      <c r="VAJ18" s="274"/>
      <c r="VAK18" s="274"/>
      <c r="VAL18" s="274"/>
      <c r="VAM18" s="274"/>
      <c r="VAN18" s="274"/>
      <c r="VAO18" s="274"/>
      <c r="VAP18" s="274"/>
      <c r="VAQ18" s="274"/>
      <c r="VAR18" s="274"/>
      <c r="VAS18" s="274"/>
      <c r="VAT18" s="274"/>
      <c r="VAU18" s="274"/>
      <c r="VAV18" s="274"/>
      <c r="VAW18" s="274"/>
      <c r="VAX18" s="274"/>
      <c r="VAY18" s="274"/>
      <c r="VAZ18" s="274"/>
      <c r="VBA18" s="274"/>
      <c r="VBB18" s="274"/>
      <c r="VBC18" s="274"/>
      <c r="VBD18" s="274"/>
      <c r="VBE18" s="274"/>
      <c r="VBF18" s="274"/>
      <c r="VBG18" s="274"/>
      <c r="VBH18" s="274"/>
      <c r="VBI18" s="274"/>
      <c r="VBJ18" s="274"/>
      <c r="VBK18" s="274"/>
      <c r="VBL18" s="274"/>
      <c r="VBM18" s="274"/>
      <c r="VBN18" s="274"/>
      <c r="VBO18" s="274"/>
      <c r="VBP18" s="274"/>
      <c r="VBQ18" s="274"/>
      <c r="VBR18" s="274"/>
      <c r="VBS18" s="274"/>
      <c r="VBT18" s="274"/>
      <c r="VBU18" s="274"/>
      <c r="VBV18" s="274"/>
      <c r="VBW18" s="274"/>
      <c r="VBX18" s="274"/>
      <c r="VBY18" s="274"/>
      <c r="VBZ18" s="274"/>
      <c r="VCA18" s="274"/>
      <c r="VCB18" s="274"/>
      <c r="VCC18" s="274"/>
      <c r="VCD18" s="274"/>
      <c r="VCE18" s="274"/>
      <c r="VCF18" s="274"/>
      <c r="VCG18" s="274"/>
      <c r="VCH18" s="274"/>
      <c r="VCI18" s="274"/>
      <c r="VCJ18" s="274"/>
      <c r="VCK18" s="274"/>
      <c r="VCL18" s="274"/>
      <c r="VCM18" s="274"/>
      <c r="VCN18" s="274"/>
      <c r="VCO18" s="274"/>
      <c r="VCP18" s="274"/>
      <c r="VCQ18" s="274"/>
      <c r="VCR18" s="274"/>
      <c r="VCS18" s="274"/>
      <c r="VCT18" s="274"/>
      <c r="VCU18" s="274"/>
      <c r="VCV18" s="274"/>
      <c r="VCW18" s="274"/>
      <c r="VCX18" s="274"/>
      <c r="VCY18" s="274"/>
      <c r="VCZ18" s="274"/>
      <c r="VDA18" s="274"/>
      <c r="VDB18" s="274"/>
      <c r="VDC18" s="274"/>
      <c r="VDD18" s="274"/>
      <c r="VDE18" s="274"/>
      <c r="VDF18" s="274"/>
      <c r="VDG18" s="274"/>
      <c r="VDH18" s="274"/>
      <c r="VDI18" s="274"/>
      <c r="VDJ18" s="274"/>
      <c r="VDK18" s="274"/>
      <c r="VDL18" s="274"/>
      <c r="VDM18" s="274"/>
      <c r="VDN18" s="274"/>
      <c r="VDO18" s="274"/>
      <c r="VDP18" s="274"/>
      <c r="VDQ18" s="274"/>
      <c r="VDR18" s="274"/>
      <c r="VDS18" s="274"/>
      <c r="VDT18" s="274"/>
      <c r="VDU18" s="274"/>
      <c r="VDV18" s="274"/>
      <c r="VDW18" s="274"/>
      <c r="VDX18" s="274"/>
      <c r="VDY18" s="274"/>
      <c r="VDZ18" s="274"/>
      <c r="VEA18" s="274"/>
      <c r="VEB18" s="274"/>
      <c r="VEC18" s="274"/>
      <c r="VED18" s="274"/>
      <c r="VEE18" s="274"/>
      <c r="VEF18" s="274"/>
      <c r="VEG18" s="274"/>
      <c r="VEH18" s="274"/>
      <c r="VEI18" s="274"/>
      <c r="VEJ18" s="274"/>
      <c r="VEK18" s="274"/>
      <c r="VEL18" s="274"/>
      <c r="VEM18" s="274"/>
      <c r="VEN18" s="274"/>
      <c r="VEO18" s="274"/>
      <c r="VEP18" s="274"/>
      <c r="VEQ18" s="274"/>
      <c r="VER18" s="274"/>
      <c r="VES18" s="274"/>
      <c r="VET18" s="274"/>
      <c r="VEU18" s="274"/>
      <c r="VEV18" s="274"/>
      <c r="VEW18" s="274"/>
      <c r="VEX18" s="274"/>
      <c r="VEY18" s="274"/>
      <c r="VEZ18" s="274"/>
      <c r="VFA18" s="274"/>
      <c r="VFB18" s="274"/>
      <c r="VFC18" s="274"/>
      <c r="VFD18" s="274"/>
      <c r="VFE18" s="274"/>
      <c r="VFF18" s="274"/>
      <c r="VFG18" s="274"/>
      <c r="VFH18" s="274"/>
      <c r="VFI18" s="274"/>
      <c r="VFJ18" s="274"/>
      <c r="VFK18" s="274"/>
      <c r="VFL18" s="274"/>
      <c r="VFM18" s="274"/>
      <c r="VFN18" s="274"/>
      <c r="VFO18" s="274"/>
      <c r="VFP18" s="274"/>
      <c r="VFQ18" s="274"/>
      <c r="VFR18" s="274"/>
      <c r="VFS18" s="274"/>
      <c r="VFT18" s="274"/>
      <c r="VFU18" s="274"/>
      <c r="VFV18" s="274"/>
      <c r="VFW18" s="274"/>
      <c r="VFX18" s="274"/>
      <c r="VFY18" s="274"/>
      <c r="VFZ18" s="274"/>
      <c r="VGA18" s="274"/>
      <c r="VGB18" s="274"/>
      <c r="VGC18" s="274"/>
      <c r="VGD18" s="274"/>
      <c r="VGE18" s="274"/>
      <c r="VGF18" s="274"/>
      <c r="VGG18" s="274"/>
      <c r="VGH18" s="274"/>
      <c r="VGI18" s="274"/>
      <c r="VGJ18" s="274"/>
      <c r="VGK18" s="274"/>
      <c r="VGL18" s="274"/>
      <c r="VGM18" s="274"/>
      <c r="VGN18" s="274"/>
      <c r="VGO18" s="274"/>
      <c r="VGP18" s="274"/>
      <c r="VGQ18" s="274"/>
      <c r="VGR18" s="274"/>
      <c r="VGS18" s="274"/>
      <c r="VGT18" s="274"/>
      <c r="VGU18" s="274"/>
      <c r="VGV18" s="274"/>
      <c r="VGW18" s="274"/>
      <c r="VGX18" s="274"/>
      <c r="VGY18" s="274"/>
      <c r="VGZ18" s="274"/>
      <c r="VHA18" s="274"/>
      <c r="VHB18" s="274"/>
      <c r="VHC18" s="274"/>
      <c r="VHD18" s="274"/>
      <c r="VHE18" s="274"/>
      <c r="VHF18" s="274"/>
      <c r="VHG18" s="274"/>
      <c r="VHH18" s="274"/>
      <c r="VHI18" s="274"/>
      <c r="VHJ18" s="274"/>
      <c r="VHK18" s="274"/>
      <c r="VHL18" s="274"/>
      <c r="VHM18" s="274"/>
      <c r="VHN18" s="274"/>
      <c r="VHO18" s="274"/>
      <c r="VHP18" s="274"/>
      <c r="VHQ18" s="274"/>
      <c r="VHR18" s="274"/>
      <c r="VHS18" s="274"/>
      <c r="VHT18" s="274"/>
      <c r="VHU18" s="274"/>
      <c r="VHV18" s="274"/>
      <c r="VHW18" s="274"/>
      <c r="VHX18" s="274"/>
      <c r="VHY18" s="274"/>
      <c r="VHZ18" s="274"/>
      <c r="VIA18" s="274"/>
      <c r="VIB18" s="274"/>
      <c r="VIC18" s="274"/>
      <c r="VID18" s="274"/>
      <c r="VIE18" s="274"/>
      <c r="VIF18" s="274"/>
      <c r="VIG18" s="274"/>
      <c r="VIH18" s="274"/>
      <c r="VII18" s="274"/>
      <c r="VIJ18" s="274"/>
      <c r="VIK18" s="274"/>
      <c r="VIL18" s="274"/>
      <c r="VIM18" s="274"/>
      <c r="VIN18" s="274"/>
      <c r="VIO18" s="274"/>
      <c r="VIP18" s="274"/>
      <c r="VIQ18" s="274"/>
      <c r="VIR18" s="274"/>
      <c r="VIS18" s="274"/>
      <c r="VIT18" s="274"/>
      <c r="VIU18" s="274"/>
      <c r="VIV18" s="274"/>
      <c r="VIW18" s="274"/>
      <c r="VIX18" s="274"/>
      <c r="VIY18" s="274"/>
      <c r="VIZ18" s="274"/>
      <c r="VJA18" s="274"/>
      <c r="VJB18" s="274"/>
      <c r="VJC18" s="274"/>
      <c r="VJD18" s="274"/>
      <c r="VJE18" s="274"/>
      <c r="VJF18" s="274"/>
      <c r="VJG18" s="274"/>
      <c r="VJH18" s="274"/>
      <c r="VJI18" s="274"/>
      <c r="VJJ18" s="274"/>
      <c r="VJK18" s="274"/>
      <c r="VJL18" s="274"/>
      <c r="VJM18" s="274"/>
      <c r="VJN18" s="274"/>
      <c r="VJO18" s="274"/>
      <c r="VJP18" s="274"/>
      <c r="VJQ18" s="274"/>
      <c r="VJR18" s="274"/>
      <c r="VJS18" s="274"/>
      <c r="VJT18" s="274"/>
      <c r="VJU18" s="274"/>
      <c r="VJV18" s="274"/>
      <c r="VJW18" s="274"/>
      <c r="VJX18" s="274"/>
      <c r="VJY18" s="274"/>
      <c r="VJZ18" s="274"/>
      <c r="VKA18" s="274"/>
      <c r="VKB18" s="274"/>
      <c r="VKC18" s="274"/>
      <c r="VKD18" s="274"/>
      <c r="VKE18" s="274"/>
      <c r="VKF18" s="274"/>
      <c r="VKG18" s="274"/>
      <c r="VKH18" s="274"/>
      <c r="VKI18" s="274"/>
      <c r="VKJ18" s="274"/>
      <c r="VKK18" s="274"/>
      <c r="VKL18" s="274"/>
      <c r="VKM18" s="274"/>
      <c r="VKN18" s="274"/>
      <c r="VKO18" s="274"/>
      <c r="VKP18" s="274"/>
      <c r="VKQ18" s="274"/>
      <c r="VKR18" s="274"/>
      <c r="VKS18" s="274"/>
      <c r="VKT18" s="274"/>
      <c r="VKU18" s="274"/>
      <c r="VKV18" s="274"/>
      <c r="VKW18" s="274"/>
      <c r="VKX18" s="274"/>
      <c r="VKY18" s="274"/>
      <c r="VKZ18" s="274"/>
      <c r="VLA18" s="274"/>
      <c r="VLB18" s="274"/>
      <c r="VLC18" s="274"/>
      <c r="VLD18" s="274"/>
      <c r="VLE18" s="274"/>
      <c r="VLF18" s="274"/>
      <c r="VLG18" s="274"/>
      <c r="VLH18" s="274"/>
      <c r="VLI18" s="274"/>
      <c r="VLJ18" s="274"/>
      <c r="VLK18" s="274"/>
      <c r="VLL18" s="274"/>
      <c r="VLM18" s="274"/>
      <c r="VLN18" s="274"/>
      <c r="VLO18" s="274"/>
      <c r="VLP18" s="274"/>
      <c r="VLQ18" s="274"/>
      <c r="VLR18" s="274"/>
      <c r="VLS18" s="274"/>
      <c r="VLT18" s="274"/>
      <c r="VLU18" s="274"/>
      <c r="VLV18" s="274"/>
      <c r="VLW18" s="274"/>
      <c r="VLX18" s="274"/>
      <c r="VLY18" s="274"/>
      <c r="VLZ18" s="274"/>
      <c r="VMA18" s="274"/>
      <c r="VMB18" s="274"/>
      <c r="VMC18" s="274"/>
      <c r="VMD18" s="274"/>
      <c r="VME18" s="274"/>
      <c r="VMF18" s="274"/>
      <c r="VMG18" s="274"/>
      <c r="VMH18" s="274"/>
      <c r="VMI18" s="274"/>
      <c r="VMJ18" s="274"/>
      <c r="VMK18" s="274"/>
      <c r="VML18" s="274"/>
      <c r="VMM18" s="274"/>
      <c r="VMN18" s="274"/>
      <c r="VMO18" s="274"/>
      <c r="VMP18" s="274"/>
      <c r="VMQ18" s="274"/>
      <c r="VMR18" s="274"/>
      <c r="VMS18" s="274"/>
      <c r="VMT18" s="274"/>
      <c r="VMU18" s="274"/>
      <c r="VMV18" s="274"/>
      <c r="VMW18" s="274"/>
      <c r="VMX18" s="274"/>
      <c r="VMY18" s="274"/>
      <c r="VMZ18" s="274"/>
      <c r="VNA18" s="274"/>
      <c r="VNB18" s="274"/>
      <c r="VNC18" s="274"/>
      <c r="VND18" s="274"/>
      <c r="VNE18" s="274"/>
      <c r="VNF18" s="274"/>
      <c r="VNG18" s="274"/>
      <c r="VNH18" s="274"/>
      <c r="VNI18" s="274"/>
      <c r="VNJ18" s="274"/>
      <c r="VNK18" s="274"/>
      <c r="VNL18" s="274"/>
      <c r="VNM18" s="274"/>
      <c r="VNN18" s="274"/>
      <c r="VNO18" s="274"/>
      <c r="VNP18" s="274"/>
      <c r="VNQ18" s="274"/>
      <c r="VNR18" s="274"/>
      <c r="VNS18" s="274"/>
      <c r="VNT18" s="274"/>
      <c r="VNU18" s="274"/>
      <c r="VNV18" s="274"/>
      <c r="VNW18" s="274"/>
      <c r="VNX18" s="274"/>
      <c r="VNY18" s="274"/>
      <c r="VNZ18" s="274"/>
      <c r="VOA18" s="274"/>
      <c r="VOB18" s="274"/>
      <c r="VOC18" s="274"/>
      <c r="VOD18" s="274"/>
      <c r="VOE18" s="274"/>
      <c r="VOF18" s="274"/>
      <c r="VOG18" s="274"/>
      <c r="VOH18" s="274"/>
      <c r="VOI18" s="274"/>
      <c r="VOJ18" s="274"/>
      <c r="VOK18" s="274"/>
      <c r="VOL18" s="274"/>
      <c r="VOM18" s="274"/>
      <c r="VON18" s="274"/>
      <c r="VOO18" s="274"/>
      <c r="VOP18" s="274"/>
      <c r="VOQ18" s="274"/>
      <c r="VOR18" s="274"/>
      <c r="VOS18" s="274"/>
      <c r="VOT18" s="274"/>
      <c r="VOU18" s="274"/>
      <c r="VOV18" s="274"/>
      <c r="VOW18" s="274"/>
      <c r="VOX18" s="274"/>
      <c r="VOY18" s="274"/>
      <c r="VOZ18" s="274"/>
      <c r="VPA18" s="274"/>
      <c r="VPB18" s="274"/>
      <c r="VPC18" s="274"/>
      <c r="VPD18" s="274"/>
      <c r="VPE18" s="274"/>
      <c r="VPF18" s="274"/>
      <c r="VPG18" s="274"/>
      <c r="VPH18" s="274"/>
      <c r="VPI18" s="274"/>
      <c r="VPJ18" s="274"/>
      <c r="VPK18" s="274"/>
      <c r="VPL18" s="274"/>
      <c r="VPM18" s="274"/>
      <c r="VPN18" s="274"/>
      <c r="VPO18" s="274"/>
      <c r="VPP18" s="274"/>
      <c r="VPQ18" s="274"/>
      <c r="VPR18" s="274"/>
      <c r="VPS18" s="274"/>
      <c r="VPT18" s="274"/>
      <c r="VPU18" s="274"/>
      <c r="VPV18" s="274"/>
      <c r="VPW18" s="274"/>
      <c r="VPX18" s="274"/>
      <c r="VPY18" s="274"/>
      <c r="VPZ18" s="274"/>
      <c r="VQA18" s="274"/>
      <c r="VQB18" s="274"/>
      <c r="VQC18" s="274"/>
      <c r="VQD18" s="274"/>
      <c r="VQE18" s="274"/>
      <c r="VQF18" s="274"/>
      <c r="VQG18" s="274"/>
      <c r="VQH18" s="274"/>
      <c r="VQI18" s="274"/>
      <c r="VQJ18" s="274"/>
      <c r="VQK18" s="274"/>
      <c r="VQL18" s="274"/>
      <c r="VQM18" s="274"/>
      <c r="VQN18" s="274"/>
      <c r="VQO18" s="274"/>
      <c r="VQP18" s="274"/>
      <c r="VQQ18" s="274"/>
      <c r="VQR18" s="274"/>
      <c r="VQS18" s="274"/>
      <c r="VQT18" s="274"/>
      <c r="VQU18" s="274"/>
      <c r="VQV18" s="274"/>
      <c r="VQW18" s="274"/>
      <c r="VQX18" s="274"/>
      <c r="VQY18" s="274"/>
      <c r="VQZ18" s="274"/>
      <c r="VRA18" s="274"/>
      <c r="VRB18" s="274"/>
      <c r="VRC18" s="274"/>
      <c r="VRD18" s="274"/>
      <c r="VRE18" s="274"/>
      <c r="VRF18" s="274"/>
      <c r="VRG18" s="274"/>
      <c r="VRH18" s="274"/>
      <c r="VRI18" s="274"/>
      <c r="VRJ18" s="274"/>
      <c r="VRK18" s="274"/>
      <c r="VRL18" s="274"/>
      <c r="VRM18" s="274"/>
      <c r="VRN18" s="274"/>
      <c r="VRO18" s="274"/>
      <c r="VRP18" s="274"/>
      <c r="VRQ18" s="274"/>
      <c r="VRR18" s="274"/>
      <c r="VRS18" s="274"/>
      <c r="VRT18" s="274"/>
      <c r="VRU18" s="274"/>
      <c r="VRV18" s="274"/>
      <c r="VRW18" s="274"/>
      <c r="VRX18" s="274"/>
      <c r="VRY18" s="274"/>
      <c r="VRZ18" s="274"/>
      <c r="VSA18" s="274"/>
      <c r="VSB18" s="274"/>
      <c r="VSC18" s="274"/>
      <c r="VSD18" s="274"/>
      <c r="VSE18" s="274"/>
      <c r="VSF18" s="274"/>
      <c r="VSG18" s="274"/>
      <c r="VSH18" s="274"/>
      <c r="VSI18" s="274"/>
      <c r="VSJ18" s="274"/>
      <c r="VSK18" s="274"/>
      <c r="VSL18" s="274"/>
      <c r="VSM18" s="274"/>
      <c r="VSN18" s="274"/>
      <c r="VSO18" s="274"/>
      <c r="VSP18" s="274"/>
      <c r="VSQ18" s="274"/>
      <c r="VSR18" s="274"/>
      <c r="VSS18" s="274"/>
      <c r="VST18" s="274"/>
      <c r="VSU18" s="274"/>
      <c r="VSV18" s="274"/>
      <c r="VSW18" s="274"/>
      <c r="VSX18" s="274"/>
      <c r="VSY18" s="274"/>
      <c r="VSZ18" s="274"/>
      <c r="VTA18" s="274"/>
      <c r="VTB18" s="274"/>
      <c r="VTC18" s="274"/>
      <c r="VTD18" s="274"/>
      <c r="VTE18" s="274"/>
      <c r="VTF18" s="274"/>
      <c r="VTG18" s="274"/>
      <c r="VTH18" s="274"/>
      <c r="VTI18" s="274"/>
      <c r="VTJ18" s="274"/>
      <c r="VTK18" s="274"/>
      <c r="VTL18" s="274"/>
      <c r="VTM18" s="274"/>
      <c r="VTN18" s="274"/>
      <c r="VTO18" s="274"/>
      <c r="VTP18" s="274"/>
      <c r="VTQ18" s="274"/>
      <c r="VTR18" s="274"/>
      <c r="VTS18" s="274"/>
      <c r="VTT18" s="274"/>
      <c r="VTU18" s="274"/>
      <c r="VTV18" s="274"/>
      <c r="VTW18" s="274"/>
      <c r="VTX18" s="274"/>
      <c r="VTY18" s="274"/>
      <c r="VTZ18" s="274"/>
      <c r="VUA18" s="274"/>
      <c r="VUB18" s="274"/>
      <c r="VUC18" s="274"/>
      <c r="VUD18" s="274"/>
      <c r="VUE18" s="274"/>
      <c r="VUF18" s="274"/>
      <c r="VUG18" s="274"/>
      <c r="VUH18" s="274"/>
      <c r="VUI18" s="274"/>
      <c r="VUJ18" s="274"/>
      <c r="VUK18" s="274"/>
      <c r="VUL18" s="274"/>
      <c r="VUM18" s="274"/>
      <c r="VUN18" s="274"/>
      <c r="VUO18" s="274"/>
      <c r="VUP18" s="274"/>
      <c r="VUQ18" s="274"/>
      <c r="VUR18" s="274"/>
      <c r="VUS18" s="274"/>
      <c r="VUT18" s="274"/>
      <c r="VUU18" s="274"/>
      <c r="VUV18" s="274"/>
      <c r="VUW18" s="274"/>
      <c r="VUX18" s="274"/>
      <c r="VUY18" s="274"/>
      <c r="VUZ18" s="274"/>
      <c r="VVA18" s="274"/>
      <c r="VVB18" s="274"/>
      <c r="VVC18" s="274"/>
      <c r="VVD18" s="274"/>
      <c r="VVE18" s="274"/>
      <c r="VVF18" s="274"/>
      <c r="VVG18" s="274"/>
      <c r="VVH18" s="274"/>
      <c r="VVI18" s="274"/>
      <c r="VVJ18" s="274"/>
      <c r="VVK18" s="274"/>
      <c r="VVL18" s="274"/>
      <c r="VVM18" s="274"/>
      <c r="VVN18" s="274"/>
      <c r="VVO18" s="274"/>
      <c r="VVP18" s="274"/>
      <c r="VVQ18" s="274"/>
      <c r="VVR18" s="274"/>
      <c r="VVS18" s="274"/>
      <c r="VVT18" s="274"/>
      <c r="VVU18" s="274"/>
      <c r="VVV18" s="274"/>
      <c r="VVW18" s="274"/>
      <c r="VVX18" s="274"/>
      <c r="VVY18" s="274"/>
      <c r="VVZ18" s="274"/>
      <c r="VWA18" s="274"/>
      <c r="VWB18" s="274"/>
      <c r="VWC18" s="274"/>
      <c r="VWD18" s="274"/>
      <c r="VWE18" s="274"/>
      <c r="VWF18" s="274"/>
      <c r="VWG18" s="274"/>
      <c r="VWH18" s="274"/>
      <c r="VWI18" s="274"/>
      <c r="VWJ18" s="274"/>
      <c r="VWK18" s="274"/>
      <c r="VWL18" s="274"/>
      <c r="VWM18" s="274"/>
      <c r="VWN18" s="274"/>
      <c r="VWO18" s="274"/>
      <c r="VWP18" s="274"/>
      <c r="VWQ18" s="274"/>
      <c r="VWR18" s="274"/>
      <c r="VWS18" s="274"/>
      <c r="VWT18" s="274"/>
      <c r="VWU18" s="274"/>
      <c r="VWV18" s="274"/>
      <c r="VWW18" s="274"/>
      <c r="VWX18" s="274"/>
      <c r="VWY18" s="274"/>
      <c r="VWZ18" s="274"/>
      <c r="VXA18" s="274"/>
      <c r="VXB18" s="274"/>
      <c r="VXC18" s="274"/>
      <c r="VXD18" s="274"/>
      <c r="VXE18" s="274"/>
      <c r="VXF18" s="274"/>
      <c r="VXG18" s="274"/>
      <c r="VXH18" s="274"/>
      <c r="VXI18" s="274"/>
      <c r="VXJ18" s="274"/>
      <c r="VXK18" s="274"/>
      <c r="VXL18" s="274"/>
      <c r="VXM18" s="274"/>
      <c r="VXN18" s="274"/>
      <c r="VXO18" s="274"/>
      <c r="VXP18" s="274"/>
      <c r="VXQ18" s="274"/>
      <c r="VXR18" s="274"/>
      <c r="VXS18" s="274"/>
      <c r="VXT18" s="274"/>
      <c r="VXU18" s="274"/>
      <c r="VXV18" s="274"/>
      <c r="VXW18" s="274"/>
      <c r="VXX18" s="274"/>
      <c r="VXY18" s="274"/>
      <c r="VXZ18" s="274"/>
      <c r="VYA18" s="274"/>
      <c r="VYB18" s="274"/>
      <c r="VYC18" s="274"/>
      <c r="VYD18" s="274"/>
      <c r="VYE18" s="274"/>
      <c r="VYF18" s="274"/>
      <c r="VYG18" s="274"/>
      <c r="VYH18" s="274"/>
      <c r="VYI18" s="274"/>
      <c r="VYJ18" s="274"/>
      <c r="VYK18" s="274"/>
      <c r="VYL18" s="274"/>
      <c r="VYM18" s="274"/>
      <c r="VYN18" s="274"/>
      <c r="VYO18" s="274"/>
      <c r="VYP18" s="274"/>
      <c r="VYQ18" s="274"/>
      <c r="VYR18" s="274"/>
      <c r="VYS18" s="274"/>
      <c r="VYT18" s="274"/>
      <c r="VYU18" s="274"/>
      <c r="VYV18" s="274"/>
      <c r="VYW18" s="274"/>
      <c r="VYX18" s="274"/>
      <c r="VYY18" s="274"/>
      <c r="VYZ18" s="274"/>
      <c r="VZA18" s="274"/>
      <c r="VZB18" s="274"/>
      <c r="VZC18" s="274"/>
      <c r="VZD18" s="274"/>
      <c r="VZE18" s="274"/>
      <c r="VZF18" s="274"/>
      <c r="VZG18" s="274"/>
      <c r="VZH18" s="274"/>
      <c r="VZI18" s="274"/>
      <c r="VZJ18" s="274"/>
      <c r="VZK18" s="274"/>
      <c r="VZL18" s="274"/>
      <c r="VZM18" s="274"/>
      <c r="VZN18" s="274"/>
      <c r="VZO18" s="274"/>
      <c r="VZP18" s="274"/>
      <c r="VZQ18" s="274"/>
      <c r="VZR18" s="274"/>
      <c r="VZS18" s="274"/>
      <c r="VZT18" s="274"/>
      <c r="VZU18" s="274"/>
      <c r="VZV18" s="274"/>
      <c r="VZW18" s="274"/>
      <c r="VZX18" s="274"/>
      <c r="VZY18" s="274"/>
      <c r="VZZ18" s="274"/>
      <c r="WAA18" s="274"/>
      <c r="WAB18" s="274"/>
      <c r="WAC18" s="274"/>
      <c r="WAD18" s="274"/>
      <c r="WAE18" s="274"/>
      <c r="WAF18" s="274"/>
      <c r="WAG18" s="274"/>
      <c r="WAH18" s="274"/>
      <c r="WAI18" s="274"/>
      <c r="WAJ18" s="274"/>
      <c r="WAK18" s="274"/>
      <c r="WAL18" s="274"/>
      <c r="WAM18" s="274"/>
      <c r="WAN18" s="274"/>
      <c r="WAO18" s="274"/>
      <c r="WAP18" s="274"/>
      <c r="WAQ18" s="274"/>
      <c r="WAR18" s="274"/>
      <c r="WAS18" s="274"/>
      <c r="WAT18" s="274"/>
      <c r="WAU18" s="274"/>
      <c r="WAV18" s="274"/>
      <c r="WAW18" s="274"/>
      <c r="WAX18" s="274"/>
      <c r="WAY18" s="274"/>
      <c r="WAZ18" s="274"/>
      <c r="WBA18" s="274"/>
      <c r="WBB18" s="274"/>
      <c r="WBC18" s="274"/>
      <c r="WBD18" s="274"/>
      <c r="WBE18" s="274"/>
      <c r="WBF18" s="274"/>
      <c r="WBG18" s="274"/>
      <c r="WBH18" s="274"/>
      <c r="WBI18" s="274"/>
      <c r="WBJ18" s="274"/>
      <c r="WBK18" s="274"/>
      <c r="WBL18" s="274"/>
      <c r="WBM18" s="274"/>
      <c r="WBN18" s="274"/>
      <c r="WBO18" s="274"/>
      <c r="WBP18" s="274"/>
      <c r="WBQ18" s="274"/>
      <c r="WBR18" s="274"/>
      <c r="WBS18" s="274"/>
      <c r="WBT18" s="274"/>
      <c r="WBU18" s="274"/>
      <c r="WBV18" s="274"/>
      <c r="WBW18" s="274"/>
      <c r="WBX18" s="274"/>
      <c r="WBY18" s="274"/>
      <c r="WBZ18" s="274"/>
      <c r="WCA18" s="274"/>
      <c r="WCB18" s="274"/>
      <c r="WCC18" s="274"/>
      <c r="WCD18" s="274"/>
      <c r="WCE18" s="274"/>
      <c r="WCF18" s="274"/>
      <c r="WCG18" s="274"/>
      <c r="WCH18" s="274"/>
      <c r="WCI18" s="274"/>
      <c r="WCJ18" s="274"/>
      <c r="WCK18" s="274"/>
      <c r="WCL18" s="274"/>
      <c r="WCM18" s="274"/>
      <c r="WCN18" s="274"/>
      <c r="WCO18" s="274"/>
      <c r="WCP18" s="274"/>
      <c r="WCQ18" s="274"/>
      <c r="WCR18" s="274"/>
      <c r="WCS18" s="274"/>
      <c r="WCT18" s="274"/>
      <c r="WCU18" s="274"/>
      <c r="WCV18" s="274"/>
      <c r="WCW18" s="274"/>
      <c r="WCX18" s="274"/>
      <c r="WCY18" s="274"/>
      <c r="WCZ18" s="274"/>
      <c r="WDA18" s="274"/>
      <c r="WDB18" s="274"/>
      <c r="WDC18" s="274"/>
      <c r="WDD18" s="274"/>
      <c r="WDE18" s="274"/>
      <c r="WDF18" s="274"/>
      <c r="WDG18" s="274"/>
      <c r="WDH18" s="274"/>
      <c r="WDI18" s="274"/>
      <c r="WDJ18" s="274"/>
      <c r="WDK18" s="274"/>
      <c r="WDL18" s="274"/>
      <c r="WDM18" s="274"/>
      <c r="WDN18" s="274"/>
      <c r="WDO18" s="274"/>
      <c r="WDP18" s="274"/>
      <c r="WDQ18" s="274"/>
      <c r="WDR18" s="274"/>
      <c r="WDS18" s="274"/>
      <c r="WDT18" s="274"/>
      <c r="WDU18" s="274"/>
      <c r="WDV18" s="274"/>
      <c r="WDW18" s="274"/>
      <c r="WDX18" s="274"/>
      <c r="WDY18" s="274"/>
      <c r="WDZ18" s="274"/>
      <c r="WEA18" s="274"/>
      <c r="WEB18" s="274"/>
      <c r="WEC18" s="274"/>
      <c r="WED18" s="274"/>
      <c r="WEE18" s="274"/>
      <c r="WEF18" s="274"/>
      <c r="WEG18" s="274"/>
      <c r="WEH18" s="274"/>
      <c r="WEI18" s="274"/>
      <c r="WEJ18" s="274"/>
      <c r="WEK18" s="274"/>
      <c r="WEL18" s="274"/>
      <c r="WEM18" s="274"/>
      <c r="WEN18" s="274"/>
      <c r="WEO18" s="274"/>
      <c r="WEP18" s="274"/>
      <c r="WEQ18" s="274"/>
      <c r="WER18" s="274"/>
      <c r="WES18" s="274"/>
      <c r="WET18" s="274"/>
      <c r="WEU18" s="274"/>
      <c r="WEV18" s="274"/>
      <c r="WEW18" s="274"/>
      <c r="WEX18" s="274"/>
      <c r="WEY18" s="274"/>
      <c r="WEZ18" s="274"/>
      <c r="WFA18" s="274"/>
      <c r="WFB18" s="274"/>
      <c r="WFC18" s="274"/>
      <c r="WFD18" s="274"/>
      <c r="WFE18" s="274"/>
      <c r="WFF18" s="274"/>
      <c r="WFG18" s="274"/>
      <c r="WFH18" s="274"/>
      <c r="WFI18" s="274"/>
      <c r="WFJ18" s="274"/>
      <c r="WFK18" s="274"/>
      <c r="WFL18" s="274"/>
      <c r="WFM18" s="274"/>
      <c r="WFN18" s="274"/>
      <c r="WFO18" s="274"/>
      <c r="WFP18" s="274"/>
      <c r="WFQ18" s="274"/>
      <c r="WFR18" s="274"/>
      <c r="WFS18" s="274"/>
      <c r="WFT18" s="274"/>
      <c r="WFU18" s="274"/>
      <c r="WFV18" s="274"/>
      <c r="WFW18" s="274"/>
      <c r="WFX18" s="274"/>
      <c r="WFY18" s="274"/>
      <c r="WFZ18" s="274"/>
      <c r="WGA18" s="274"/>
      <c r="WGB18" s="274"/>
      <c r="WGC18" s="274"/>
      <c r="WGD18" s="274"/>
      <c r="WGE18" s="274"/>
      <c r="WGF18" s="274"/>
      <c r="WGG18" s="274"/>
      <c r="WGH18" s="274"/>
      <c r="WGI18" s="274"/>
      <c r="WGJ18" s="274"/>
      <c r="WGK18" s="274"/>
      <c r="WGL18" s="274"/>
      <c r="WGM18" s="274"/>
      <c r="WGN18" s="274"/>
      <c r="WGO18" s="274"/>
      <c r="WGP18" s="274"/>
      <c r="WGQ18" s="274"/>
      <c r="WGR18" s="274"/>
      <c r="WGS18" s="274"/>
      <c r="WGT18" s="274"/>
      <c r="WGU18" s="274"/>
      <c r="WGV18" s="274"/>
      <c r="WGW18" s="274"/>
      <c r="WGX18" s="274"/>
      <c r="WGY18" s="274"/>
      <c r="WGZ18" s="274"/>
      <c r="WHA18" s="274"/>
      <c r="WHB18" s="274"/>
      <c r="WHC18" s="274"/>
      <c r="WHD18" s="274"/>
      <c r="WHE18" s="274"/>
      <c r="WHF18" s="274"/>
      <c r="WHG18" s="274"/>
      <c r="WHH18" s="274"/>
      <c r="WHI18" s="274"/>
      <c r="WHJ18" s="274"/>
      <c r="WHK18" s="274"/>
      <c r="WHL18" s="274"/>
      <c r="WHM18" s="274"/>
      <c r="WHN18" s="274"/>
      <c r="WHO18" s="274"/>
      <c r="WHP18" s="274"/>
      <c r="WHQ18" s="274"/>
      <c r="WHR18" s="274"/>
      <c r="WHS18" s="274"/>
      <c r="WHT18" s="274"/>
      <c r="WHU18" s="274"/>
      <c r="WHV18" s="274"/>
      <c r="WHW18" s="274"/>
      <c r="WHX18" s="274"/>
      <c r="WHY18" s="274"/>
      <c r="WHZ18" s="274"/>
      <c r="WIA18" s="274"/>
      <c r="WIB18" s="274"/>
      <c r="WIC18" s="274"/>
      <c r="WID18" s="274"/>
      <c r="WIE18" s="274"/>
      <c r="WIF18" s="274"/>
      <c r="WIG18" s="274"/>
      <c r="WIH18" s="274"/>
      <c r="WII18" s="274"/>
      <c r="WIJ18" s="274"/>
      <c r="WIK18" s="274"/>
      <c r="WIL18" s="274"/>
      <c r="WIM18" s="274"/>
      <c r="WIN18" s="274"/>
      <c r="WIO18" s="274"/>
      <c r="WIP18" s="274"/>
      <c r="WIQ18" s="274"/>
      <c r="WIR18" s="274"/>
      <c r="WIS18" s="274"/>
      <c r="WIT18" s="274"/>
      <c r="WIU18" s="274"/>
      <c r="WIV18" s="274"/>
      <c r="WIW18" s="274"/>
      <c r="WIX18" s="274"/>
      <c r="WIY18" s="274"/>
      <c r="WIZ18" s="274"/>
      <c r="WJA18" s="274"/>
      <c r="WJB18" s="274"/>
      <c r="WJC18" s="274"/>
      <c r="WJD18" s="274"/>
      <c r="WJE18" s="274"/>
      <c r="WJF18" s="274"/>
      <c r="WJG18" s="274"/>
      <c r="WJH18" s="274"/>
      <c r="WJI18" s="274"/>
      <c r="WJJ18" s="274"/>
      <c r="WJK18" s="274"/>
      <c r="WJL18" s="274"/>
      <c r="WJM18" s="274"/>
      <c r="WJN18" s="274"/>
      <c r="WJO18" s="274"/>
      <c r="WJP18" s="274"/>
      <c r="WJQ18" s="274"/>
      <c r="WJR18" s="274"/>
      <c r="WJS18" s="274"/>
      <c r="WJT18" s="274"/>
      <c r="WJU18" s="274"/>
      <c r="WJV18" s="274"/>
      <c r="WJW18" s="274"/>
      <c r="WJX18" s="274"/>
      <c r="WJY18" s="274"/>
      <c r="WJZ18" s="274"/>
      <c r="WKA18" s="274"/>
      <c r="WKB18" s="274"/>
      <c r="WKC18" s="274"/>
      <c r="WKD18" s="274"/>
      <c r="WKE18" s="274"/>
      <c r="WKF18" s="274"/>
      <c r="WKG18" s="274"/>
      <c r="WKH18" s="274"/>
      <c r="WKI18" s="274"/>
      <c r="WKJ18" s="274"/>
      <c r="WKK18" s="274"/>
      <c r="WKL18" s="274"/>
      <c r="WKM18" s="274"/>
      <c r="WKN18" s="274"/>
      <c r="WKO18" s="274"/>
      <c r="WKP18" s="274"/>
      <c r="WKQ18" s="274"/>
      <c r="WKR18" s="274"/>
      <c r="WKS18" s="274"/>
      <c r="WKT18" s="274"/>
      <c r="WKU18" s="274"/>
      <c r="WKV18" s="274"/>
      <c r="WKW18" s="274"/>
      <c r="WKX18" s="274"/>
      <c r="WKY18" s="274"/>
      <c r="WKZ18" s="274"/>
      <c r="WLA18" s="274"/>
      <c r="WLB18" s="274"/>
      <c r="WLC18" s="274"/>
      <c r="WLD18" s="274"/>
      <c r="WLE18" s="274"/>
      <c r="WLF18" s="274"/>
      <c r="WLG18" s="274"/>
      <c r="WLH18" s="274"/>
      <c r="WLI18" s="274"/>
      <c r="WLJ18" s="274"/>
      <c r="WLK18" s="274"/>
      <c r="WLL18" s="274"/>
      <c r="WLM18" s="274"/>
      <c r="WLN18" s="274"/>
      <c r="WLO18" s="274"/>
      <c r="WLP18" s="274"/>
      <c r="WLQ18" s="274"/>
      <c r="WLR18" s="274"/>
      <c r="WLS18" s="274"/>
      <c r="WLT18" s="274"/>
      <c r="WLU18" s="274"/>
      <c r="WLV18" s="274"/>
      <c r="WLW18" s="274"/>
      <c r="WLX18" s="274"/>
      <c r="WLY18" s="274"/>
      <c r="WLZ18" s="274"/>
      <c r="WMA18" s="274"/>
      <c r="WMB18" s="274"/>
      <c r="WMC18" s="274"/>
      <c r="WMD18" s="274"/>
      <c r="WME18" s="274"/>
      <c r="WMF18" s="274"/>
      <c r="WMG18" s="274"/>
      <c r="WMH18" s="274"/>
      <c r="WMI18" s="274"/>
      <c r="WMJ18" s="274"/>
      <c r="WMK18" s="274"/>
      <c r="WML18" s="274"/>
      <c r="WMM18" s="274"/>
      <c r="WMN18" s="274"/>
      <c r="WMO18" s="274"/>
      <c r="WMP18" s="274"/>
      <c r="WMQ18" s="274"/>
      <c r="WMR18" s="274"/>
      <c r="WMS18" s="274"/>
      <c r="WMT18" s="274"/>
      <c r="WMU18" s="274"/>
      <c r="WMV18" s="274"/>
      <c r="WMW18" s="274"/>
      <c r="WMX18" s="274"/>
      <c r="WMY18" s="274"/>
      <c r="WMZ18" s="274"/>
      <c r="WNA18" s="274"/>
      <c r="WNB18" s="274"/>
      <c r="WNC18" s="274"/>
      <c r="WND18" s="274"/>
      <c r="WNE18" s="274"/>
      <c r="WNF18" s="274"/>
      <c r="WNG18" s="274"/>
      <c r="WNH18" s="274"/>
      <c r="WNI18" s="274"/>
      <c r="WNJ18" s="274"/>
      <c r="WNK18" s="274"/>
      <c r="WNL18" s="274"/>
      <c r="WNM18" s="274"/>
      <c r="WNN18" s="274"/>
      <c r="WNO18" s="274"/>
      <c r="WNP18" s="274"/>
      <c r="WNQ18" s="274"/>
      <c r="WNR18" s="274"/>
      <c r="WNS18" s="274"/>
      <c r="WNT18" s="274"/>
      <c r="WNU18" s="274"/>
      <c r="WNV18" s="274"/>
      <c r="WNW18" s="274"/>
      <c r="WNX18" s="274"/>
      <c r="WNY18" s="274"/>
      <c r="WNZ18" s="274"/>
      <c r="WOA18" s="274"/>
      <c r="WOB18" s="274"/>
      <c r="WOC18" s="274"/>
      <c r="WOD18" s="274"/>
      <c r="WOE18" s="274"/>
      <c r="WOF18" s="274"/>
      <c r="WOG18" s="274"/>
      <c r="WOH18" s="274"/>
      <c r="WOI18" s="274"/>
      <c r="WOJ18" s="274"/>
      <c r="WOK18" s="274"/>
      <c r="WOL18" s="274"/>
      <c r="WOM18" s="274"/>
      <c r="WON18" s="274"/>
      <c r="WOO18" s="274"/>
      <c r="WOP18" s="274"/>
      <c r="WOQ18" s="274"/>
      <c r="WOR18" s="274"/>
      <c r="WOS18" s="274"/>
      <c r="WOT18" s="274"/>
      <c r="WOU18" s="274"/>
      <c r="WOV18" s="274"/>
      <c r="WOW18" s="274"/>
      <c r="WOX18" s="274"/>
      <c r="WOY18" s="274"/>
      <c r="WOZ18" s="274"/>
      <c r="WPA18" s="274"/>
      <c r="WPB18" s="274"/>
      <c r="WPC18" s="274"/>
      <c r="WPD18" s="274"/>
      <c r="WPE18" s="274"/>
      <c r="WPF18" s="274"/>
      <c r="WPG18" s="274"/>
      <c r="WPH18" s="274"/>
      <c r="WPI18" s="274"/>
      <c r="WPJ18" s="274"/>
      <c r="WPK18" s="274"/>
      <c r="WPL18" s="274"/>
      <c r="WPM18" s="274"/>
      <c r="WPN18" s="274"/>
      <c r="WPO18" s="274"/>
      <c r="WPP18" s="274"/>
      <c r="WPQ18" s="274"/>
      <c r="WPR18" s="274"/>
      <c r="WPS18" s="274"/>
      <c r="WPT18" s="274"/>
      <c r="WPU18" s="274"/>
      <c r="WPV18" s="274"/>
      <c r="WPW18" s="274"/>
      <c r="WPX18" s="274"/>
      <c r="WPY18" s="274"/>
      <c r="WPZ18" s="274"/>
      <c r="WQA18" s="274"/>
      <c r="WQB18" s="274"/>
      <c r="WQC18" s="274"/>
      <c r="WQD18" s="274"/>
      <c r="WQE18" s="274"/>
      <c r="WQF18" s="274"/>
      <c r="WQG18" s="274"/>
      <c r="WQH18" s="274"/>
      <c r="WQI18" s="274"/>
      <c r="WQJ18" s="274"/>
      <c r="WQK18" s="274"/>
      <c r="WQL18" s="274"/>
      <c r="WQM18" s="274"/>
      <c r="WQN18" s="274"/>
      <c r="WQO18" s="274"/>
      <c r="WQP18" s="274"/>
      <c r="WQQ18" s="274"/>
      <c r="WQR18" s="274"/>
      <c r="WQS18" s="274"/>
      <c r="WQT18" s="274"/>
      <c r="WQU18" s="274"/>
      <c r="WQV18" s="274"/>
      <c r="WQW18" s="274"/>
      <c r="WQX18" s="274"/>
      <c r="WQY18" s="274"/>
      <c r="WQZ18" s="274"/>
      <c r="WRA18" s="274"/>
      <c r="WRB18" s="274"/>
      <c r="WRC18" s="274"/>
      <c r="WRD18" s="274"/>
      <c r="WRE18" s="274"/>
      <c r="WRF18" s="274"/>
      <c r="WRG18" s="274"/>
      <c r="WRH18" s="274"/>
      <c r="WRI18" s="274"/>
      <c r="WRJ18" s="274"/>
      <c r="WRK18" s="274"/>
      <c r="WRL18" s="274"/>
      <c r="WRM18" s="274"/>
      <c r="WRN18" s="274"/>
      <c r="WRO18" s="274"/>
      <c r="WRP18" s="274"/>
      <c r="WRQ18" s="274"/>
      <c r="WRR18" s="274"/>
      <c r="WRS18" s="274"/>
      <c r="WRT18" s="274"/>
      <c r="WRU18" s="274"/>
      <c r="WRV18" s="274"/>
      <c r="WRW18" s="274"/>
      <c r="WRX18" s="274"/>
      <c r="WRY18" s="274"/>
      <c r="WRZ18" s="274"/>
      <c r="WSA18" s="274"/>
      <c r="WSB18" s="274"/>
      <c r="WSC18" s="274"/>
      <c r="WSD18" s="274"/>
      <c r="WSE18" s="274"/>
      <c r="WSF18" s="274"/>
      <c r="WSG18" s="274"/>
      <c r="WSH18" s="274"/>
      <c r="WSI18" s="274"/>
      <c r="WSJ18" s="274"/>
      <c r="WSK18" s="274"/>
      <c r="WSL18" s="274"/>
      <c r="WSM18" s="274"/>
      <c r="WSN18" s="274"/>
      <c r="WSO18" s="274"/>
      <c r="WSP18" s="274"/>
      <c r="WSQ18" s="274"/>
      <c r="WSR18" s="274"/>
      <c r="WSS18" s="274"/>
      <c r="WST18" s="274"/>
      <c r="WSU18" s="274"/>
      <c r="WSV18" s="274"/>
      <c r="WSW18" s="274"/>
      <c r="WSX18" s="274"/>
      <c r="WSY18" s="274"/>
      <c r="WSZ18" s="274"/>
      <c r="WTA18" s="274"/>
      <c r="WTB18" s="274"/>
      <c r="WTC18" s="274"/>
      <c r="WTD18" s="274"/>
      <c r="WTE18" s="274"/>
      <c r="WTF18" s="274"/>
      <c r="WTG18" s="274"/>
      <c r="WTH18" s="274"/>
      <c r="WTI18" s="274"/>
      <c r="WTJ18" s="274"/>
      <c r="WTK18" s="274"/>
      <c r="WTL18" s="274"/>
      <c r="WTM18" s="274"/>
      <c r="WTN18" s="274"/>
      <c r="WTO18" s="274"/>
      <c r="WTP18" s="274"/>
      <c r="WTQ18" s="274"/>
      <c r="WTR18" s="274"/>
      <c r="WTS18" s="274"/>
      <c r="WTT18" s="274"/>
      <c r="WTU18" s="274"/>
      <c r="WTV18" s="274"/>
      <c r="WTW18" s="274"/>
      <c r="WTX18" s="274"/>
      <c r="WTY18" s="274"/>
      <c r="WTZ18" s="274"/>
      <c r="WUA18" s="274"/>
      <c r="WUB18" s="274"/>
      <c r="WUC18" s="274"/>
      <c r="WUD18" s="274"/>
      <c r="WUE18" s="274"/>
      <c r="WUF18" s="274"/>
      <c r="WUG18" s="274"/>
      <c r="WUH18" s="274"/>
      <c r="WUI18" s="274"/>
      <c r="WUJ18" s="274"/>
      <c r="WUK18" s="274"/>
      <c r="WUL18" s="274"/>
      <c r="WUM18" s="274"/>
      <c r="WUN18" s="274"/>
      <c r="WUO18" s="274"/>
      <c r="WUP18" s="274"/>
      <c r="WUQ18" s="274"/>
      <c r="WUR18" s="274"/>
      <c r="WUS18" s="274"/>
      <c r="WUT18" s="274"/>
      <c r="WUU18" s="274"/>
      <c r="WUV18" s="274"/>
      <c r="WUW18" s="274"/>
      <c r="WUX18" s="274"/>
      <c r="WUY18" s="274"/>
      <c r="WUZ18" s="274"/>
      <c r="WVA18" s="274"/>
      <c r="WVB18" s="274"/>
      <c r="WVC18" s="274"/>
      <c r="WVD18" s="274"/>
      <c r="WVE18" s="274"/>
      <c r="WVF18" s="274"/>
      <c r="WVG18" s="274"/>
      <c r="WVH18" s="274"/>
      <c r="WVI18" s="274"/>
      <c r="WVJ18" s="274"/>
      <c r="WVK18" s="274"/>
      <c r="WVL18" s="274"/>
      <c r="WVM18" s="274"/>
      <c r="WVN18" s="274"/>
      <c r="WVO18" s="274"/>
      <c r="WVP18" s="274"/>
      <c r="WVQ18" s="274"/>
      <c r="WVR18" s="274"/>
      <c r="WVS18" s="274"/>
      <c r="WVT18" s="274"/>
    </row>
    <row r="19" spans="1:16140" s="332" customFormat="1" x14ac:dyDescent="0.3">
      <c r="A19" s="448" t="s">
        <v>1426</v>
      </c>
      <c r="B19" s="364" t="s">
        <v>1427</v>
      </c>
      <c r="C19" s="481" t="s">
        <v>37</v>
      </c>
      <c r="D19" s="486" t="s">
        <v>98</v>
      </c>
      <c r="E19" s="366" t="s">
        <v>675</v>
      </c>
      <c r="F19" s="467" t="s">
        <v>37</v>
      </c>
      <c r="G19" s="467" t="s">
        <v>37</v>
      </c>
      <c r="H19" s="124">
        <v>79750</v>
      </c>
      <c r="I19" s="467" t="s">
        <v>37</v>
      </c>
      <c r="J19" s="467" t="s">
        <v>37</v>
      </c>
      <c r="K19" s="467" t="s">
        <v>37</v>
      </c>
      <c r="M19" s="333"/>
      <c r="N19" s="334"/>
    </row>
    <row r="20" spans="1:16140" s="332" customFormat="1" x14ac:dyDescent="0.3">
      <c r="A20" s="593"/>
      <c r="B20" s="364"/>
      <c r="C20" s="481"/>
      <c r="D20" s="486"/>
      <c r="E20" s="366"/>
      <c r="F20" s="467"/>
      <c r="G20" s="467"/>
      <c r="H20" s="125">
        <v>39875</v>
      </c>
      <c r="I20" s="467"/>
      <c r="J20" s="467"/>
      <c r="K20" s="467"/>
      <c r="M20" s="333"/>
      <c r="N20" s="334"/>
    </row>
    <row r="21" spans="1:16140" s="332" customFormat="1" x14ac:dyDescent="0.3">
      <c r="A21" s="593"/>
      <c r="B21" s="364"/>
      <c r="C21" s="481"/>
      <c r="D21" s="486"/>
      <c r="E21" s="366"/>
      <c r="F21" s="467"/>
      <c r="G21" s="467"/>
      <c r="H21" s="125">
        <v>39875</v>
      </c>
      <c r="I21" s="467"/>
      <c r="J21" s="467"/>
      <c r="K21" s="467"/>
      <c r="M21" s="333"/>
      <c r="N21" s="334"/>
    </row>
    <row r="22" spans="1:16140" s="332" customFormat="1" x14ac:dyDescent="0.3">
      <c r="A22" s="593"/>
      <c r="B22" s="364" t="s">
        <v>1427</v>
      </c>
      <c r="C22" s="481" t="s">
        <v>37</v>
      </c>
      <c r="D22" s="592">
        <v>150100.62</v>
      </c>
      <c r="E22" s="366" t="s">
        <v>675</v>
      </c>
      <c r="F22" s="467" t="s">
        <v>37</v>
      </c>
      <c r="G22" s="467" t="s">
        <v>37</v>
      </c>
      <c r="H22" s="467" t="s">
        <v>37</v>
      </c>
      <c r="I22" s="328">
        <v>79200</v>
      </c>
      <c r="J22" s="467" t="s">
        <v>37</v>
      </c>
      <c r="K22" s="467" t="s">
        <v>37</v>
      </c>
      <c r="M22" s="333"/>
      <c r="N22" s="334"/>
    </row>
    <row r="23" spans="1:16140" s="332" customFormat="1" x14ac:dyDescent="0.3">
      <c r="A23" s="593"/>
      <c r="B23" s="364"/>
      <c r="C23" s="481"/>
      <c r="D23" s="592"/>
      <c r="E23" s="366"/>
      <c r="F23" s="467"/>
      <c r="G23" s="467"/>
      <c r="H23" s="467"/>
      <c r="I23" s="329">
        <v>39600</v>
      </c>
      <c r="J23" s="467"/>
      <c r="K23" s="467"/>
      <c r="M23" s="333"/>
      <c r="N23" s="334"/>
    </row>
    <row r="24" spans="1:16140" s="332" customFormat="1" x14ac:dyDescent="0.3">
      <c r="A24" s="594"/>
      <c r="B24" s="364"/>
      <c r="C24" s="481"/>
      <c r="D24" s="592"/>
      <c r="E24" s="366"/>
      <c r="F24" s="467"/>
      <c r="G24" s="467"/>
      <c r="H24" s="467"/>
      <c r="I24" s="329">
        <v>39600</v>
      </c>
      <c r="J24" s="467"/>
      <c r="K24" s="467"/>
      <c r="M24" s="333"/>
      <c r="N24" s="334"/>
    </row>
    <row r="25" spans="1:16140" s="332" customFormat="1" x14ac:dyDescent="0.3">
      <c r="A25" s="586" t="s">
        <v>1428</v>
      </c>
      <c r="B25" s="589" t="s">
        <v>496</v>
      </c>
      <c r="C25" s="481" t="s">
        <v>37</v>
      </c>
      <c r="D25" s="468" t="s">
        <v>425</v>
      </c>
      <c r="E25" s="469" t="s">
        <v>675</v>
      </c>
      <c r="F25" s="467" t="s">
        <v>37</v>
      </c>
      <c r="G25" s="467" t="s">
        <v>37</v>
      </c>
      <c r="H25" s="124">
        <v>117600</v>
      </c>
      <c r="I25" s="467" t="s">
        <v>37</v>
      </c>
      <c r="J25" s="467" t="s">
        <v>37</v>
      </c>
      <c r="K25" s="467" t="s">
        <v>37</v>
      </c>
      <c r="M25" s="333"/>
      <c r="N25" s="334"/>
    </row>
    <row r="26" spans="1:16140" s="332" customFormat="1" x14ac:dyDescent="0.3">
      <c r="A26" s="587"/>
      <c r="B26" s="590"/>
      <c r="C26" s="481"/>
      <c r="D26" s="468"/>
      <c r="E26" s="469"/>
      <c r="F26" s="467"/>
      <c r="G26" s="467"/>
      <c r="H26" s="125">
        <v>58800</v>
      </c>
      <c r="I26" s="467"/>
      <c r="J26" s="467"/>
      <c r="K26" s="467"/>
      <c r="M26" s="333"/>
      <c r="N26" s="334"/>
    </row>
    <row r="27" spans="1:16140" s="332" customFormat="1" x14ac:dyDescent="0.3">
      <c r="A27" s="588"/>
      <c r="B27" s="591"/>
      <c r="C27" s="481"/>
      <c r="D27" s="468"/>
      <c r="E27" s="469"/>
      <c r="F27" s="467"/>
      <c r="G27" s="467"/>
      <c r="H27" s="125">
        <v>58800</v>
      </c>
      <c r="I27" s="467"/>
      <c r="J27" s="467"/>
      <c r="K27" s="467"/>
      <c r="M27" s="333"/>
      <c r="N27" s="334"/>
    </row>
    <row r="28" spans="1:16140" s="24" customFormat="1" x14ac:dyDescent="0.25">
      <c r="A28" s="367" t="s">
        <v>711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288"/>
      <c r="M28" s="53"/>
      <c r="N28" s="41"/>
      <c r="O28" s="41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X28" s="274"/>
      <c r="IY28" s="274"/>
      <c r="IZ28" s="274"/>
      <c r="JA28" s="274"/>
      <c r="JB28" s="274"/>
      <c r="JC28" s="274"/>
      <c r="JD28" s="274"/>
      <c r="JE28" s="274"/>
      <c r="JF28" s="274"/>
      <c r="JG28" s="274"/>
      <c r="JH28" s="274"/>
      <c r="JI28" s="274"/>
      <c r="JJ28" s="274"/>
      <c r="JK28" s="274"/>
      <c r="JL28" s="274"/>
      <c r="JM28" s="274"/>
      <c r="JN28" s="274"/>
      <c r="JO28" s="274"/>
      <c r="JP28" s="274"/>
      <c r="JQ28" s="274"/>
      <c r="JR28" s="274"/>
      <c r="JS28" s="274"/>
      <c r="JT28" s="274"/>
      <c r="JU28" s="274"/>
      <c r="JV28" s="274"/>
      <c r="JW28" s="274"/>
      <c r="JX28" s="274"/>
      <c r="JY28" s="274"/>
      <c r="JZ28" s="274"/>
      <c r="KA28" s="274"/>
      <c r="KB28" s="274"/>
      <c r="KC28" s="274"/>
      <c r="KD28" s="274"/>
      <c r="KE28" s="274"/>
      <c r="KF28" s="274"/>
      <c r="KG28" s="274"/>
      <c r="KH28" s="274"/>
      <c r="KI28" s="274"/>
      <c r="KJ28" s="274"/>
      <c r="KK28" s="274"/>
      <c r="KL28" s="274"/>
      <c r="KM28" s="274"/>
      <c r="KN28" s="274"/>
      <c r="KO28" s="274"/>
      <c r="KP28" s="274"/>
      <c r="KQ28" s="274"/>
      <c r="KR28" s="274"/>
      <c r="KS28" s="274"/>
      <c r="KT28" s="274"/>
      <c r="KU28" s="274"/>
      <c r="KV28" s="274"/>
      <c r="KW28" s="274"/>
      <c r="KX28" s="274"/>
      <c r="KY28" s="274"/>
      <c r="KZ28" s="274"/>
      <c r="LA28" s="274"/>
      <c r="LB28" s="274"/>
      <c r="LC28" s="274"/>
      <c r="LD28" s="274"/>
      <c r="LE28" s="274"/>
      <c r="LF28" s="274"/>
      <c r="LG28" s="274"/>
      <c r="LH28" s="274"/>
      <c r="LI28" s="274"/>
      <c r="LJ28" s="274"/>
      <c r="LK28" s="274"/>
      <c r="LL28" s="274"/>
      <c r="LM28" s="274"/>
      <c r="LN28" s="274"/>
      <c r="LO28" s="274"/>
      <c r="LP28" s="274"/>
      <c r="LQ28" s="274"/>
      <c r="LR28" s="274"/>
      <c r="LS28" s="274"/>
      <c r="LT28" s="274"/>
      <c r="LU28" s="274"/>
      <c r="LV28" s="274"/>
      <c r="LW28" s="274"/>
      <c r="LX28" s="274"/>
      <c r="LY28" s="274"/>
      <c r="LZ28" s="274"/>
      <c r="MA28" s="274"/>
      <c r="MB28" s="274"/>
      <c r="MC28" s="274"/>
      <c r="MD28" s="274"/>
      <c r="ME28" s="274"/>
      <c r="MF28" s="274"/>
      <c r="MG28" s="274"/>
      <c r="MH28" s="274"/>
      <c r="MI28" s="274"/>
      <c r="MJ28" s="274"/>
      <c r="MK28" s="274"/>
      <c r="ML28" s="274"/>
      <c r="MM28" s="274"/>
      <c r="MN28" s="274"/>
      <c r="MO28" s="274"/>
      <c r="MP28" s="274"/>
      <c r="MQ28" s="274"/>
      <c r="MR28" s="274"/>
      <c r="MS28" s="274"/>
      <c r="MT28" s="274"/>
      <c r="MU28" s="274"/>
      <c r="MV28" s="274"/>
      <c r="MW28" s="274"/>
      <c r="MX28" s="274"/>
      <c r="MY28" s="274"/>
      <c r="MZ28" s="274"/>
      <c r="NA28" s="274"/>
      <c r="NB28" s="274"/>
      <c r="NC28" s="274"/>
      <c r="ND28" s="274"/>
      <c r="NE28" s="274"/>
      <c r="NF28" s="274"/>
      <c r="NG28" s="274"/>
      <c r="NH28" s="274"/>
      <c r="NI28" s="274"/>
      <c r="NJ28" s="274"/>
      <c r="NK28" s="274"/>
      <c r="NL28" s="274"/>
      <c r="NM28" s="274"/>
      <c r="NN28" s="274"/>
      <c r="NO28" s="274"/>
      <c r="NP28" s="274"/>
      <c r="NQ28" s="274"/>
      <c r="NR28" s="274"/>
      <c r="NS28" s="274"/>
      <c r="NT28" s="274"/>
      <c r="NU28" s="274"/>
      <c r="NV28" s="274"/>
      <c r="NW28" s="274"/>
      <c r="NX28" s="274"/>
      <c r="NY28" s="274"/>
      <c r="NZ28" s="274"/>
      <c r="OA28" s="274"/>
      <c r="OB28" s="274"/>
      <c r="OC28" s="274"/>
      <c r="OD28" s="274"/>
      <c r="OE28" s="274"/>
      <c r="OF28" s="274"/>
      <c r="OG28" s="274"/>
      <c r="OH28" s="274"/>
      <c r="OI28" s="274"/>
      <c r="OJ28" s="274"/>
      <c r="OK28" s="274"/>
      <c r="OL28" s="274"/>
      <c r="OM28" s="274"/>
      <c r="ON28" s="274"/>
      <c r="OO28" s="274"/>
      <c r="OP28" s="274"/>
      <c r="OQ28" s="274"/>
      <c r="OR28" s="274"/>
      <c r="OS28" s="274"/>
      <c r="OT28" s="274"/>
      <c r="OU28" s="274"/>
      <c r="OV28" s="274"/>
      <c r="OW28" s="274"/>
      <c r="OX28" s="274"/>
      <c r="OY28" s="274"/>
      <c r="OZ28" s="274"/>
      <c r="PA28" s="274"/>
      <c r="PB28" s="274"/>
      <c r="PC28" s="274"/>
      <c r="PD28" s="274"/>
      <c r="PE28" s="274"/>
      <c r="PF28" s="274"/>
      <c r="PG28" s="274"/>
      <c r="PH28" s="274"/>
      <c r="PI28" s="274"/>
      <c r="PJ28" s="274"/>
      <c r="PK28" s="274"/>
      <c r="PL28" s="274"/>
      <c r="PM28" s="274"/>
      <c r="PN28" s="274"/>
      <c r="PO28" s="274"/>
      <c r="PP28" s="274"/>
      <c r="PQ28" s="274"/>
      <c r="PR28" s="274"/>
      <c r="PS28" s="274"/>
      <c r="PT28" s="274"/>
      <c r="PU28" s="274"/>
      <c r="PV28" s="274"/>
      <c r="PW28" s="274"/>
      <c r="PX28" s="274"/>
      <c r="PY28" s="274"/>
      <c r="PZ28" s="274"/>
      <c r="QA28" s="274"/>
      <c r="QB28" s="274"/>
      <c r="QC28" s="274"/>
      <c r="QD28" s="274"/>
      <c r="QE28" s="274"/>
      <c r="QF28" s="274"/>
      <c r="QG28" s="274"/>
      <c r="QH28" s="274"/>
      <c r="QI28" s="274"/>
      <c r="QJ28" s="274"/>
      <c r="QK28" s="274"/>
      <c r="QL28" s="274"/>
      <c r="QM28" s="274"/>
      <c r="QN28" s="274"/>
      <c r="QO28" s="274"/>
      <c r="QP28" s="274"/>
      <c r="QQ28" s="274"/>
      <c r="QR28" s="274"/>
      <c r="QS28" s="274"/>
      <c r="QT28" s="274"/>
      <c r="QU28" s="274"/>
      <c r="QV28" s="274"/>
      <c r="QW28" s="274"/>
      <c r="QX28" s="274"/>
      <c r="QY28" s="274"/>
      <c r="QZ28" s="274"/>
      <c r="RA28" s="274"/>
      <c r="RB28" s="274"/>
      <c r="RC28" s="274"/>
      <c r="RD28" s="274"/>
      <c r="RE28" s="274"/>
      <c r="RF28" s="274"/>
      <c r="RG28" s="274"/>
      <c r="RH28" s="274"/>
      <c r="RI28" s="274"/>
      <c r="RJ28" s="274"/>
      <c r="RK28" s="274"/>
      <c r="RL28" s="274"/>
      <c r="RM28" s="274"/>
      <c r="RN28" s="274"/>
      <c r="RO28" s="274"/>
      <c r="RP28" s="274"/>
      <c r="RQ28" s="274"/>
      <c r="RR28" s="274"/>
      <c r="RS28" s="274"/>
      <c r="RT28" s="274"/>
      <c r="RU28" s="274"/>
      <c r="RV28" s="274"/>
      <c r="RW28" s="274"/>
      <c r="RX28" s="274"/>
      <c r="RY28" s="274"/>
      <c r="RZ28" s="274"/>
      <c r="SA28" s="274"/>
      <c r="SB28" s="274"/>
      <c r="SC28" s="274"/>
      <c r="SD28" s="274"/>
      <c r="SE28" s="274"/>
      <c r="SF28" s="274"/>
      <c r="SG28" s="274"/>
      <c r="SH28" s="274"/>
      <c r="SI28" s="274"/>
      <c r="SJ28" s="274"/>
      <c r="SK28" s="274"/>
      <c r="SL28" s="274"/>
      <c r="SM28" s="274"/>
      <c r="SN28" s="274"/>
      <c r="SO28" s="274"/>
      <c r="SP28" s="274"/>
      <c r="SQ28" s="274"/>
      <c r="SR28" s="274"/>
      <c r="SS28" s="274"/>
      <c r="ST28" s="274"/>
      <c r="SU28" s="274"/>
      <c r="SV28" s="274"/>
      <c r="SW28" s="274"/>
      <c r="SX28" s="274"/>
      <c r="SY28" s="274"/>
      <c r="SZ28" s="274"/>
      <c r="TA28" s="274"/>
      <c r="TB28" s="274"/>
      <c r="TC28" s="274"/>
      <c r="TD28" s="274"/>
      <c r="TE28" s="274"/>
      <c r="TF28" s="274"/>
      <c r="TG28" s="274"/>
      <c r="TH28" s="274"/>
      <c r="TI28" s="274"/>
      <c r="TJ28" s="274"/>
      <c r="TK28" s="274"/>
      <c r="TL28" s="274"/>
      <c r="TM28" s="274"/>
      <c r="TN28" s="274"/>
      <c r="TO28" s="274"/>
      <c r="TP28" s="274"/>
      <c r="TQ28" s="274"/>
      <c r="TR28" s="274"/>
      <c r="TS28" s="274"/>
      <c r="TT28" s="274"/>
      <c r="TU28" s="274"/>
      <c r="TV28" s="274"/>
      <c r="TW28" s="274"/>
      <c r="TX28" s="274"/>
      <c r="TY28" s="274"/>
      <c r="TZ28" s="274"/>
      <c r="UA28" s="274"/>
      <c r="UB28" s="274"/>
      <c r="UC28" s="274"/>
      <c r="UD28" s="274"/>
      <c r="UE28" s="274"/>
      <c r="UF28" s="274"/>
      <c r="UG28" s="274"/>
      <c r="UH28" s="274"/>
      <c r="UI28" s="274"/>
      <c r="UJ28" s="274"/>
      <c r="UK28" s="274"/>
      <c r="UL28" s="274"/>
      <c r="UM28" s="274"/>
      <c r="UN28" s="274"/>
      <c r="UO28" s="274"/>
      <c r="UP28" s="274"/>
      <c r="UQ28" s="274"/>
      <c r="UR28" s="274"/>
      <c r="US28" s="274"/>
      <c r="UT28" s="274"/>
      <c r="UU28" s="274"/>
      <c r="UV28" s="274"/>
      <c r="UW28" s="274"/>
      <c r="UX28" s="274"/>
      <c r="UY28" s="274"/>
      <c r="UZ28" s="274"/>
      <c r="VA28" s="274"/>
      <c r="VB28" s="274"/>
      <c r="VC28" s="274"/>
      <c r="VD28" s="274"/>
      <c r="VE28" s="274"/>
      <c r="VF28" s="274"/>
      <c r="VG28" s="274"/>
      <c r="VH28" s="274"/>
      <c r="VI28" s="274"/>
      <c r="VJ28" s="274"/>
      <c r="VK28" s="274"/>
      <c r="VL28" s="274"/>
      <c r="VM28" s="274"/>
      <c r="VN28" s="274"/>
      <c r="VO28" s="274"/>
      <c r="VP28" s="274"/>
      <c r="VQ28" s="274"/>
      <c r="VR28" s="274"/>
      <c r="VS28" s="274"/>
      <c r="VT28" s="274"/>
      <c r="VU28" s="274"/>
      <c r="VV28" s="274"/>
      <c r="VW28" s="274"/>
      <c r="VX28" s="274"/>
      <c r="VY28" s="274"/>
      <c r="VZ28" s="274"/>
      <c r="WA28" s="274"/>
      <c r="WB28" s="274"/>
      <c r="WC28" s="274"/>
      <c r="WD28" s="274"/>
      <c r="WE28" s="274"/>
      <c r="WF28" s="274"/>
      <c r="WG28" s="274"/>
      <c r="WH28" s="274"/>
      <c r="WI28" s="274"/>
      <c r="WJ28" s="274"/>
      <c r="WK28" s="274"/>
      <c r="WL28" s="274"/>
      <c r="WM28" s="274"/>
      <c r="WN28" s="274"/>
      <c r="WO28" s="274"/>
      <c r="WP28" s="274"/>
      <c r="WQ28" s="274"/>
      <c r="WR28" s="274"/>
      <c r="WS28" s="274"/>
      <c r="WT28" s="274"/>
      <c r="WU28" s="274"/>
      <c r="WV28" s="274"/>
      <c r="WW28" s="274"/>
      <c r="WX28" s="274"/>
      <c r="WY28" s="274"/>
      <c r="WZ28" s="274"/>
      <c r="XA28" s="274"/>
      <c r="XB28" s="274"/>
      <c r="XC28" s="274"/>
      <c r="XD28" s="274"/>
      <c r="XE28" s="274"/>
      <c r="XF28" s="274"/>
      <c r="XG28" s="274"/>
      <c r="XH28" s="274"/>
      <c r="XI28" s="274"/>
      <c r="XJ28" s="274"/>
      <c r="XK28" s="274"/>
      <c r="XL28" s="274"/>
      <c r="XM28" s="274"/>
      <c r="XN28" s="274"/>
      <c r="XO28" s="274"/>
      <c r="XP28" s="274"/>
      <c r="XQ28" s="274"/>
      <c r="XR28" s="274"/>
      <c r="XS28" s="274"/>
      <c r="XT28" s="274"/>
      <c r="XU28" s="274"/>
      <c r="XV28" s="274"/>
      <c r="XW28" s="274"/>
      <c r="XX28" s="274"/>
      <c r="XY28" s="274"/>
      <c r="XZ28" s="274"/>
      <c r="YA28" s="274"/>
      <c r="YB28" s="274"/>
      <c r="YC28" s="274"/>
      <c r="YD28" s="274"/>
      <c r="YE28" s="274"/>
      <c r="YF28" s="274"/>
      <c r="YG28" s="274"/>
      <c r="YH28" s="274"/>
      <c r="YI28" s="274"/>
      <c r="YJ28" s="274"/>
      <c r="YK28" s="274"/>
      <c r="YL28" s="274"/>
      <c r="YM28" s="274"/>
      <c r="YN28" s="274"/>
      <c r="YO28" s="274"/>
      <c r="YP28" s="274"/>
      <c r="YQ28" s="274"/>
      <c r="YR28" s="274"/>
      <c r="YS28" s="274"/>
      <c r="YT28" s="274"/>
      <c r="YU28" s="274"/>
      <c r="YV28" s="274"/>
      <c r="YW28" s="274"/>
      <c r="YX28" s="274"/>
      <c r="YY28" s="274"/>
      <c r="YZ28" s="274"/>
      <c r="ZA28" s="274"/>
      <c r="ZB28" s="274"/>
      <c r="ZC28" s="274"/>
      <c r="ZD28" s="274"/>
      <c r="ZE28" s="274"/>
      <c r="ZF28" s="274"/>
      <c r="ZG28" s="274"/>
      <c r="ZH28" s="274"/>
      <c r="ZI28" s="274"/>
      <c r="ZJ28" s="274"/>
      <c r="ZK28" s="274"/>
      <c r="ZL28" s="274"/>
      <c r="ZM28" s="274"/>
      <c r="ZN28" s="274"/>
      <c r="ZO28" s="274"/>
      <c r="ZP28" s="274"/>
      <c r="ZQ28" s="274"/>
      <c r="ZR28" s="274"/>
      <c r="ZS28" s="274"/>
      <c r="ZT28" s="274"/>
      <c r="ZU28" s="274"/>
      <c r="ZV28" s="274"/>
      <c r="ZW28" s="274"/>
      <c r="ZX28" s="274"/>
      <c r="ZY28" s="274"/>
      <c r="ZZ28" s="274"/>
      <c r="AAA28" s="274"/>
      <c r="AAB28" s="274"/>
      <c r="AAC28" s="274"/>
      <c r="AAD28" s="274"/>
      <c r="AAE28" s="274"/>
      <c r="AAF28" s="274"/>
      <c r="AAG28" s="274"/>
      <c r="AAH28" s="274"/>
      <c r="AAI28" s="274"/>
      <c r="AAJ28" s="274"/>
      <c r="AAK28" s="274"/>
      <c r="AAL28" s="274"/>
      <c r="AAM28" s="274"/>
      <c r="AAN28" s="274"/>
      <c r="AAO28" s="274"/>
      <c r="AAP28" s="274"/>
      <c r="AAQ28" s="274"/>
      <c r="AAR28" s="274"/>
      <c r="AAS28" s="274"/>
      <c r="AAT28" s="274"/>
      <c r="AAU28" s="274"/>
      <c r="AAV28" s="274"/>
      <c r="AAW28" s="274"/>
      <c r="AAX28" s="274"/>
      <c r="AAY28" s="274"/>
      <c r="AAZ28" s="274"/>
      <c r="ABA28" s="274"/>
      <c r="ABB28" s="274"/>
      <c r="ABC28" s="274"/>
      <c r="ABD28" s="274"/>
      <c r="ABE28" s="274"/>
      <c r="ABF28" s="274"/>
      <c r="ABG28" s="274"/>
      <c r="ABH28" s="274"/>
      <c r="ABI28" s="274"/>
      <c r="ABJ28" s="274"/>
      <c r="ABK28" s="274"/>
      <c r="ABL28" s="274"/>
      <c r="ABM28" s="274"/>
      <c r="ABN28" s="274"/>
      <c r="ABO28" s="274"/>
      <c r="ABP28" s="274"/>
      <c r="ABQ28" s="274"/>
      <c r="ABR28" s="274"/>
      <c r="ABS28" s="274"/>
      <c r="ABT28" s="274"/>
      <c r="ABU28" s="274"/>
      <c r="ABV28" s="274"/>
      <c r="ABW28" s="274"/>
      <c r="ABX28" s="274"/>
      <c r="ABY28" s="274"/>
      <c r="ABZ28" s="274"/>
      <c r="ACA28" s="274"/>
      <c r="ACB28" s="274"/>
      <c r="ACC28" s="274"/>
      <c r="ACD28" s="274"/>
      <c r="ACE28" s="274"/>
      <c r="ACF28" s="274"/>
      <c r="ACG28" s="274"/>
      <c r="ACH28" s="274"/>
      <c r="ACI28" s="274"/>
      <c r="ACJ28" s="274"/>
      <c r="ACK28" s="274"/>
      <c r="ACL28" s="274"/>
      <c r="ACM28" s="274"/>
      <c r="ACN28" s="274"/>
      <c r="ACO28" s="274"/>
      <c r="ACP28" s="274"/>
      <c r="ACQ28" s="274"/>
      <c r="ACR28" s="274"/>
      <c r="ACS28" s="274"/>
      <c r="ACT28" s="274"/>
      <c r="ACU28" s="274"/>
      <c r="ACV28" s="274"/>
      <c r="ACW28" s="274"/>
      <c r="ACX28" s="274"/>
      <c r="ACY28" s="274"/>
      <c r="ACZ28" s="274"/>
      <c r="ADA28" s="274"/>
      <c r="ADB28" s="274"/>
      <c r="ADC28" s="274"/>
      <c r="ADD28" s="274"/>
      <c r="ADE28" s="274"/>
      <c r="ADF28" s="274"/>
      <c r="ADG28" s="274"/>
      <c r="ADH28" s="274"/>
      <c r="ADI28" s="274"/>
      <c r="ADJ28" s="274"/>
      <c r="ADK28" s="274"/>
      <c r="ADL28" s="274"/>
      <c r="ADM28" s="274"/>
      <c r="ADN28" s="274"/>
      <c r="ADO28" s="274"/>
      <c r="ADP28" s="274"/>
      <c r="ADQ28" s="274"/>
      <c r="ADR28" s="274"/>
      <c r="ADS28" s="274"/>
      <c r="ADT28" s="274"/>
      <c r="ADU28" s="274"/>
      <c r="ADV28" s="274"/>
      <c r="ADW28" s="274"/>
      <c r="ADX28" s="274"/>
      <c r="ADY28" s="274"/>
      <c r="ADZ28" s="274"/>
      <c r="AEA28" s="274"/>
      <c r="AEB28" s="274"/>
      <c r="AEC28" s="274"/>
      <c r="AED28" s="274"/>
      <c r="AEE28" s="274"/>
      <c r="AEF28" s="274"/>
      <c r="AEG28" s="274"/>
      <c r="AEH28" s="274"/>
      <c r="AEI28" s="274"/>
      <c r="AEJ28" s="274"/>
      <c r="AEK28" s="274"/>
      <c r="AEL28" s="274"/>
      <c r="AEM28" s="274"/>
      <c r="AEN28" s="274"/>
      <c r="AEO28" s="274"/>
      <c r="AEP28" s="274"/>
      <c r="AEQ28" s="274"/>
      <c r="AER28" s="274"/>
      <c r="AES28" s="274"/>
      <c r="AET28" s="274"/>
      <c r="AEU28" s="274"/>
      <c r="AEV28" s="274"/>
      <c r="AEW28" s="274"/>
      <c r="AEX28" s="274"/>
      <c r="AEY28" s="274"/>
      <c r="AEZ28" s="274"/>
      <c r="AFA28" s="274"/>
      <c r="AFB28" s="274"/>
      <c r="AFC28" s="274"/>
      <c r="AFD28" s="274"/>
      <c r="AFE28" s="274"/>
      <c r="AFF28" s="274"/>
      <c r="AFG28" s="274"/>
      <c r="AFH28" s="274"/>
      <c r="AFI28" s="274"/>
      <c r="AFJ28" s="274"/>
      <c r="AFK28" s="274"/>
      <c r="AFL28" s="274"/>
      <c r="AFM28" s="274"/>
      <c r="AFN28" s="274"/>
      <c r="AFO28" s="274"/>
      <c r="AFP28" s="274"/>
      <c r="AFQ28" s="274"/>
      <c r="AFR28" s="274"/>
      <c r="AFS28" s="274"/>
      <c r="AFT28" s="274"/>
      <c r="AFU28" s="274"/>
      <c r="AFV28" s="274"/>
      <c r="AFW28" s="274"/>
      <c r="AFX28" s="274"/>
      <c r="AFY28" s="274"/>
      <c r="AFZ28" s="274"/>
      <c r="AGA28" s="274"/>
      <c r="AGB28" s="274"/>
      <c r="AGC28" s="274"/>
      <c r="AGD28" s="274"/>
      <c r="AGE28" s="274"/>
      <c r="AGF28" s="274"/>
      <c r="AGG28" s="274"/>
      <c r="AGH28" s="274"/>
      <c r="AGI28" s="274"/>
      <c r="AGJ28" s="274"/>
      <c r="AGK28" s="274"/>
      <c r="AGL28" s="274"/>
      <c r="AGM28" s="274"/>
      <c r="AGN28" s="274"/>
      <c r="AGO28" s="274"/>
      <c r="AGP28" s="274"/>
      <c r="AGQ28" s="274"/>
      <c r="AGR28" s="274"/>
      <c r="AGS28" s="274"/>
      <c r="AGT28" s="274"/>
      <c r="AGU28" s="274"/>
      <c r="AGV28" s="274"/>
      <c r="AGW28" s="274"/>
      <c r="AGX28" s="274"/>
      <c r="AGY28" s="274"/>
      <c r="AGZ28" s="274"/>
      <c r="AHA28" s="274"/>
      <c r="AHB28" s="274"/>
      <c r="AHC28" s="274"/>
      <c r="AHD28" s="274"/>
      <c r="AHE28" s="274"/>
      <c r="AHF28" s="274"/>
      <c r="AHG28" s="274"/>
      <c r="AHH28" s="274"/>
      <c r="AHI28" s="274"/>
      <c r="AHJ28" s="274"/>
      <c r="AHK28" s="274"/>
      <c r="AHL28" s="274"/>
      <c r="AHM28" s="274"/>
      <c r="AHN28" s="274"/>
      <c r="AHO28" s="274"/>
      <c r="AHP28" s="274"/>
      <c r="AHQ28" s="274"/>
      <c r="AHR28" s="274"/>
      <c r="AHS28" s="274"/>
      <c r="AHT28" s="274"/>
      <c r="AHU28" s="274"/>
      <c r="AHV28" s="274"/>
      <c r="AHW28" s="274"/>
      <c r="AHX28" s="274"/>
      <c r="AHY28" s="274"/>
      <c r="AHZ28" s="274"/>
      <c r="AIA28" s="274"/>
      <c r="AIB28" s="274"/>
      <c r="AIC28" s="274"/>
      <c r="AID28" s="274"/>
      <c r="AIE28" s="274"/>
      <c r="AIF28" s="274"/>
      <c r="AIG28" s="274"/>
      <c r="AIH28" s="274"/>
      <c r="AII28" s="274"/>
      <c r="AIJ28" s="274"/>
      <c r="AIK28" s="274"/>
      <c r="AIL28" s="274"/>
      <c r="AIM28" s="274"/>
      <c r="AIN28" s="274"/>
      <c r="AIO28" s="274"/>
      <c r="AIP28" s="274"/>
      <c r="AIQ28" s="274"/>
      <c r="AIR28" s="274"/>
      <c r="AIS28" s="274"/>
      <c r="AIT28" s="274"/>
      <c r="AIU28" s="274"/>
      <c r="AIV28" s="274"/>
      <c r="AIW28" s="274"/>
      <c r="AIX28" s="274"/>
      <c r="AIY28" s="274"/>
      <c r="AIZ28" s="274"/>
      <c r="AJA28" s="274"/>
      <c r="AJB28" s="274"/>
      <c r="AJC28" s="274"/>
      <c r="AJD28" s="274"/>
      <c r="AJE28" s="274"/>
      <c r="AJF28" s="274"/>
      <c r="AJG28" s="274"/>
      <c r="AJH28" s="274"/>
      <c r="AJI28" s="274"/>
      <c r="AJJ28" s="274"/>
      <c r="AJK28" s="274"/>
      <c r="AJL28" s="274"/>
      <c r="AJM28" s="274"/>
      <c r="AJN28" s="274"/>
      <c r="AJO28" s="274"/>
      <c r="AJP28" s="274"/>
      <c r="AJQ28" s="274"/>
      <c r="AJR28" s="274"/>
      <c r="AJS28" s="274"/>
      <c r="AJT28" s="274"/>
      <c r="AJU28" s="274"/>
      <c r="AJV28" s="274"/>
      <c r="AJW28" s="274"/>
      <c r="AJX28" s="274"/>
      <c r="AJY28" s="274"/>
      <c r="AJZ28" s="274"/>
      <c r="AKA28" s="274"/>
      <c r="AKB28" s="274"/>
      <c r="AKC28" s="274"/>
      <c r="AKD28" s="274"/>
      <c r="AKE28" s="274"/>
      <c r="AKF28" s="274"/>
      <c r="AKG28" s="274"/>
      <c r="AKH28" s="274"/>
      <c r="AKI28" s="274"/>
      <c r="AKJ28" s="274"/>
      <c r="AKK28" s="274"/>
      <c r="AKL28" s="274"/>
      <c r="AKM28" s="274"/>
      <c r="AKN28" s="274"/>
      <c r="AKO28" s="274"/>
      <c r="AKP28" s="274"/>
      <c r="AKQ28" s="274"/>
      <c r="AKR28" s="274"/>
      <c r="AKS28" s="274"/>
      <c r="AKT28" s="274"/>
      <c r="AKU28" s="274"/>
      <c r="AKV28" s="274"/>
      <c r="AKW28" s="274"/>
      <c r="AKX28" s="274"/>
      <c r="AKY28" s="274"/>
      <c r="AKZ28" s="274"/>
      <c r="ALA28" s="274"/>
      <c r="ALB28" s="274"/>
      <c r="ALC28" s="274"/>
      <c r="ALD28" s="274"/>
      <c r="ALE28" s="274"/>
      <c r="ALF28" s="274"/>
      <c r="ALG28" s="274"/>
      <c r="ALH28" s="274"/>
      <c r="ALI28" s="274"/>
      <c r="ALJ28" s="274"/>
      <c r="ALK28" s="274"/>
      <c r="ALL28" s="274"/>
      <c r="ALM28" s="274"/>
      <c r="ALN28" s="274"/>
      <c r="ALO28" s="274"/>
      <c r="ALP28" s="274"/>
      <c r="ALQ28" s="274"/>
      <c r="ALR28" s="274"/>
      <c r="ALS28" s="274"/>
      <c r="ALT28" s="274"/>
      <c r="ALU28" s="274"/>
      <c r="ALV28" s="274"/>
      <c r="ALW28" s="274"/>
      <c r="ALX28" s="274"/>
      <c r="ALY28" s="274"/>
      <c r="ALZ28" s="274"/>
      <c r="AMA28" s="274"/>
      <c r="AMB28" s="274"/>
      <c r="AMC28" s="274"/>
      <c r="AMD28" s="274"/>
      <c r="AME28" s="274"/>
      <c r="AMF28" s="274"/>
      <c r="AMG28" s="274"/>
      <c r="AMH28" s="274"/>
      <c r="AMI28" s="274"/>
      <c r="AMJ28" s="274"/>
      <c r="AMK28" s="274"/>
      <c r="AML28" s="274"/>
      <c r="AMM28" s="274"/>
      <c r="AMN28" s="274"/>
      <c r="AMO28" s="274"/>
      <c r="AMP28" s="274"/>
      <c r="AMQ28" s="274"/>
      <c r="AMR28" s="274"/>
      <c r="AMS28" s="274"/>
      <c r="AMT28" s="274"/>
      <c r="AMU28" s="274"/>
      <c r="AMV28" s="274"/>
      <c r="AMW28" s="274"/>
      <c r="AMX28" s="274"/>
      <c r="AMY28" s="274"/>
      <c r="AMZ28" s="274"/>
      <c r="ANA28" s="274"/>
      <c r="ANB28" s="274"/>
      <c r="ANC28" s="274"/>
      <c r="AND28" s="274"/>
      <c r="ANE28" s="274"/>
      <c r="ANF28" s="274"/>
      <c r="ANG28" s="274"/>
      <c r="ANH28" s="274"/>
      <c r="ANI28" s="274"/>
      <c r="ANJ28" s="274"/>
      <c r="ANK28" s="274"/>
      <c r="ANL28" s="274"/>
      <c r="ANM28" s="274"/>
      <c r="ANN28" s="274"/>
      <c r="ANO28" s="274"/>
      <c r="ANP28" s="274"/>
      <c r="ANQ28" s="274"/>
      <c r="ANR28" s="274"/>
      <c r="ANS28" s="274"/>
      <c r="ANT28" s="274"/>
      <c r="ANU28" s="274"/>
      <c r="ANV28" s="274"/>
      <c r="ANW28" s="274"/>
      <c r="ANX28" s="274"/>
      <c r="ANY28" s="274"/>
      <c r="ANZ28" s="274"/>
      <c r="AOA28" s="274"/>
      <c r="AOB28" s="274"/>
      <c r="AOC28" s="274"/>
      <c r="AOD28" s="274"/>
      <c r="AOE28" s="274"/>
      <c r="AOF28" s="274"/>
      <c r="AOG28" s="274"/>
      <c r="AOH28" s="274"/>
      <c r="AOI28" s="274"/>
      <c r="AOJ28" s="274"/>
      <c r="AOK28" s="274"/>
      <c r="AOL28" s="274"/>
      <c r="AOM28" s="274"/>
      <c r="AON28" s="274"/>
      <c r="AOO28" s="274"/>
      <c r="AOP28" s="274"/>
      <c r="AOQ28" s="274"/>
      <c r="AOR28" s="274"/>
      <c r="AOS28" s="274"/>
      <c r="AOT28" s="274"/>
      <c r="AOU28" s="274"/>
      <c r="AOV28" s="274"/>
      <c r="AOW28" s="274"/>
      <c r="AOX28" s="274"/>
      <c r="AOY28" s="274"/>
      <c r="AOZ28" s="274"/>
      <c r="APA28" s="274"/>
      <c r="APB28" s="274"/>
      <c r="APC28" s="274"/>
      <c r="APD28" s="274"/>
      <c r="APE28" s="274"/>
      <c r="APF28" s="274"/>
      <c r="APG28" s="274"/>
      <c r="APH28" s="274"/>
      <c r="API28" s="274"/>
      <c r="APJ28" s="274"/>
      <c r="APK28" s="274"/>
      <c r="APL28" s="274"/>
      <c r="APM28" s="274"/>
      <c r="APN28" s="274"/>
      <c r="APO28" s="274"/>
      <c r="APP28" s="274"/>
      <c r="APQ28" s="274"/>
      <c r="APR28" s="274"/>
      <c r="APS28" s="274"/>
      <c r="APT28" s="274"/>
      <c r="APU28" s="274"/>
      <c r="APV28" s="274"/>
      <c r="APW28" s="274"/>
      <c r="APX28" s="274"/>
      <c r="APY28" s="274"/>
      <c r="APZ28" s="274"/>
      <c r="AQA28" s="274"/>
      <c r="AQB28" s="274"/>
      <c r="AQC28" s="274"/>
      <c r="AQD28" s="274"/>
      <c r="AQE28" s="274"/>
      <c r="AQF28" s="274"/>
      <c r="AQG28" s="274"/>
      <c r="AQH28" s="274"/>
      <c r="AQI28" s="274"/>
      <c r="AQJ28" s="274"/>
      <c r="AQK28" s="274"/>
      <c r="AQL28" s="274"/>
      <c r="AQM28" s="274"/>
      <c r="AQN28" s="274"/>
      <c r="AQO28" s="274"/>
      <c r="AQP28" s="274"/>
      <c r="AQQ28" s="274"/>
      <c r="AQR28" s="274"/>
      <c r="AQS28" s="274"/>
      <c r="AQT28" s="274"/>
      <c r="AQU28" s="274"/>
      <c r="AQV28" s="274"/>
      <c r="AQW28" s="274"/>
      <c r="AQX28" s="274"/>
      <c r="AQY28" s="274"/>
      <c r="AQZ28" s="274"/>
      <c r="ARA28" s="274"/>
      <c r="ARB28" s="274"/>
      <c r="ARC28" s="274"/>
      <c r="ARD28" s="274"/>
      <c r="ARE28" s="274"/>
      <c r="ARF28" s="274"/>
      <c r="ARG28" s="274"/>
      <c r="ARH28" s="274"/>
      <c r="ARI28" s="274"/>
      <c r="ARJ28" s="274"/>
      <c r="ARK28" s="274"/>
      <c r="ARL28" s="274"/>
      <c r="ARM28" s="274"/>
      <c r="ARN28" s="274"/>
      <c r="ARO28" s="274"/>
      <c r="ARP28" s="274"/>
      <c r="ARQ28" s="274"/>
      <c r="ARR28" s="274"/>
      <c r="ARS28" s="274"/>
      <c r="ART28" s="274"/>
      <c r="ARU28" s="274"/>
      <c r="ARV28" s="274"/>
      <c r="ARW28" s="274"/>
      <c r="ARX28" s="274"/>
      <c r="ARY28" s="274"/>
      <c r="ARZ28" s="274"/>
      <c r="ASA28" s="274"/>
      <c r="ASB28" s="274"/>
      <c r="ASC28" s="274"/>
      <c r="ASD28" s="274"/>
      <c r="ASE28" s="274"/>
      <c r="ASF28" s="274"/>
      <c r="ASG28" s="274"/>
      <c r="ASH28" s="274"/>
      <c r="ASI28" s="274"/>
      <c r="ASJ28" s="274"/>
      <c r="ASK28" s="274"/>
      <c r="ASL28" s="274"/>
      <c r="ASM28" s="274"/>
      <c r="ASN28" s="274"/>
      <c r="ASO28" s="274"/>
      <c r="ASP28" s="274"/>
      <c r="ASQ28" s="274"/>
      <c r="ASR28" s="274"/>
      <c r="ASS28" s="274"/>
      <c r="AST28" s="274"/>
      <c r="ASU28" s="274"/>
      <c r="ASV28" s="274"/>
      <c r="ASW28" s="274"/>
      <c r="ASX28" s="274"/>
      <c r="ASY28" s="274"/>
      <c r="ASZ28" s="274"/>
      <c r="ATA28" s="274"/>
      <c r="ATB28" s="274"/>
      <c r="ATC28" s="274"/>
      <c r="ATD28" s="274"/>
      <c r="ATE28" s="274"/>
      <c r="ATF28" s="274"/>
      <c r="ATG28" s="274"/>
      <c r="ATH28" s="274"/>
      <c r="ATI28" s="274"/>
      <c r="ATJ28" s="274"/>
      <c r="ATK28" s="274"/>
      <c r="ATL28" s="274"/>
      <c r="ATM28" s="274"/>
      <c r="ATN28" s="274"/>
      <c r="ATO28" s="274"/>
      <c r="ATP28" s="274"/>
      <c r="ATQ28" s="274"/>
      <c r="ATR28" s="274"/>
      <c r="ATS28" s="274"/>
      <c r="ATT28" s="274"/>
      <c r="ATU28" s="274"/>
      <c r="ATV28" s="274"/>
      <c r="ATW28" s="274"/>
      <c r="ATX28" s="274"/>
      <c r="ATY28" s="274"/>
      <c r="ATZ28" s="274"/>
      <c r="AUA28" s="274"/>
      <c r="AUB28" s="274"/>
      <c r="AUC28" s="274"/>
      <c r="AUD28" s="274"/>
      <c r="AUE28" s="274"/>
      <c r="AUF28" s="274"/>
      <c r="AUG28" s="274"/>
      <c r="AUH28" s="274"/>
      <c r="AUI28" s="274"/>
      <c r="AUJ28" s="274"/>
      <c r="AUK28" s="274"/>
      <c r="AUL28" s="274"/>
      <c r="AUM28" s="274"/>
      <c r="AUN28" s="274"/>
      <c r="AUO28" s="274"/>
      <c r="AUP28" s="274"/>
      <c r="AUQ28" s="274"/>
      <c r="AUR28" s="274"/>
      <c r="AUS28" s="274"/>
      <c r="AUT28" s="274"/>
      <c r="AUU28" s="274"/>
      <c r="AUV28" s="274"/>
      <c r="AUW28" s="274"/>
      <c r="AUX28" s="274"/>
      <c r="AUY28" s="274"/>
      <c r="AUZ28" s="274"/>
      <c r="AVA28" s="274"/>
      <c r="AVB28" s="274"/>
      <c r="AVC28" s="274"/>
      <c r="AVD28" s="274"/>
      <c r="AVE28" s="274"/>
      <c r="AVF28" s="274"/>
      <c r="AVG28" s="274"/>
      <c r="AVH28" s="274"/>
      <c r="AVI28" s="274"/>
      <c r="AVJ28" s="274"/>
      <c r="AVK28" s="274"/>
      <c r="AVL28" s="274"/>
      <c r="AVM28" s="274"/>
      <c r="AVN28" s="274"/>
      <c r="AVO28" s="274"/>
      <c r="AVP28" s="274"/>
      <c r="AVQ28" s="274"/>
      <c r="AVR28" s="274"/>
      <c r="AVS28" s="274"/>
      <c r="AVT28" s="274"/>
      <c r="AVU28" s="274"/>
      <c r="AVV28" s="274"/>
      <c r="AVW28" s="274"/>
      <c r="AVX28" s="274"/>
      <c r="AVY28" s="274"/>
      <c r="AVZ28" s="274"/>
      <c r="AWA28" s="274"/>
      <c r="AWB28" s="274"/>
      <c r="AWC28" s="274"/>
      <c r="AWD28" s="274"/>
      <c r="AWE28" s="274"/>
      <c r="AWF28" s="274"/>
      <c r="AWG28" s="274"/>
      <c r="AWH28" s="274"/>
      <c r="AWI28" s="274"/>
      <c r="AWJ28" s="274"/>
      <c r="AWK28" s="274"/>
      <c r="AWL28" s="274"/>
      <c r="AWM28" s="274"/>
      <c r="AWN28" s="274"/>
      <c r="AWO28" s="274"/>
      <c r="AWP28" s="274"/>
      <c r="AWQ28" s="274"/>
      <c r="AWR28" s="274"/>
      <c r="AWS28" s="274"/>
      <c r="AWT28" s="274"/>
      <c r="AWU28" s="274"/>
      <c r="AWV28" s="274"/>
      <c r="AWW28" s="274"/>
      <c r="AWX28" s="274"/>
      <c r="AWY28" s="274"/>
      <c r="AWZ28" s="274"/>
      <c r="AXA28" s="274"/>
      <c r="AXB28" s="274"/>
      <c r="AXC28" s="274"/>
      <c r="AXD28" s="274"/>
      <c r="AXE28" s="274"/>
      <c r="AXF28" s="274"/>
      <c r="AXG28" s="274"/>
      <c r="AXH28" s="274"/>
      <c r="AXI28" s="274"/>
      <c r="AXJ28" s="274"/>
      <c r="AXK28" s="274"/>
      <c r="AXL28" s="274"/>
      <c r="AXM28" s="274"/>
      <c r="AXN28" s="274"/>
      <c r="AXO28" s="274"/>
      <c r="AXP28" s="274"/>
      <c r="AXQ28" s="274"/>
      <c r="AXR28" s="274"/>
      <c r="AXS28" s="274"/>
      <c r="AXT28" s="274"/>
      <c r="AXU28" s="274"/>
      <c r="AXV28" s="274"/>
      <c r="AXW28" s="274"/>
      <c r="AXX28" s="274"/>
      <c r="AXY28" s="274"/>
      <c r="AXZ28" s="274"/>
      <c r="AYA28" s="274"/>
      <c r="AYB28" s="274"/>
      <c r="AYC28" s="274"/>
      <c r="AYD28" s="274"/>
      <c r="AYE28" s="274"/>
      <c r="AYF28" s="274"/>
      <c r="AYG28" s="274"/>
      <c r="AYH28" s="274"/>
      <c r="AYI28" s="274"/>
      <c r="AYJ28" s="274"/>
      <c r="AYK28" s="274"/>
      <c r="AYL28" s="274"/>
      <c r="AYM28" s="274"/>
      <c r="AYN28" s="274"/>
      <c r="AYO28" s="274"/>
      <c r="AYP28" s="274"/>
      <c r="AYQ28" s="274"/>
      <c r="AYR28" s="274"/>
      <c r="AYS28" s="274"/>
      <c r="AYT28" s="274"/>
      <c r="AYU28" s="274"/>
      <c r="AYV28" s="274"/>
      <c r="AYW28" s="274"/>
      <c r="AYX28" s="274"/>
      <c r="AYY28" s="274"/>
      <c r="AYZ28" s="274"/>
      <c r="AZA28" s="274"/>
      <c r="AZB28" s="274"/>
      <c r="AZC28" s="274"/>
      <c r="AZD28" s="274"/>
      <c r="AZE28" s="274"/>
      <c r="AZF28" s="274"/>
      <c r="AZG28" s="274"/>
      <c r="AZH28" s="274"/>
      <c r="AZI28" s="274"/>
      <c r="AZJ28" s="274"/>
      <c r="AZK28" s="274"/>
      <c r="AZL28" s="274"/>
      <c r="AZM28" s="274"/>
      <c r="AZN28" s="274"/>
      <c r="AZO28" s="274"/>
      <c r="AZP28" s="274"/>
      <c r="AZQ28" s="274"/>
      <c r="AZR28" s="274"/>
      <c r="AZS28" s="274"/>
      <c r="AZT28" s="274"/>
      <c r="AZU28" s="274"/>
      <c r="AZV28" s="274"/>
      <c r="AZW28" s="274"/>
      <c r="AZX28" s="274"/>
      <c r="AZY28" s="274"/>
      <c r="AZZ28" s="274"/>
      <c r="BAA28" s="274"/>
      <c r="BAB28" s="274"/>
      <c r="BAC28" s="274"/>
      <c r="BAD28" s="274"/>
      <c r="BAE28" s="274"/>
      <c r="BAF28" s="274"/>
      <c r="BAG28" s="274"/>
      <c r="BAH28" s="274"/>
      <c r="BAI28" s="274"/>
      <c r="BAJ28" s="274"/>
      <c r="BAK28" s="274"/>
      <c r="BAL28" s="274"/>
      <c r="BAM28" s="274"/>
      <c r="BAN28" s="274"/>
      <c r="BAO28" s="274"/>
      <c r="BAP28" s="274"/>
      <c r="BAQ28" s="274"/>
      <c r="BAR28" s="274"/>
      <c r="BAS28" s="274"/>
      <c r="BAT28" s="274"/>
      <c r="BAU28" s="274"/>
      <c r="BAV28" s="274"/>
      <c r="BAW28" s="274"/>
      <c r="BAX28" s="274"/>
      <c r="BAY28" s="274"/>
      <c r="BAZ28" s="274"/>
      <c r="BBA28" s="274"/>
      <c r="BBB28" s="274"/>
      <c r="BBC28" s="274"/>
      <c r="BBD28" s="274"/>
      <c r="BBE28" s="274"/>
      <c r="BBF28" s="274"/>
      <c r="BBG28" s="274"/>
      <c r="BBH28" s="274"/>
      <c r="BBI28" s="274"/>
      <c r="BBJ28" s="274"/>
      <c r="BBK28" s="274"/>
      <c r="BBL28" s="274"/>
      <c r="BBM28" s="274"/>
      <c r="BBN28" s="274"/>
      <c r="BBO28" s="274"/>
      <c r="BBP28" s="274"/>
      <c r="BBQ28" s="274"/>
      <c r="BBR28" s="274"/>
      <c r="BBS28" s="274"/>
      <c r="BBT28" s="274"/>
      <c r="BBU28" s="274"/>
      <c r="BBV28" s="274"/>
      <c r="BBW28" s="274"/>
      <c r="BBX28" s="274"/>
      <c r="BBY28" s="274"/>
      <c r="BBZ28" s="274"/>
      <c r="BCA28" s="274"/>
      <c r="BCB28" s="274"/>
      <c r="BCC28" s="274"/>
      <c r="BCD28" s="274"/>
      <c r="BCE28" s="274"/>
      <c r="BCF28" s="274"/>
      <c r="BCG28" s="274"/>
      <c r="BCH28" s="274"/>
      <c r="BCI28" s="274"/>
      <c r="BCJ28" s="274"/>
      <c r="BCK28" s="274"/>
      <c r="BCL28" s="274"/>
      <c r="BCM28" s="274"/>
      <c r="BCN28" s="274"/>
      <c r="BCO28" s="274"/>
      <c r="BCP28" s="274"/>
      <c r="BCQ28" s="274"/>
      <c r="BCR28" s="274"/>
      <c r="BCS28" s="274"/>
      <c r="BCT28" s="274"/>
      <c r="BCU28" s="274"/>
      <c r="BCV28" s="274"/>
      <c r="BCW28" s="274"/>
      <c r="BCX28" s="274"/>
      <c r="BCY28" s="274"/>
      <c r="BCZ28" s="274"/>
      <c r="BDA28" s="274"/>
      <c r="BDB28" s="274"/>
      <c r="BDC28" s="274"/>
      <c r="BDD28" s="274"/>
      <c r="BDE28" s="274"/>
      <c r="BDF28" s="274"/>
      <c r="BDG28" s="274"/>
      <c r="BDH28" s="274"/>
      <c r="BDI28" s="274"/>
      <c r="BDJ28" s="274"/>
      <c r="BDK28" s="274"/>
      <c r="BDL28" s="274"/>
      <c r="BDM28" s="274"/>
      <c r="BDN28" s="274"/>
      <c r="BDO28" s="274"/>
      <c r="BDP28" s="274"/>
      <c r="BDQ28" s="274"/>
      <c r="BDR28" s="274"/>
      <c r="BDS28" s="274"/>
      <c r="BDT28" s="274"/>
      <c r="BDU28" s="274"/>
      <c r="BDV28" s="274"/>
      <c r="BDW28" s="274"/>
      <c r="BDX28" s="274"/>
      <c r="BDY28" s="274"/>
      <c r="BDZ28" s="274"/>
      <c r="BEA28" s="274"/>
      <c r="BEB28" s="274"/>
      <c r="BEC28" s="274"/>
      <c r="BED28" s="274"/>
      <c r="BEE28" s="274"/>
      <c r="BEF28" s="274"/>
      <c r="BEG28" s="274"/>
      <c r="BEH28" s="274"/>
      <c r="BEI28" s="274"/>
      <c r="BEJ28" s="274"/>
      <c r="BEK28" s="274"/>
      <c r="BEL28" s="274"/>
      <c r="BEM28" s="274"/>
      <c r="BEN28" s="274"/>
      <c r="BEO28" s="274"/>
      <c r="BEP28" s="274"/>
      <c r="BEQ28" s="274"/>
      <c r="BER28" s="274"/>
      <c r="BES28" s="274"/>
      <c r="BET28" s="274"/>
      <c r="BEU28" s="274"/>
      <c r="BEV28" s="274"/>
      <c r="BEW28" s="274"/>
      <c r="BEX28" s="274"/>
      <c r="BEY28" s="274"/>
      <c r="BEZ28" s="274"/>
      <c r="BFA28" s="274"/>
      <c r="BFB28" s="274"/>
      <c r="BFC28" s="274"/>
      <c r="BFD28" s="274"/>
      <c r="BFE28" s="274"/>
      <c r="BFF28" s="274"/>
      <c r="BFG28" s="274"/>
      <c r="BFH28" s="274"/>
      <c r="BFI28" s="274"/>
      <c r="BFJ28" s="274"/>
      <c r="BFK28" s="274"/>
      <c r="BFL28" s="274"/>
      <c r="BFM28" s="274"/>
      <c r="BFN28" s="274"/>
      <c r="BFO28" s="274"/>
      <c r="BFP28" s="274"/>
      <c r="BFQ28" s="274"/>
      <c r="BFR28" s="274"/>
      <c r="BFS28" s="274"/>
      <c r="BFT28" s="274"/>
      <c r="BFU28" s="274"/>
      <c r="BFV28" s="274"/>
      <c r="BFW28" s="274"/>
      <c r="BFX28" s="274"/>
      <c r="BFY28" s="274"/>
      <c r="BFZ28" s="274"/>
      <c r="BGA28" s="274"/>
      <c r="BGB28" s="274"/>
      <c r="BGC28" s="274"/>
      <c r="BGD28" s="274"/>
      <c r="BGE28" s="274"/>
      <c r="BGF28" s="274"/>
      <c r="BGG28" s="274"/>
      <c r="BGH28" s="274"/>
      <c r="BGI28" s="274"/>
      <c r="BGJ28" s="274"/>
      <c r="BGK28" s="274"/>
      <c r="BGL28" s="274"/>
      <c r="BGM28" s="274"/>
      <c r="BGN28" s="274"/>
      <c r="BGO28" s="274"/>
      <c r="BGP28" s="274"/>
      <c r="BGQ28" s="274"/>
      <c r="BGR28" s="274"/>
      <c r="BGS28" s="274"/>
      <c r="BGT28" s="274"/>
      <c r="BGU28" s="274"/>
      <c r="BGV28" s="274"/>
      <c r="BGW28" s="274"/>
      <c r="BGX28" s="274"/>
      <c r="BGY28" s="274"/>
      <c r="BGZ28" s="274"/>
      <c r="BHA28" s="274"/>
      <c r="BHB28" s="274"/>
      <c r="BHC28" s="274"/>
      <c r="BHD28" s="274"/>
      <c r="BHE28" s="274"/>
      <c r="BHF28" s="274"/>
      <c r="BHG28" s="274"/>
      <c r="BHH28" s="274"/>
      <c r="BHI28" s="274"/>
      <c r="BHJ28" s="274"/>
      <c r="BHK28" s="274"/>
      <c r="BHL28" s="274"/>
      <c r="BHM28" s="274"/>
      <c r="BHN28" s="274"/>
      <c r="BHO28" s="274"/>
      <c r="BHP28" s="274"/>
      <c r="BHQ28" s="274"/>
      <c r="BHR28" s="274"/>
      <c r="BHS28" s="274"/>
      <c r="BHT28" s="274"/>
      <c r="BHU28" s="274"/>
      <c r="BHV28" s="274"/>
      <c r="BHW28" s="274"/>
      <c r="BHX28" s="274"/>
      <c r="BHY28" s="274"/>
      <c r="BHZ28" s="274"/>
      <c r="BIA28" s="274"/>
      <c r="BIB28" s="274"/>
      <c r="BIC28" s="274"/>
      <c r="BID28" s="274"/>
      <c r="BIE28" s="274"/>
      <c r="BIF28" s="274"/>
      <c r="BIG28" s="274"/>
      <c r="BIH28" s="274"/>
      <c r="BII28" s="274"/>
      <c r="BIJ28" s="274"/>
      <c r="BIK28" s="274"/>
      <c r="BIL28" s="274"/>
      <c r="BIM28" s="274"/>
      <c r="BIN28" s="274"/>
      <c r="BIO28" s="274"/>
      <c r="BIP28" s="274"/>
      <c r="BIQ28" s="274"/>
      <c r="BIR28" s="274"/>
      <c r="BIS28" s="274"/>
      <c r="BIT28" s="274"/>
      <c r="BIU28" s="274"/>
      <c r="BIV28" s="274"/>
      <c r="BIW28" s="274"/>
      <c r="BIX28" s="274"/>
      <c r="BIY28" s="274"/>
      <c r="BIZ28" s="274"/>
      <c r="BJA28" s="274"/>
      <c r="BJB28" s="274"/>
      <c r="BJC28" s="274"/>
      <c r="BJD28" s="274"/>
      <c r="BJE28" s="274"/>
      <c r="BJF28" s="274"/>
      <c r="BJG28" s="274"/>
      <c r="BJH28" s="274"/>
      <c r="BJI28" s="274"/>
      <c r="BJJ28" s="274"/>
      <c r="BJK28" s="274"/>
      <c r="BJL28" s="274"/>
      <c r="BJM28" s="274"/>
      <c r="BJN28" s="274"/>
      <c r="BJO28" s="274"/>
      <c r="BJP28" s="274"/>
      <c r="BJQ28" s="274"/>
      <c r="BJR28" s="274"/>
      <c r="BJS28" s="274"/>
      <c r="BJT28" s="274"/>
      <c r="BJU28" s="274"/>
      <c r="BJV28" s="274"/>
      <c r="BJW28" s="274"/>
      <c r="BJX28" s="274"/>
      <c r="BJY28" s="274"/>
      <c r="BJZ28" s="274"/>
      <c r="BKA28" s="274"/>
      <c r="BKB28" s="274"/>
      <c r="BKC28" s="274"/>
      <c r="BKD28" s="274"/>
      <c r="BKE28" s="274"/>
      <c r="BKF28" s="274"/>
      <c r="BKG28" s="274"/>
      <c r="BKH28" s="274"/>
      <c r="BKI28" s="274"/>
      <c r="BKJ28" s="274"/>
      <c r="BKK28" s="274"/>
      <c r="BKL28" s="274"/>
      <c r="BKM28" s="274"/>
      <c r="BKN28" s="274"/>
      <c r="BKO28" s="274"/>
      <c r="BKP28" s="274"/>
      <c r="BKQ28" s="274"/>
      <c r="BKR28" s="274"/>
      <c r="BKS28" s="274"/>
      <c r="BKT28" s="274"/>
      <c r="BKU28" s="274"/>
      <c r="BKV28" s="274"/>
      <c r="BKW28" s="274"/>
      <c r="BKX28" s="274"/>
      <c r="BKY28" s="274"/>
      <c r="BKZ28" s="274"/>
      <c r="BLA28" s="274"/>
      <c r="BLB28" s="274"/>
      <c r="BLC28" s="274"/>
      <c r="BLD28" s="274"/>
      <c r="BLE28" s="274"/>
      <c r="BLF28" s="274"/>
      <c r="BLG28" s="274"/>
      <c r="BLH28" s="274"/>
      <c r="BLI28" s="274"/>
      <c r="BLJ28" s="274"/>
      <c r="BLK28" s="274"/>
      <c r="BLL28" s="274"/>
      <c r="BLM28" s="274"/>
      <c r="BLN28" s="274"/>
      <c r="BLO28" s="274"/>
      <c r="BLP28" s="274"/>
      <c r="BLQ28" s="274"/>
      <c r="BLR28" s="274"/>
      <c r="BLS28" s="274"/>
      <c r="BLT28" s="274"/>
      <c r="BLU28" s="274"/>
      <c r="BLV28" s="274"/>
      <c r="BLW28" s="274"/>
      <c r="BLX28" s="274"/>
      <c r="BLY28" s="274"/>
      <c r="BLZ28" s="274"/>
      <c r="BMA28" s="274"/>
      <c r="BMB28" s="274"/>
      <c r="BMC28" s="274"/>
      <c r="BMD28" s="274"/>
      <c r="BME28" s="274"/>
      <c r="BMF28" s="274"/>
      <c r="BMG28" s="274"/>
      <c r="BMH28" s="274"/>
      <c r="BMI28" s="274"/>
      <c r="BMJ28" s="274"/>
      <c r="BMK28" s="274"/>
      <c r="BML28" s="274"/>
      <c r="BMM28" s="274"/>
      <c r="BMN28" s="274"/>
      <c r="BMO28" s="274"/>
      <c r="BMP28" s="274"/>
      <c r="BMQ28" s="274"/>
      <c r="BMR28" s="274"/>
      <c r="BMS28" s="274"/>
      <c r="BMT28" s="274"/>
      <c r="BMU28" s="274"/>
      <c r="BMV28" s="274"/>
      <c r="BMW28" s="274"/>
      <c r="BMX28" s="274"/>
      <c r="BMY28" s="274"/>
      <c r="BMZ28" s="274"/>
      <c r="BNA28" s="274"/>
      <c r="BNB28" s="274"/>
      <c r="BNC28" s="274"/>
      <c r="BND28" s="274"/>
      <c r="BNE28" s="274"/>
      <c r="BNF28" s="274"/>
      <c r="BNG28" s="274"/>
      <c r="BNH28" s="274"/>
      <c r="BNI28" s="274"/>
      <c r="BNJ28" s="274"/>
      <c r="BNK28" s="274"/>
      <c r="BNL28" s="274"/>
      <c r="BNM28" s="274"/>
      <c r="BNN28" s="274"/>
      <c r="BNO28" s="274"/>
      <c r="BNP28" s="274"/>
      <c r="BNQ28" s="274"/>
      <c r="BNR28" s="274"/>
      <c r="BNS28" s="274"/>
      <c r="BNT28" s="274"/>
      <c r="BNU28" s="274"/>
      <c r="BNV28" s="274"/>
      <c r="BNW28" s="274"/>
      <c r="BNX28" s="274"/>
      <c r="BNY28" s="274"/>
      <c r="BNZ28" s="274"/>
      <c r="BOA28" s="274"/>
      <c r="BOB28" s="274"/>
      <c r="BOC28" s="274"/>
      <c r="BOD28" s="274"/>
      <c r="BOE28" s="274"/>
      <c r="BOF28" s="274"/>
      <c r="BOG28" s="274"/>
      <c r="BOH28" s="274"/>
      <c r="BOI28" s="274"/>
      <c r="BOJ28" s="274"/>
      <c r="BOK28" s="274"/>
      <c r="BOL28" s="274"/>
      <c r="BOM28" s="274"/>
      <c r="BON28" s="274"/>
      <c r="BOO28" s="274"/>
      <c r="BOP28" s="274"/>
      <c r="BOQ28" s="274"/>
      <c r="BOR28" s="274"/>
      <c r="BOS28" s="274"/>
      <c r="BOT28" s="274"/>
      <c r="BOU28" s="274"/>
      <c r="BOV28" s="274"/>
      <c r="BOW28" s="274"/>
      <c r="BOX28" s="274"/>
      <c r="BOY28" s="274"/>
      <c r="BOZ28" s="274"/>
      <c r="BPA28" s="274"/>
      <c r="BPB28" s="274"/>
      <c r="BPC28" s="274"/>
      <c r="BPD28" s="274"/>
      <c r="BPE28" s="274"/>
      <c r="BPF28" s="274"/>
      <c r="BPG28" s="274"/>
      <c r="BPH28" s="274"/>
      <c r="BPI28" s="274"/>
      <c r="BPJ28" s="274"/>
      <c r="BPK28" s="274"/>
      <c r="BPL28" s="274"/>
      <c r="BPM28" s="274"/>
      <c r="BPN28" s="274"/>
      <c r="BPO28" s="274"/>
      <c r="BPP28" s="274"/>
      <c r="BPQ28" s="274"/>
      <c r="BPR28" s="274"/>
      <c r="BPS28" s="274"/>
      <c r="BPT28" s="274"/>
      <c r="BPU28" s="274"/>
      <c r="BPV28" s="274"/>
      <c r="BPW28" s="274"/>
      <c r="BPX28" s="274"/>
      <c r="BPY28" s="274"/>
      <c r="BPZ28" s="274"/>
      <c r="BQA28" s="274"/>
      <c r="BQB28" s="274"/>
      <c r="BQC28" s="274"/>
      <c r="BQD28" s="274"/>
      <c r="BQE28" s="274"/>
      <c r="BQF28" s="274"/>
      <c r="BQG28" s="274"/>
      <c r="BQH28" s="274"/>
      <c r="BQI28" s="274"/>
      <c r="BQJ28" s="274"/>
      <c r="BQK28" s="274"/>
      <c r="BQL28" s="274"/>
      <c r="BQM28" s="274"/>
      <c r="BQN28" s="274"/>
      <c r="BQO28" s="274"/>
      <c r="BQP28" s="274"/>
      <c r="BQQ28" s="274"/>
      <c r="BQR28" s="274"/>
      <c r="BQS28" s="274"/>
      <c r="BQT28" s="274"/>
      <c r="BQU28" s="274"/>
      <c r="BQV28" s="274"/>
      <c r="BQW28" s="274"/>
      <c r="BQX28" s="274"/>
      <c r="BQY28" s="274"/>
      <c r="BQZ28" s="274"/>
      <c r="BRA28" s="274"/>
      <c r="BRB28" s="274"/>
      <c r="BRC28" s="274"/>
      <c r="BRD28" s="274"/>
      <c r="BRE28" s="274"/>
      <c r="BRF28" s="274"/>
      <c r="BRG28" s="274"/>
      <c r="BRH28" s="274"/>
      <c r="BRI28" s="274"/>
      <c r="BRJ28" s="274"/>
      <c r="BRK28" s="274"/>
      <c r="BRL28" s="274"/>
      <c r="BRM28" s="274"/>
      <c r="BRN28" s="274"/>
      <c r="BRO28" s="274"/>
      <c r="BRP28" s="274"/>
      <c r="BRQ28" s="274"/>
      <c r="BRR28" s="274"/>
      <c r="BRS28" s="274"/>
      <c r="BRT28" s="274"/>
      <c r="BRU28" s="274"/>
      <c r="BRV28" s="274"/>
      <c r="BRW28" s="274"/>
      <c r="BRX28" s="274"/>
      <c r="BRY28" s="274"/>
      <c r="BRZ28" s="274"/>
      <c r="BSA28" s="274"/>
      <c r="BSB28" s="274"/>
      <c r="BSC28" s="274"/>
      <c r="BSD28" s="274"/>
      <c r="BSE28" s="274"/>
      <c r="BSF28" s="274"/>
      <c r="BSG28" s="274"/>
      <c r="BSH28" s="274"/>
      <c r="BSI28" s="274"/>
      <c r="BSJ28" s="274"/>
      <c r="BSK28" s="274"/>
      <c r="BSL28" s="274"/>
      <c r="BSM28" s="274"/>
      <c r="BSN28" s="274"/>
      <c r="BSO28" s="274"/>
      <c r="BSP28" s="274"/>
      <c r="BSQ28" s="274"/>
      <c r="BSR28" s="274"/>
      <c r="BSS28" s="274"/>
      <c r="BST28" s="274"/>
      <c r="BSU28" s="274"/>
      <c r="BSV28" s="274"/>
      <c r="BSW28" s="274"/>
      <c r="BSX28" s="274"/>
      <c r="BSY28" s="274"/>
      <c r="BSZ28" s="274"/>
      <c r="BTA28" s="274"/>
      <c r="BTB28" s="274"/>
      <c r="BTC28" s="274"/>
      <c r="BTD28" s="274"/>
      <c r="BTE28" s="274"/>
      <c r="BTF28" s="274"/>
      <c r="BTG28" s="274"/>
      <c r="BTH28" s="274"/>
      <c r="BTI28" s="274"/>
      <c r="BTJ28" s="274"/>
      <c r="BTK28" s="274"/>
      <c r="BTL28" s="274"/>
      <c r="BTM28" s="274"/>
      <c r="BTN28" s="274"/>
      <c r="BTO28" s="274"/>
      <c r="BTP28" s="274"/>
      <c r="BTQ28" s="274"/>
      <c r="BTR28" s="274"/>
      <c r="BTS28" s="274"/>
      <c r="BTT28" s="274"/>
      <c r="BTU28" s="274"/>
      <c r="BTV28" s="274"/>
      <c r="BTW28" s="274"/>
      <c r="BTX28" s="274"/>
      <c r="BTY28" s="274"/>
      <c r="BTZ28" s="274"/>
      <c r="BUA28" s="274"/>
      <c r="BUB28" s="274"/>
      <c r="BUC28" s="274"/>
      <c r="BUD28" s="274"/>
      <c r="BUE28" s="274"/>
      <c r="BUF28" s="274"/>
      <c r="BUG28" s="274"/>
      <c r="BUH28" s="274"/>
      <c r="BUI28" s="274"/>
      <c r="BUJ28" s="274"/>
      <c r="BUK28" s="274"/>
      <c r="BUL28" s="274"/>
      <c r="BUM28" s="274"/>
      <c r="BUN28" s="274"/>
      <c r="BUO28" s="274"/>
      <c r="BUP28" s="274"/>
      <c r="BUQ28" s="274"/>
      <c r="BUR28" s="274"/>
      <c r="BUS28" s="274"/>
      <c r="BUT28" s="274"/>
      <c r="BUU28" s="274"/>
      <c r="BUV28" s="274"/>
      <c r="BUW28" s="274"/>
      <c r="BUX28" s="274"/>
      <c r="BUY28" s="274"/>
      <c r="BUZ28" s="274"/>
      <c r="BVA28" s="274"/>
      <c r="BVB28" s="274"/>
      <c r="BVC28" s="274"/>
      <c r="BVD28" s="274"/>
      <c r="BVE28" s="274"/>
      <c r="BVF28" s="274"/>
      <c r="BVG28" s="274"/>
      <c r="BVH28" s="274"/>
      <c r="BVI28" s="274"/>
      <c r="BVJ28" s="274"/>
      <c r="BVK28" s="274"/>
      <c r="BVL28" s="274"/>
      <c r="BVM28" s="274"/>
      <c r="BVN28" s="274"/>
      <c r="BVO28" s="274"/>
      <c r="BVP28" s="274"/>
      <c r="BVQ28" s="274"/>
      <c r="BVR28" s="274"/>
      <c r="BVS28" s="274"/>
      <c r="BVT28" s="274"/>
      <c r="BVU28" s="274"/>
      <c r="BVV28" s="274"/>
      <c r="BVW28" s="274"/>
      <c r="BVX28" s="274"/>
      <c r="BVY28" s="274"/>
      <c r="BVZ28" s="274"/>
      <c r="BWA28" s="274"/>
      <c r="BWB28" s="274"/>
      <c r="BWC28" s="274"/>
      <c r="BWD28" s="274"/>
      <c r="BWE28" s="274"/>
      <c r="BWF28" s="274"/>
      <c r="BWG28" s="274"/>
      <c r="BWH28" s="274"/>
      <c r="BWI28" s="274"/>
      <c r="BWJ28" s="274"/>
      <c r="BWK28" s="274"/>
      <c r="BWL28" s="274"/>
      <c r="BWM28" s="274"/>
      <c r="BWN28" s="274"/>
      <c r="BWO28" s="274"/>
      <c r="BWP28" s="274"/>
      <c r="BWQ28" s="274"/>
      <c r="BWR28" s="274"/>
      <c r="BWS28" s="274"/>
      <c r="BWT28" s="274"/>
      <c r="BWU28" s="274"/>
      <c r="BWV28" s="274"/>
      <c r="BWW28" s="274"/>
      <c r="BWX28" s="274"/>
      <c r="BWY28" s="274"/>
      <c r="BWZ28" s="274"/>
      <c r="BXA28" s="274"/>
      <c r="BXB28" s="274"/>
      <c r="BXC28" s="274"/>
      <c r="BXD28" s="274"/>
      <c r="BXE28" s="274"/>
      <c r="BXF28" s="274"/>
      <c r="BXG28" s="274"/>
      <c r="BXH28" s="274"/>
      <c r="BXI28" s="274"/>
      <c r="BXJ28" s="274"/>
      <c r="BXK28" s="274"/>
      <c r="BXL28" s="274"/>
      <c r="BXM28" s="274"/>
      <c r="BXN28" s="274"/>
      <c r="BXO28" s="274"/>
      <c r="BXP28" s="274"/>
      <c r="BXQ28" s="274"/>
      <c r="BXR28" s="274"/>
      <c r="BXS28" s="274"/>
      <c r="BXT28" s="274"/>
      <c r="BXU28" s="274"/>
      <c r="BXV28" s="274"/>
      <c r="BXW28" s="274"/>
      <c r="BXX28" s="274"/>
      <c r="BXY28" s="274"/>
      <c r="BXZ28" s="274"/>
      <c r="BYA28" s="274"/>
      <c r="BYB28" s="274"/>
      <c r="BYC28" s="274"/>
      <c r="BYD28" s="274"/>
      <c r="BYE28" s="274"/>
      <c r="BYF28" s="274"/>
      <c r="BYG28" s="274"/>
      <c r="BYH28" s="274"/>
      <c r="BYI28" s="274"/>
      <c r="BYJ28" s="274"/>
      <c r="BYK28" s="274"/>
      <c r="BYL28" s="274"/>
      <c r="BYM28" s="274"/>
      <c r="BYN28" s="274"/>
      <c r="BYO28" s="274"/>
      <c r="BYP28" s="274"/>
      <c r="BYQ28" s="274"/>
      <c r="BYR28" s="274"/>
      <c r="BYS28" s="274"/>
      <c r="BYT28" s="274"/>
      <c r="BYU28" s="274"/>
      <c r="BYV28" s="274"/>
      <c r="BYW28" s="274"/>
      <c r="BYX28" s="274"/>
      <c r="BYY28" s="274"/>
      <c r="BYZ28" s="274"/>
      <c r="BZA28" s="274"/>
      <c r="BZB28" s="274"/>
      <c r="BZC28" s="274"/>
      <c r="BZD28" s="274"/>
      <c r="BZE28" s="274"/>
      <c r="BZF28" s="274"/>
      <c r="BZG28" s="274"/>
      <c r="BZH28" s="274"/>
      <c r="BZI28" s="274"/>
      <c r="BZJ28" s="274"/>
      <c r="BZK28" s="274"/>
      <c r="BZL28" s="274"/>
      <c r="BZM28" s="274"/>
      <c r="BZN28" s="274"/>
      <c r="BZO28" s="274"/>
      <c r="BZP28" s="274"/>
      <c r="BZQ28" s="274"/>
      <c r="BZR28" s="274"/>
      <c r="BZS28" s="274"/>
      <c r="BZT28" s="274"/>
      <c r="BZU28" s="274"/>
      <c r="BZV28" s="274"/>
      <c r="BZW28" s="274"/>
      <c r="BZX28" s="274"/>
      <c r="BZY28" s="274"/>
      <c r="BZZ28" s="274"/>
      <c r="CAA28" s="274"/>
      <c r="CAB28" s="274"/>
      <c r="CAC28" s="274"/>
      <c r="CAD28" s="274"/>
      <c r="CAE28" s="274"/>
      <c r="CAF28" s="274"/>
      <c r="CAG28" s="274"/>
      <c r="CAH28" s="274"/>
      <c r="CAI28" s="274"/>
      <c r="CAJ28" s="274"/>
      <c r="CAK28" s="274"/>
      <c r="CAL28" s="274"/>
      <c r="CAM28" s="274"/>
      <c r="CAN28" s="274"/>
      <c r="CAO28" s="274"/>
      <c r="CAP28" s="274"/>
      <c r="CAQ28" s="274"/>
      <c r="CAR28" s="274"/>
      <c r="CAS28" s="274"/>
      <c r="CAT28" s="274"/>
      <c r="CAU28" s="274"/>
      <c r="CAV28" s="274"/>
      <c r="CAW28" s="274"/>
      <c r="CAX28" s="274"/>
      <c r="CAY28" s="274"/>
      <c r="CAZ28" s="274"/>
      <c r="CBA28" s="274"/>
      <c r="CBB28" s="274"/>
      <c r="CBC28" s="274"/>
      <c r="CBD28" s="274"/>
      <c r="CBE28" s="274"/>
      <c r="CBF28" s="274"/>
      <c r="CBG28" s="274"/>
      <c r="CBH28" s="274"/>
      <c r="CBI28" s="274"/>
      <c r="CBJ28" s="274"/>
      <c r="CBK28" s="274"/>
      <c r="CBL28" s="274"/>
      <c r="CBM28" s="274"/>
      <c r="CBN28" s="274"/>
      <c r="CBO28" s="274"/>
      <c r="CBP28" s="274"/>
      <c r="CBQ28" s="274"/>
      <c r="CBR28" s="274"/>
      <c r="CBS28" s="274"/>
      <c r="CBT28" s="274"/>
      <c r="CBU28" s="274"/>
      <c r="CBV28" s="274"/>
      <c r="CBW28" s="274"/>
      <c r="CBX28" s="274"/>
      <c r="CBY28" s="274"/>
      <c r="CBZ28" s="274"/>
      <c r="CCA28" s="274"/>
      <c r="CCB28" s="274"/>
      <c r="CCC28" s="274"/>
      <c r="CCD28" s="274"/>
      <c r="CCE28" s="274"/>
      <c r="CCF28" s="274"/>
      <c r="CCG28" s="274"/>
      <c r="CCH28" s="274"/>
      <c r="CCI28" s="274"/>
      <c r="CCJ28" s="274"/>
      <c r="CCK28" s="274"/>
      <c r="CCL28" s="274"/>
      <c r="CCM28" s="274"/>
      <c r="CCN28" s="274"/>
      <c r="CCO28" s="274"/>
      <c r="CCP28" s="274"/>
      <c r="CCQ28" s="274"/>
      <c r="CCR28" s="274"/>
      <c r="CCS28" s="274"/>
      <c r="CCT28" s="274"/>
      <c r="CCU28" s="274"/>
      <c r="CCV28" s="274"/>
      <c r="CCW28" s="274"/>
      <c r="CCX28" s="274"/>
      <c r="CCY28" s="274"/>
      <c r="CCZ28" s="274"/>
      <c r="CDA28" s="274"/>
      <c r="CDB28" s="274"/>
      <c r="CDC28" s="274"/>
      <c r="CDD28" s="274"/>
      <c r="CDE28" s="274"/>
      <c r="CDF28" s="274"/>
      <c r="CDG28" s="274"/>
      <c r="CDH28" s="274"/>
      <c r="CDI28" s="274"/>
      <c r="CDJ28" s="274"/>
      <c r="CDK28" s="274"/>
      <c r="CDL28" s="274"/>
      <c r="CDM28" s="274"/>
      <c r="CDN28" s="274"/>
      <c r="CDO28" s="274"/>
      <c r="CDP28" s="274"/>
      <c r="CDQ28" s="274"/>
      <c r="CDR28" s="274"/>
      <c r="CDS28" s="274"/>
      <c r="CDT28" s="274"/>
      <c r="CDU28" s="274"/>
      <c r="CDV28" s="274"/>
      <c r="CDW28" s="274"/>
      <c r="CDX28" s="274"/>
      <c r="CDY28" s="274"/>
      <c r="CDZ28" s="274"/>
      <c r="CEA28" s="274"/>
      <c r="CEB28" s="274"/>
      <c r="CEC28" s="274"/>
      <c r="CED28" s="274"/>
      <c r="CEE28" s="274"/>
      <c r="CEF28" s="274"/>
      <c r="CEG28" s="274"/>
      <c r="CEH28" s="274"/>
      <c r="CEI28" s="274"/>
      <c r="CEJ28" s="274"/>
      <c r="CEK28" s="274"/>
      <c r="CEL28" s="274"/>
      <c r="CEM28" s="274"/>
      <c r="CEN28" s="274"/>
      <c r="CEO28" s="274"/>
      <c r="CEP28" s="274"/>
      <c r="CEQ28" s="274"/>
      <c r="CER28" s="274"/>
      <c r="CES28" s="274"/>
      <c r="CET28" s="274"/>
      <c r="CEU28" s="274"/>
      <c r="CEV28" s="274"/>
      <c r="CEW28" s="274"/>
      <c r="CEX28" s="274"/>
      <c r="CEY28" s="274"/>
      <c r="CEZ28" s="274"/>
      <c r="CFA28" s="274"/>
      <c r="CFB28" s="274"/>
      <c r="CFC28" s="274"/>
      <c r="CFD28" s="274"/>
      <c r="CFE28" s="274"/>
      <c r="CFF28" s="274"/>
      <c r="CFG28" s="274"/>
      <c r="CFH28" s="274"/>
      <c r="CFI28" s="274"/>
      <c r="CFJ28" s="274"/>
      <c r="CFK28" s="274"/>
      <c r="CFL28" s="274"/>
      <c r="CFM28" s="274"/>
      <c r="CFN28" s="274"/>
      <c r="CFO28" s="274"/>
      <c r="CFP28" s="274"/>
      <c r="CFQ28" s="274"/>
      <c r="CFR28" s="274"/>
      <c r="CFS28" s="274"/>
      <c r="CFT28" s="274"/>
      <c r="CFU28" s="274"/>
      <c r="CFV28" s="274"/>
      <c r="CFW28" s="274"/>
      <c r="CFX28" s="274"/>
      <c r="CFY28" s="274"/>
      <c r="CFZ28" s="274"/>
      <c r="CGA28" s="274"/>
      <c r="CGB28" s="274"/>
      <c r="CGC28" s="274"/>
      <c r="CGD28" s="274"/>
      <c r="CGE28" s="274"/>
      <c r="CGF28" s="274"/>
      <c r="CGG28" s="274"/>
      <c r="CGH28" s="274"/>
      <c r="CGI28" s="274"/>
      <c r="CGJ28" s="274"/>
      <c r="CGK28" s="274"/>
      <c r="CGL28" s="274"/>
      <c r="CGM28" s="274"/>
      <c r="CGN28" s="274"/>
      <c r="CGO28" s="274"/>
      <c r="CGP28" s="274"/>
      <c r="CGQ28" s="274"/>
      <c r="CGR28" s="274"/>
      <c r="CGS28" s="274"/>
      <c r="CGT28" s="274"/>
      <c r="CGU28" s="274"/>
      <c r="CGV28" s="274"/>
      <c r="CGW28" s="274"/>
      <c r="CGX28" s="274"/>
      <c r="CGY28" s="274"/>
      <c r="CGZ28" s="274"/>
      <c r="CHA28" s="274"/>
      <c r="CHB28" s="274"/>
      <c r="CHC28" s="274"/>
      <c r="CHD28" s="274"/>
      <c r="CHE28" s="274"/>
      <c r="CHF28" s="274"/>
      <c r="CHG28" s="274"/>
      <c r="CHH28" s="274"/>
      <c r="CHI28" s="274"/>
      <c r="CHJ28" s="274"/>
      <c r="CHK28" s="274"/>
      <c r="CHL28" s="274"/>
      <c r="CHM28" s="274"/>
      <c r="CHN28" s="274"/>
      <c r="CHO28" s="274"/>
      <c r="CHP28" s="274"/>
      <c r="CHQ28" s="274"/>
      <c r="CHR28" s="274"/>
      <c r="CHS28" s="274"/>
      <c r="CHT28" s="274"/>
      <c r="CHU28" s="274"/>
      <c r="CHV28" s="274"/>
      <c r="CHW28" s="274"/>
      <c r="CHX28" s="274"/>
      <c r="CHY28" s="274"/>
      <c r="CHZ28" s="274"/>
      <c r="CIA28" s="274"/>
      <c r="CIB28" s="274"/>
      <c r="CIC28" s="274"/>
      <c r="CID28" s="274"/>
      <c r="CIE28" s="274"/>
      <c r="CIF28" s="274"/>
      <c r="CIG28" s="274"/>
      <c r="CIH28" s="274"/>
      <c r="CII28" s="274"/>
      <c r="CIJ28" s="274"/>
      <c r="CIK28" s="274"/>
      <c r="CIL28" s="274"/>
      <c r="CIM28" s="274"/>
      <c r="CIN28" s="274"/>
      <c r="CIO28" s="274"/>
      <c r="CIP28" s="274"/>
      <c r="CIQ28" s="274"/>
      <c r="CIR28" s="274"/>
      <c r="CIS28" s="274"/>
      <c r="CIT28" s="274"/>
      <c r="CIU28" s="274"/>
      <c r="CIV28" s="274"/>
      <c r="CIW28" s="274"/>
      <c r="CIX28" s="274"/>
      <c r="CIY28" s="274"/>
      <c r="CIZ28" s="274"/>
      <c r="CJA28" s="274"/>
      <c r="CJB28" s="274"/>
      <c r="CJC28" s="274"/>
      <c r="CJD28" s="274"/>
      <c r="CJE28" s="274"/>
      <c r="CJF28" s="274"/>
      <c r="CJG28" s="274"/>
      <c r="CJH28" s="274"/>
      <c r="CJI28" s="274"/>
      <c r="CJJ28" s="274"/>
      <c r="CJK28" s="274"/>
      <c r="CJL28" s="274"/>
      <c r="CJM28" s="274"/>
      <c r="CJN28" s="274"/>
      <c r="CJO28" s="274"/>
      <c r="CJP28" s="274"/>
      <c r="CJQ28" s="274"/>
      <c r="CJR28" s="274"/>
      <c r="CJS28" s="274"/>
      <c r="CJT28" s="274"/>
      <c r="CJU28" s="274"/>
      <c r="CJV28" s="274"/>
      <c r="CJW28" s="274"/>
      <c r="CJX28" s="274"/>
      <c r="CJY28" s="274"/>
      <c r="CJZ28" s="274"/>
      <c r="CKA28" s="274"/>
      <c r="CKB28" s="274"/>
      <c r="CKC28" s="274"/>
      <c r="CKD28" s="274"/>
      <c r="CKE28" s="274"/>
      <c r="CKF28" s="274"/>
      <c r="CKG28" s="274"/>
      <c r="CKH28" s="274"/>
      <c r="CKI28" s="274"/>
      <c r="CKJ28" s="274"/>
      <c r="CKK28" s="274"/>
      <c r="CKL28" s="274"/>
      <c r="CKM28" s="274"/>
      <c r="CKN28" s="274"/>
      <c r="CKO28" s="274"/>
      <c r="CKP28" s="274"/>
      <c r="CKQ28" s="274"/>
      <c r="CKR28" s="274"/>
      <c r="CKS28" s="274"/>
      <c r="CKT28" s="274"/>
      <c r="CKU28" s="274"/>
      <c r="CKV28" s="274"/>
      <c r="CKW28" s="274"/>
      <c r="CKX28" s="274"/>
      <c r="CKY28" s="274"/>
      <c r="CKZ28" s="274"/>
      <c r="CLA28" s="274"/>
      <c r="CLB28" s="274"/>
      <c r="CLC28" s="274"/>
      <c r="CLD28" s="274"/>
      <c r="CLE28" s="274"/>
      <c r="CLF28" s="274"/>
      <c r="CLG28" s="274"/>
      <c r="CLH28" s="274"/>
      <c r="CLI28" s="274"/>
      <c r="CLJ28" s="274"/>
      <c r="CLK28" s="274"/>
      <c r="CLL28" s="274"/>
      <c r="CLM28" s="274"/>
      <c r="CLN28" s="274"/>
      <c r="CLO28" s="274"/>
      <c r="CLP28" s="274"/>
      <c r="CLQ28" s="274"/>
      <c r="CLR28" s="274"/>
      <c r="CLS28" s="274"/>
      <c r="CLT28" s="274"/>
      <c r="CLU28" s="274"/>
      <c r="CLV28" s="274"/>
      <c r="CLW28" s="274"/>
      <c r="CLX28" s="274"/>
      <c r="CLY28" s="274"/>
      <c r="CLZ28" s="274"/>
      <c r="CMA28" s="274"/>
      <c r="CMB28" s="274"/>
      <c r="CMC28" s="274"/>
      <c r="CMD28" s="274"/>
      <c r="CME28" s="274"/>
      <c r="CMF28" s="274"/>
      <c r="CMG28" s="274"/>
      <c r="CMH28" s="274"/>
      <c r="CMI28" s="274"/>
      <c r="CMJ28" s="274"/>
      <c r="CMK28" s="274"/>
      <c r="CML28" s="274"/>
      <c r="CMM28" s="274"/>
      <c r="CMN28" s="274"/>
      <c r="CMO28" s="274"/>
      <c r="CMP28" s="274"/>
      <c r="CMQ28" s="274"/>
      <c r="CMR28" s="274"/>
      <c r="CMS28" s="274"/>
      <c r="CMT28" s="274"/>
      <c r="CMU28" s="274"/>
      <c r="CMV28" s="274"/>
      <c r="CMW28" s="274"/>
      <c r="CMX28" s="274"/>
      <c r="CMY28" s="274"/>
      <c r="CMZ28" s="274"/>
      <c r="CNA28" s="274"/>
      <c r="CNB28" s="274"/>
      <c r="CNC28" s="274"/>
      <c r="CND28" s="274"/>
      <c r="CNE28" s="274"/>
      <c r="CNF28" s="274"/>
      <c r="CNG28" s="274"/>
      <c r="CNH28" s="274"/>
      <c r="CNI28" s="274"/>
      <c r="CNJ28" s="274"/>
      <c r="CNK28" s="274"/>
      <c r="CNL28" s="274"/>
      <c r="CNM28" s="274"/>
      <c r="CNN28" s="274"/>
      <c r="CNO28" s="274"/>
      <c r="CNP28" s="274"/>
      <c r="CNQ28" s="274"/>
      <c r="CNR28" s="274"/>
      <c r="CNS28" s="274"/>
      <c r="CNT28" s="274"/>
      <c r="CNU28" s="274"/>
      <c r="CNV28" s="274"/>
      <c r="CNW28" s="274"/>
      <c r="CNX28" s="274"/>
      <c r="CNY28" s="274"/>
      <c r="CNZ28" s="274"/>
      <c r="COA28" s="274"/>
      <c r="COB28" s="274"/>
      <c r="COC28" s="274"/>
      <c r="COD28" s="274"/>
      <c r="COE28" s="274"/>
      <c r="COF28" s="274"/>
      <c r="COG28" s="274"/>
      <c r="COH28" s="274"/>
      <c r="COI28" s="274"/>
      <c r="COJ28" s="274"/>
      <c r="COK28" s="274"/>
      <c r="COL28" s="274"/>
      <c r="COM28" s="274"/>
      <c r="CON28" s="274"/>
      <c r="COO28" s="274"/>
      <c r="COP28" s="274"/>
      <c r="COQ28" s="274"/>
      <c r="COR28" s="274"/>
      <c r="COS28" s="274"/>
      <c r="COT28" s="274"/>
      <c r="COU28" s="274"/>
      <c r="COV28" s="274"/>
      <c r="COW28" s="274"/>
      <c r="COX28" s="274"/>
      <c r="COY28" s="274"/>
      <c r="COZ28" s="274"/>
      <c r="CPA28" s="274"/>
      <c r="CPB28" s="274"/>
      <c r="CPC28" s="274"/>
      <c r="CPD28" s="274"/>
      <c r="CPE28" s="274"/>
      <c r="CPF28" s="274"/>
      <c r="CPG28" s="274"/>
      <c r="CPH28" s="274"/>
      <c r="CPI28" s="274"/>
      <c r="CPJ28" s="274"/>
      <c r="CPK28" s="274"/>
      <c r="CPL28" s="274"/>
      <c r="CPM28" s="274"/>
      <c r="CPN28" s="274"/>
      <c r="CPO28" s="274"/>
      <c r="CPP28" s="274"/>
      <c r="CPQ28" s="274"/>
      <c r="CPR28" s="274"/>
      <c r="CPS28" s="274"/>
      <c r="CPT28" s="274"/>
      <c r="CPU28" s="274"/>
      <c r="CPV28" s="274"/>
      <c r="CPW28" s="274"/>
      <c r="CPX28" s="274"/>
      <c r="CPY28" s="274"/>
      <c r="CPZ28" s="274"/>
      <c r="CQA28" s="274"/>
      <c r="CQB28" s="274"/>
      <c r="CQC28" s="274"/>
      <c r="CQD28" s="274"/>
      <c r="CQE28" s="274"/>
      <c r="CQF28" s="274"/>
      <c r="CQG28" s="274"/>
      <c r="CQH28" s="274"/>
      <c r="CQI28" s="274"/>
      <c r="CQJ28" s="274"/>
      <c r="CQK28" s="274"/>
      <c r="CQL28" s="274"/>
      <c r="CQM28" s="274"/>
      <c r="CQN28" s="274"/>
      <c r="CQO28" s="274"/>
      <c r="CQP28" s="274"/>
      <c r="CQQ28" s="274"/>
      <c r="CQR28" s="274"/>
      <c r="CQS28" s="274"/>
      <c r="CQT28" s="274"/>
      <c r="CQU28" s="274"/>
      <c r="CQV28" s="274"/>
      <c r="CQW28" s="274"/>
      <c r="CQX28" s="274"/>
      <c r="CQY28" s="274"/>
      <c r="CQZ28" s="274"/>
      <c r="CRA28" s="274"/>
      <c r="CRB28" s="274"/>
      <c r="CRC28" s="274"/>
      <c r="CRD28" s="274"/>
      <c r="CRE28" s="274"/>
      <c r="CRF28" s="274"/>
      <c r="CRG28" s="274"/>
      <c r="CRH28" s="274"/>
      <c r="CRI28" s="274"/>
      <c r="CRJ28" s="274"/>
      <c r="CRK28" s="274"/>
      <c r="CRL28" s="274"/>
      <c r="CRM28" s="274"/>
      <c r="CRN28" s="274"/>
      <c r="CRO28" s="274"/>
      <c r="CRP28" s="274"/>
      <c r="CRQ28" s="274"/>
      <c r="CRR28" s="274"/>
      <c r="CRS28" s="274"/>
      <c r="CRT28" s="274"/>
      <c r="CRU28" s="274"/>
      <c r="CRV28" s="274"/>
      <c r="CRW28" s="274"/>
      <c r="CRX28" s="274"/>
      <c r="CRY28" s="274"/>
      <c r="CRZ28" s="274"/>
      <c r="CSA28" s="274"/>
      <c r="CSB28" s="274"/>
      <c r="CSC28" s="274"/>
      <c r="CSD28" s="274"/>
      <c r="CSE28" s="274"/>
      <c r="CSF28" s="274"/>
      <c r="CSG28" s="274"/>
      <c r="CSH28" s="274"/>
      <c r="CSI28" s="274"/>
      <c r="CSJ28" s="274"/>
      <c r="CSK28" s="274"/>
      <c r="CSL28" s="274"/>
      <c r="CSM28" s="274"/>
      <c r="CSN28" s="274"/>
      <c r="CSO28" s="274"/>
      <c r="CSP28" s="274"/>
      <c r="CSQ28" s="274"/>
      <c r="CSR28" s="274"/>
      <c r="CSS28" s="274"/>
      <c r="CST28" s="274"/>
      <c r="CSU28" s="274"/>
      <c r="CSV28" s="274"/>
      <c r="CSW28" s="274"/>
      <c r="CSX28" s="274"/>
      <c r="CSY28" s="274"/>
      <c r="CSZ28" s="274"/>
      <c r="CTA28" s="274"/>
      <c r="CTB28" s="274"/>
      <c r="CTC28" s="274"/>
      <c r="CTD28" s="274"/>
      <c r="CTE28" s="274"/>
      <c r="CTF28" s="274"/>
      <c r="CTG28" s="274"/>
      <c r="CTH28" s="274"/>
      <c r="CTI28" s="274"/>
      <c r="CTJ28" s="274"/>
      <c r="CTK28" s="274"/>
      <c r="CTL28" s="274"/>
      <c r="CTM28" s="274"/>
      <c r="CTN28" s="274"/>
      <c r="CTO28" s="274"/>
      <c r="CTP28" s="274"/>
      <c r="CTQ28" s="274"/>
      <c r="CTR28" s="274"/>
      <c r="CTS28" s="274"/>
      <c r="CTT28" s="274"/>
      <c r="CTU28" s="274"/>
      <c r="CTV28" s="274"/>
      <c r="CTW28" s="274"/>
      <c r="CTX28" s="274"/>
      <c r="CTY28" s="274"/>
      <c r="CTZ28" s="274"/>
      <c r="CUA28" s="274"/>
      <c r="CUB28" s="274"/>
      <c r="CUC28" s="274"/>
      <c r="CUD28" s="274"/>
      <c r="CUE28" s="274"/>
      <c r="CUF28" s="274"/>
      <c r="CUG28" s="274"/>
      <c r="CUH28" s="274"/>
      <c r="CUI28" s="274"/>
      <c r="CUJ28" s="274"/>
      <c r="CUK28" s="274"/>
      <c r="CUL28" s="274"/>
      <c r="CUM28" s="274"/>
      <c r="CUN28" s="274"/>
      <c r="CUO28" s="274"/>
      <c r="CUP28" s="274"/>
      <c r="CUQ28" s="274"/>
      <c r="CUR28" s="274"/>
      <c r="CUS28" s="274"/>
      <c r="CUT28" s="274"/>
      <c r="CUU28" s="274"/>
      <c r="CUV28" s="274"/>
      <c r="CUW28" s="274"/>
      <c r="CUX28" s="274"/>
      <c r="CUY28" s="274"/>
      <c r="CUZ28" s="274"/>
      <c r="CVA28" s="274"/>
      <c r="CVB28" s="274"/>
      <c r="CVC28" s="274"/>
      <c r="CVD28" s="274"/>
      <c r="CVE28" s="274"/>
      <c r="CVF28" s="274"/>
      <c r="CVG28" s="274"/>
      <c r="CVH28" s="274"/>
      <c r="CVI28" s="274"/>
      <c r="CVJ28" s="274"/>
      <c r="CVK28" s="274"/>
      <c r="CVL28" s="274"/>
      <c r="CVM28" s="274"/>
      <c r="CVN28" s="274"/>
      <c r="CVO28" s="274"/>
      <c r="CVP28" s="274"/>
      <c r="CVQ28" s="274"/>
      <c r="CVR28" s="274"/>
      <c r="CVS28" s="274"/>
      <c r="CVT28" s="274"/>
      <c r="CVU28" s="274"/>
      <c r="CVV28" s="274"/>
      <c r="CVW28" s="274"/>
      <c r="CVX28" s="274"/>
      <c r="CVY28" s="274"/>
      <c r="CVZ28" s="274"/>
      <c r="CWA28" s="274"/>
      <c r="CWB28" s="274"/>
      <c r="CWC28" s="274"/>
      <c r="CWD28" s="274"/>
      <c r="CWE28" s="274"/>
      <c r="CWF28" s="274"/>
      <c r="CWG28" s="274"/>
      <c r="CWH28" s="274"/>
      <c r="CWI28" s="274"/>
      <c r="CWJ28" s="274"/>
      <c r="CWK28" s="274"/>
      <c r="CWL28" s="274"/>
      <c r="CWM28" s="274"/>
      <c r="CWN28" s="274"/>
      <c r="CWO28" s="274"/>
      <c r="CWP28" s="274"/>
      <c r="CWQ28" s="274"/>
      <c r="CWR28" s="274"/>
      <c r="CWS28" s="274"/>
      <c r="CWT28" s="274"/>
      <c r="CWU28" s="274"/>
      <c r="CWV28" s="274"/>
      <c r="CWW28" s="274"/>
      <c r="CWX28" s="274"/>
      <c r="CWY28" s="274"/>
      <c r="CWZ28" s="274"/>
      <c r="CXA28" s="274"/>
      <c r="CXB28" s="274"/>
      <c r="CXC28" s="274"/>
      <c r="CXD28" s="274"/>
      <c r="CXE28" s="274"/>
      <c r="CXF28" s="274"/>
      <c r="CXG28" s="274"/>
      <c r="CXH28" s="274"/>
      <c r="CXI28" s="274"/>
      <c r="CXJ28" s="274"/>
      <c r="CXK28" s="274"/>
      <c r="CXL28" s="274"/>
      <c r="CXM28" s="274"/>
      <c r="CXN28" s="274"/>
      <c r="CXO28" s="274"/>
      <c r="CXP28" s="274"/>
      <c r="CXQ28" s="274"/>
      <c r="CXR28" s="274"/>
      <c r="CXS28" s="274"/>
      <c r="CXT28" s="274"/>
      <c r="CXU28" s="274"/>
      <c r="CXV28" s="274"/>
      <c r="CXW28" s="274"/>
      <c r="CXX28" s="274"/>
      <c r="CXY28" s="274"/>
      <c r="CXZ28" s="274"/>
      <c r="CYA28" s="274"/>
      <c r="CYB28" s="274"/>
      <c r="CYC28" s="274"/>
      <c r="CYD28" s="274"/>
      <c r="CYE28" s="274"/>
      <c r="CYF28" s="274"/>
      <c r="CYG28" s="274"/>
      <c r="CYH28" s="274"/>
      <c r="CYI28" s="274"/>
      <c r="CYJ28" s="274"/>
      <c r="CYK28" s="274"/>
      <c r="CYL28" s="274"/>
      <c r="CYM28" s="274"/>
      <c r="CYN28" s="274"/>
      <c r="CYO28" s="274"/>
      <c r="CYP28" s="274"/>
      <c r="CYQ28" s="274"/>
      <c r="CYR28" s="274"/>
      <c r="CYS28" s="274"/>
      <c r="CYT28" s="274"/>
      <c r="CYU28" s="274"/>
      <c r="CYV28" s="274"/>
      <c r="CYW28" s="274"/>
      <c r="CYX28" s="274"/>
      <c r="CYY28" s="274"/>
      <c r="CYZ28" s="274"/>
      <c r="CZA28" s="274"/>
      <c r="CZB28" s="274"/>
      <c r="CZC28" s="274"/>
      <c r="CZD28" s="274"/>
      <c r="CZE28" s="274"/>
      <c r="CZF28" s="274"/>
      <c r="CZG28" s="274"/>
      <c r="CZH28" s="274"/>
      <c r="CZI28" s="274"/>
      <c r="CZJ28" s="274"/>
      <c r="CZK28" s="274"/>
      <c r="CZL28" s="274"/>
      <c r="CZM28" s="274"/>
      <c r="CZN28" s="274"/>
      <c r="CZO28" s="274"/>
      <c r="CZP28" s="274"/>
      <c r="CZQ28" s="274"/>
      <c r="CZR28" s="274"/>
      <c r="CZS28" s="274"/>
      <c r="CZT28" s="274"/>
      <c r="CZU28" s="274"/>
      <c r="CZV28" s="274"/>
      <c r="CZW28" s="274"/>
      <c r="CZX28" s="274"/>
      <c r="CZY28" s="274"/>
      <c r="CZZ28" s="274"/>
      <c r="DAA28" s="274"/>
      <c r="DAB28" s="274"/>
      <c r="DAC28" s="274"/>
      <c r="DAD28" s="274"/>
      <c r="DAE28" s="274"/>
      <c r="DAF28" s="274"/>
      <c r="DAG28" s="274"/>
      <c r="DAH28" s="274"/>
      <c r="DAI28" s="274"/>
      <c r="DAJ28" s="274"/>
      <c r="DAK28" s="274"/>
      <c r="DAL28" s="274"/>
      <c r="DAM28" s="274"/>
      <c r="DAN28" s="274"/>
      <c r="DAO28" s="274"/>
      <c r="DAP28" s="274"/>
      <c r="DAQ28" s="274"/>
      <c r="DAR28" s="274"/>
      <c r="DAS28" s="274"/>
      <c r="DAT28" s="274"/>
      <c r="DAU28" s="274"/>
      <c r="DAV28" s="274"/>
      <c r="DAW28" s="274"/>
      <c r="DAX28" s="274"/>
      <c r="DAY28" s="274"/>
      <c r="DAZ28" s="274"/>
      <c r="DBA28" s="274"/>
      <c r="DBB28" s="274"/>
      <c r="DBC28" s="274"/>
      <c r="DBD28" s="274"/>
      <c r="DBE28" s="274"/>
      <c r="DBF28" s="274"/>
      <c r="DBG28" s="274"/>
      <c r="DBH28" s="274"/>
      <c r="DBI28" s="274"/>
      <c r="DBJ28" s="274"/>
      <c r="DBK28" s="274"/>
      <c r="DBL28" s="274"/>
      <c r="DBM28" s="274"/>
      <c r="DBN28" s="274"/>
      <c r="DBO28" s="274"/>
      <c r="DBP28" s="274"/>
      <c r="DBQ28" s="274"/>
      <c r="DBR28" s="274"/>
      <c r="DBS28" s="274"/>
      <c r="DBT28" s="274"/>
      <c r="DBU28" s="274"/>
      <c r="DBV28" s="274"/>
      <c r="DBW28" s="274"/>
      <c r="DBX28" s="274"/>
      <c r="DBY28" s="274"/>
      <c r="DBZ28" s="274"/>
      <c r="DCA28" s="274"/>
      <c r="DCB28" s="274"/>
      <c r="DCC28" s="274"/>
      <c r="DCD28" s="274"/>
      <c r="DCE28" s="274"/>
      <c r="DCF28" s="274"/>
      <c r="DCG28" s="274"/>
      <c r="DCH28" s="274"/>
      <c r="DCI28" s="274"/>
      <c r="DCJ28" s="274"/>
      <c r="DCK28" s="274"/>
      <c r="DCL28" s="274"/>
      <c r="DCM28" s="274"/>
      <c r="DCN28" s="274"/>
      <c r="DCO28" s="274"/>
      <c r="DCP28" s="274"/>
      <c r="DCQ28" s="274"/>
      <c r="DCR28" s="274"/>
      <c r="DCS28" s="274"/>
      <c r="DCT28" s="274"/>
      <c r="DCU28" s="274"/>
      <c r="DCV28" s="274"/>
      <c r="DCW28" s="274"/>
      <c r="DCX28" s="274"/>
      <c r="DCY28" s="274"/>
      <c r="DCZ28" s="274"/>
      <c r="DDA28" s="274"/>
      <c r="DDB28" s="274"/>
      <c r="DDC28" s="274"/>
      <c r="DDD28" s="274"/>
      <c r="DDE28" s="274"/>
      <c r="DDF28" s="274"/>
      <c r="DDG28" s="274"/>
      <c r="DDH28" s="274"/>
      <c r="DDI28" s="274"/>
      <c r="DDJ28" s="274"/>
      <c r="DDK28" s="274"/>
      <c r="DDL28" s="274"/>
      <c r="DDM28" s="274"/>
      <c r="DDN28" s="274"/>
      <c r="DDO28" s="274"/>
      <c r="DDP28" s="274"/>
      <c r="DDQ28" s="274"/>
      <c r="DDR28" s="274"/>
      <c r="DDS28" s="274"/>
      <c r="DDT28" s="274"/>
      <c r="DDU28" s="274"/>
      <c r="DDV28" s="274"/>
      <c r="DDW28" s="274"/>
      <c r="DDX28" s="274"/>
      <c r="DDY28" s="274"/>
      <c r="DDZ28" s="274"/>
      <c r="DEA28" s="274"/>
      <c r="DEB28" s="274"/>
      <c r="DEC28" s="274"/>
      <c r="DED28" s="274"/>
      <c r="DEE28" s="274"/>
      <c r="DEF28" s="274"/>
      <c r="DEG28" s="274"/>
      <c r="DEH28" s="274"/>
      <c r="DEI28" s="274"/>
      <c r="DEJ28" s="274"/>
      <c r="DEK28" s="274"/>
      <c r="DEL28" s="274"/>
      <c r="DEM28" s="274"/>
      <c r="DEN28" s="274"/>
      <c r="DEO28" s="274"/>
      <c r="DEP28" s="274"/>
      <c r="DEQ28" s="274"/>
      <c r="DER28" s="274"/>
      <c r="DES28" s="274"/>
      <c r="DET28" s="274"/>
      <c r="DEU28" s="274"/>
      <c r="DEV28" s="274"/>
      <c r="DEW28" s="274"/>
      <c r="DEX28" s="274"/>
      <c r="DEY28" s="274"/>
      <c r="DEZ28" s="274"/>
      <c r="DFA28" s="274"/>
      <c r="DFB28" s="274"/>
      <c r="DFC28" s="274"/>
      <c r="DFD28" s="274"/>
      <c r="DFE28" s="274"/>
      <c r="DFF28" s="274"/>
      <c r="DFG28" s="274"/>
      <c r="DFH28" s="274"/>
      <c r="DFI28" s="274"/>
      <c r="DFJ28" s="274"/>
      <c r="DFK28" s="274"/>
      <c r="DFL28" s="274"/>
      <c r="DFM28" s="274"/>
      <c r="DFN28" s="274"/>
      <c r="DFO28" s="274"/>
      <c r="DFP28" s="274"/>
      <c r="DFQ28" s="274"/>
      <c r="DFR28" s="274"/>
      <c r="DFS28" s="274"/>
      <c r="DFT28" s="274"/>
      <c r="DFU28" s="274"/>
      <c r="DFV28" s="274"/>
      <c r="DFW28" s="274"/>
      <c r="DFX28" s="274"/>
      <c r="DFY28" s="274"/>
      <c r="DFZ28" s="274"/>
      <c r="DGA28" s="274"/>
      <c r="DGB28" s="274"/>
      <c r="DGC28" s="274"/>
      <c r="DGD28" s="274"/>
      <c r="DGE28" s="274"/>
      <c r="DGF28" s="274"/>
      <c r="DGG28" s="274"/>
      <c r="DGH28" s="274"/>
      <c r="DGI28" s="274"/>
      <c r="DGJ28" s="274"/>
      <c r="DGK28" s="274"/>
      <c r="DGL28" s="274"/>
      <c r="DGM28" s="274"/>
      <c r="DGN28" s="274"/>
      <c r="DGO28" s="274"/>
      <c r="DGP28" s="274"/>
      <c r="DGQ28" s="274"/>
      <c r="DGR28" s="274"/>
      <c r="DGS28" s="274"/>
      <c r="DGT28" s="274"/>
      <c r="DGU28" s="274"/>
      <c r="DGV28" s="274"/>
      <c r="DGW28" s="274"/>
      <c r="DGX28" s="274"/>
      <c r="DGY28" s="274"/>
      <c r="DGZ28" s="274"/>
      <c r="DHA28" s="274"/>
      <c r="DHB28" s="274"/>
      <c r="DHC28" s="274"/>
      <c r="DHD28" s="274"/>
      <c r="DHE28" s="274"/>
      <c r="DHF28" s="274"/>
      <c r="DHG28" s="274"/>
      <c r="DHH28" s="274"/>
      <c r="DHI28" s="274"/>
      <c r="DHJ28" s="274"/>
      <c r="DHK28" s="274"/>
      <c r="DHL28" s="274"/>
      <c r="DHM28" s="274"/>
      <c r="DHN28" s="274"/>
      <c r="DHO28" s="274"/>
      <c r="DHP28" s="274"/>
      <c r="DHQ28" s="274"/>
      <c r="DHR28" s="274"/>
      <c r="DHS28" s="274"/>
      <c r="DHT28" s="274"/>
      <c r="DHU28" s="274"/>
      <c r="DHV28" s="274"/>
      <c r="DHW28" s="274"/>
      <c r="DHX28" s="274"/>
      <c r="DHY28" s="274"/>
      <c r="DHZ28" s="274"/>
      <c r="DIA28" s="274"/>
      <c r="DIB28" s="274"/>
      <c r="DIC28" s="274"/>
      <c r="DID28" s="274"/>
      <c r="DIE28" s="274"/>
      <c r="DIF28" s="274"/>
      <c r="DIG28" s="274"/>
      <c r="DIH28" s="274"/>
      <c r="DII28" s="274"/>
      <c r="DIJ28" s="274"/>
      <c r="DIK28" s="274"/>
      <c r="DIL28" s="274"/>
      <c r="DIM28" s="274"/>
      <c r="DIN28" s="274"/>
      <c r="DIO28" s="274"/>
      <c r="DIP28" s="274"/>
      <c r="DIQ28" s="274"/>
      <c r="DIR28" s="274"/>
      <c r="DIS28" s="274"/>
      <c r="DIT28" s="274"/>
      <c r="DIU28" s="274"/>
      <c r="DIV28" s="274"/>
      <c r="DIW28" s="274"/>
      <c r="DIX28" s="274"/>
      <c r="DIY28" s="274"/>
      <c r="DIZ28" s="274"/>
      <c r="DJA28" s="274"/>
      <c r="DJB28" s="274"/>
      <c r="DJC28" s="274"/>
      <c r="DJD28" s="274"/>
      <c r="DJE28" s="274"/>
      <c r="DJF28" s="274"/>
      <c r="DJG28" s="274"/>
      <c r="DJH28" s="274"/>
      <c r="DJI28" s="274"/>
      <c r="DJJ28" s="274"/>
      <c r="DJK28" s="274"/>
      <c r="DJL28" s="274"/>
      <c r="DJM28" s="274"/>
      <c r="DJN28" s="274"/>
      <c r="DJO28" s="274"/>
      <c r="DJP28" s="274"/>
      <c r="DJQ28" s="274"/>
      <c r="DJR28" s="274"/>
      <c r="DJS28" s="274"/>
      <c r="DJT28" s="274"/>
      <c r="DJU28" s="274"/>
      <c r="DJV28" s="274"/>
      <c r="DJW28" s="274"/>
      <c r="DJX28" s="274"/>
      <c r="DJY28" s="274"/>
      <c r="DJZ28" s="274"/>
      <c r="DKA28" s="274"/>
      <c r="DKB28" s="274"/>
      <c r="DKC28" s="274"/>
      <c r="DKD28" s="274"/>
      <c r="DKE28" s="274"/>
      <c r="DKF28" s="274"/>
      <c r="DKG28" s="274"/>
      <c r="DKH28" s="274"/>
      <c r="DKI28" s="274"/>
      <c r="DKJ28" s="274"/>
      <c r="DKK28" s="274"/>
      <c r="DKL28" s="274"/>
      <c r="DKM28" s="274"/>
      <c r="DKN28" s="274"/>
      <c r="DKO28" s="274"/>
      <c r="DKP28" s="274"/>
      <c r="DKQ28" s="274"/>
      <c r="DKR28" s="274"/>
      <c r="DKS28" s="274"/>
      <c r="DKT28" s="274"/>
      <c r="DKU28" s="274"/>
      <c r="DKV28" s="274"/>
      <c r="DKW28" s="274"/>
      <c r="DKX28" s="274"/>
      <c r="DKY28" s="274"/>
      <c r="DKZ28" s="274"/>
      <c r="DLA28" s="274"/>
      <c r="DLB28" s="274"/>
      <c r="DLC28" s="274"/>
      <c r="DLD28" s="274"/>
      <c r="DLE28" s="274"/>
      <c r="DLF28" s="274"/>
      <c r="DLG28" s="274"/>
      <c r="DLH28" s="274"/>
      <c r="DLI28" s="274"/>
      <c r="DLJ28" s="274"/>
      <c r="DLK28" s="274"/>
      <c r="DLL28" s="274"/>
      <c r="DLM28" s="274"/>
      <c r="DLN28" s="274"/>
      <c r="DLO28" s="274"/>
      <c r="DLP28" s="274"/>
      <c r="DLQ28" s="274"/>
      <c r="DLR28" s="274"/>
      <c r="DLS28" s="274"/>
      <c r="DLT28" s="274"/>
      <c r="DLU28" s="274"/>
      <c r="DLV28" s="274"/>
      <c r="DLW28" s="274"/>
      <c r="DLX28" s="274"/>
      <c r="DLY28" s="274"/>
      <c r="DLZ28" s="274"/>
      <c r="DMA28" s="274"/>
      <c r="DMB28" s="274"/>
      <c r="DMC28" s="274"/>
      <c r="DMD28" s="274"/>
      <c r="DME28" s="274"/>
      <c r="DMF28" s="274"/>
      <c r="DMG28" s="274"/>
      <c r="DMH28" s="274"/>
      <c r="DMI28" s="274"/>
      <c r="DMJ28" s="274"/>
      <c r="DMK28" s="274"/>
      <c r="DML28" s="274"/>
      <c r="DMM28" s="274"/>
      <c r="DMN28" s="274"/>
      <c r="DMO28" s="274"/>
      <c r="DMP28" s="274"/>
      <c r="DMQ28" s="274"/>
      <c r="DMR28" s="274"/>
      <c r="DMS28" s="274"/>
      <c r="DMT28" s="274"/>
      <c r="DMU28" s="274"/>
      <c r="DMV28" s="274"/>
      <c r="DMW28" s="274"/>
      <c r="DMX28" s="274"/>
      <c r="DMY28" s="274"/>
      <c r="DMZ28" s="274"/>
      <c r="DNA28" s="274"/>
      <c r="DNB28" s="274"/>
      <c r="DNC28" s="274"/>
      <c r="DND28" s="274"/>
      <c r="DNE28" s="274"/>
      <c r="DNF28" s="274"/>
      <c r="DNG28" s="274"/>
      <c r="DNH28" s="274"/>
      <c r="DNI28" s="274"/>
      <c r="DNJ28" s="274"/>
      <c r="DNK28" s="274"/>
      <c r="DNL28" s="274"/>
      <c r="DNM28" s="274"/>
      <c r="DNN28" s="274"/>
      <c r="DNO28" s="274"/>
      <c r="DNP28" s="274"/>
      <c r="DNQ28" s="274"/>
      <c r="DNR28" s="274"/>
      <c r="DNS28" s="274"/>
      <c r="DNT28" s="274"/>
      <c r="DNU28" s="274"/>
      <c r="DNV28" s="274"/>
      <c r="DNW28" s="274"/>
      <c r="DNX28" s="274"/>
      <c r="DNY28" s="274"/>
      <c r="DNZ28" s="274"/>
      <c r="DOA28" s="274"/>
      <c r="DOB28" s="274"/>
      <c r="DOC28" s="274"/>
      <c r="DOD28" s="274"/>
      <c r="DOE28" s="274"/>
      <c r="DOF28" s="274"/>
      <c r="DOG28" s="274"/>
      <c r="DOH28" s="274"/>
      <c r="DOI28" s="274"/>
      <c r="DOJ28" s="274"/>
      <c r="DOK28" s="274"/>
      <c r="DOL28" s="274"/>
      <c r="DOM28" s="274"/>
      <c r="DON28" s="274"/>
      <c r="DOO28" s="274"/>
      <c r="DOP28" s="274"/>
      <c r="DOQ28" s="274"/>
      <c r="DOR28" s="274"/>
      <c r="DOS28" s="274"/>
      <c r="DOT28" s="274"/>
      <c r="DOU28" s="274"/>
      <c r="DOV28" s="274"/>
      <c r="DOW28" s="274"/>
      <c r="DOX28" s="274"/>
      <c r="DOY28" s="274"/>
      <c r="DOZ28" s="274"/>
      <c r="DPA28" s="274"/>
      <c r="DPB28" s="274"/>
      <c r="DPC28" s="274"/>
      <c r="DPD28" s="274"/>
      <c r="DPE28" s="274"/>
      <c r="DPF28" s="274"/>
      <c r="DPG28" s="274"/>
      <c r="DPH28" s="274"/>
      <c r="DPI28" s="274"/>
      <c r="DPJ28" s="274"/>
      <c r="DPK28" s="274"/>
      <c r="DPL28" s="274"/>
      <c r="DPM28" s="274"/>
      <c r="DPN28" s="274"/>
      <c r="DPO28" s="274"/>
      <c r="DPP28" s="274"/>
      <c r="DPQ28" s="274"/>
      <c r="DPR28" s="274"/>
      <c r="DPS28" s="274"/>
      <c r="DPT28" s="274"/>
      <c r="DPU28" s="274"/>
      <c r="DPV28" s="274"/>
      <c r="DPW28" s="274"/>
      <c r="DPX28" s="274"/>
      <c r="DPY28" s="274"/>
      <c r="DPZ28" s="274"/>
      <c r="DQA28" s="274"/>
      <c r="DQB28" s="274"/>
      <c r="DQC28" s="274"/>
      <c r="DQD28" s="274"/>
      <c r="DQE28" s="274"/>
      <c r="DQF28" s="274"/>
      <c r="DQG28" s="274"/>
      <c r="DQH28" s="274"/>
      <c r="DQI28" s="274"/>
      <c r="DQJ28" s="274"/>
      <c r="DQK28" s="274"/>
      <c r="DQL28" s="274"/>
      <c r="DQM28" s="274"/>
      <c r="DQN28" s="274"/>
      <c r="DQO28" s="274"/>
      <c r="DQP28" s="274"/>
      <c r="DQQ28" s="274"/>
      <c r="DQR28" s="274"/>
      <c r="DQS28" s="274"/>
      <c r="DQT28" s="274"/>
      <c r="DQU28" s="274"/>
      <c r="DQV28" s="274"/>
      <c r="DQW28" s="274"/>
      <c r="DQX28" s="274"/>
      <c r="DQY28" s="274"/>
      <c r="DQZ28" s="274"/>
      <c r="DRA28" s="274"/>
      <c r="DRB28" s="274"/>
      <c r="DRC28" s="274"/>
      <c r="DRD28" s="274"/>
      <c r="DRE28" s="274"/>
      <c r="DRF28" s="274"/>
      <c r="DRG28" s="274"/>
      <c r="DRH28" s="274"/>
      <c r="DRI28" s="274"/>
      <c r="DRJ28" s="274"/>
      <c r="DRK28" s="274"/>
      <c r="DRL28" s="274"/>
      <c r="DRM28" s="274"/>
      <c r="DRN28" s="274"/>
      <c r="DRO28" s="274"/>
      <c r="DRP28" s="274"/>
      <c r="DRQ28" s="274"/>
      <c r="DRR28" s="274"/>
      <c r="DRS28" s="274"/>
      <c r="DRT28" s="274"/>
      <c r="DRU28" s="274"/>
      <c r="DRV28" s="274"/>
      <c r="DRW28" s="274"/>
      <c r="DRX28" s="274"/>
      <c r="DRY28" s="274"/>
      <c r="DRZ28" s="274"/>
      <c r="DSA28" s="274"/>
      <c r="DSB28" s="274"/>
      <c r="DSC28" s="274"/>
      <c r="DSD28" s="274"/>
      <c r="DSE28" s="274"/>
      <c r="DSF28" s="274"/>
      <c r="DSG28" s="274"/>
      <c r="DSH28" s="274"/>
      <c r="DSI28" s="274"/>
      <c r="DSJ28" s="274"/>
      <c r="DSK28" s="274"/>
      <c r="DSL28" s="274"/>
      <c r="DSM28" s="274"/>
      <c r="DSN28" s="274"/>
      <c r="DSO28" s="274"/>
      <c r="DSP28" s="274"/>
      <c r="DSQ28" s="274"/>
      <c r="DSR28" s="274"/>
      <c r="DSS28" s="274"/>
      <c r="DST28" s="274"/>
      <c r="DSU28" s="274"/>
      <c r="DSV28" s="274"/>
      <c r="DSW28" s="274"/>
      <c r="DSX28" s="274"/>
      <c r="DSY28" s="274"/>
      <c r="DSZ28" s="274"/>
      <c r="DTA28" s="274"/>
      <c r="DTB28" s="274"/>
      <c r="DTC28" s="274"/>
      <c r="DTD28" s="274"/>
      <c r="DTE28" s="274"/>
      <c r="DTF28" s="274"/>
      <c r="DTG28" s="274"/>
      <c r="DTH28" s="274"/>
      <c r="DTI28" s="274"/>
      <c r="DTJ28" s="274"/>
      <c r="DTK28" s="274"/>
      <c r="DTL28" s="274"/>
      <c r="DTM28" s="274"/>
      <c r="DTN28" s="274"/>
      <c r="DTO28" s="274"/>
      <c r="DTP28" s="274"/>
      <c r="DTQ28" s="274"/>
      <c r="DTR28" s="274"/>
      <c r="DTS28" s="274"/>
      <c r="DTT28" s="274"/>
      <c r="DTU28" s="274"/>
      <c r="DTV28" s="274"/>
      <c r="DTW28" s="274"/>
      <c r="DTX28" s="274"/>
      <c r="DTY28" s="274"/>
      <c r="DTZ28" s="274"/>
      <c r="DUA28" s="274"/>
      <c r="DUB28" s="274"/>
      <c r="DUC28" s="274"/>
      <c r="DUD28" s="274"/>
      <c r="DUE28" s="274"/>
      <c r="DUF28" s="274"/>
      <c r="DUG28" s="274"/>
      <c r="DUH28" s="274"/>
      <c r="DUI28" s="274"/>
      <c r="DUJ28" s="274"/>
      <c r="DUK28" s="274"/>
      <c r="DUL28" s="274"/>
      <c r="DUM28" s="274"/>
      <c r="DUN28" s="274"/>
      <c r="DUO28" s="274"/>
      <c r="DUP28" s="274"/>
      <c r="DUQ28" s="274"/>
      <c r="DUR28" s="274"/>
      <c r="DUS28" s="274"/>
      <c r="DUT28" s="274"/>
      <c r="DUU28" s="274"/>
      <c r="DUV28" s="274"/>
      <c r="DUW28" s="274"/>
      <c r="DUX28" s="274"/>
      <c r="DUY28" s="274"/>
      <c r="DUZ28" s="274"/>
      <c r="DVA28" s="274"/>
      <c r="DVB28" s="274"/>
      <c r="DVC28" s="274"/>
      <c r="DVD28" s="274"/>
      <c r="DVE28" s="274"/>
      <c r="DVF28" s="274"/>
      <c r="DVG28" s="274"/>
      <c r="DVH28" s="274"/>
      <c r="DVI28" s="274"/>
      <c r="DVJ28" s="274"/>
      <c r="DVK28" s="274"/>
      <c r="DVL28" s="274"/>
      <c r="DVM28" s="274"/>
      <c r="DVN28" s="274"/>
      <c r="DVO28" s="274"/>
      <c r="DVP28" s="274"/>
      <c r="DVQ28" s="274"/>
      <c r="DVR28" s="274"/>
      <c r="DVS28" s="274"/>
      <c r="DVT28" s="274"/>
      <c r="DVU28" s="274"/>
      <c r="DVV28" s="274"/>
      <c r="DVW28" s="274"/>
      <c r="DVX28" s="274"/>
      <c r="DVY28" s="274"/>
      <c r="DVZ28" s="274"/>
      <c r="DWA28" s="274"/>
      <c r="DWB28" s="274"/>
      <c r="DWC28" s="274"/>
      <c r="DWD28" s="274"/>
      <c r="DWE28" s="274"/>
      <c r="DWF28" s="274"/>
      <c r="DWG28" s="274"/>
      <c r="DWH28" s="274"/>
      <c r="DWI28" s="274"/>
      <c r="DWJ28" s="274"/>
      <c r="DWK28" s="274"/>
      <c r="DWL28" s="274"/>
      <c r="DWM28" s="274"/>
      <c r="DWN28" s="274"/>
      <c r="DWO28" s="274"/>
      <c r="DWP28" s="274"/>
      <c r="DWQ28" s="274"/>
      <c r="DWR28" s="274"/>
      <c r="DWS28" s="274"/>
      <c r="DWT28" s="274"/>
      <c r="DWU28" s="274"/>
      <c r="DWV28" s="274"/>
      <c r="DWW28" s="274"/>
      <c r="DWX28" s="274"/>
      <c r="DWY28" s="274"/>
      <c r="DWZ28" s="274"/>
      <c r="DXA28" s="274"/>
      <c r="DXB28" s="274"/>
      <c r="DXC28" s="274"/>
      <c r="DXD28" s="274"/>
      <c r="DXE28" s="274"/>
      <c r="DXF28" s="274"/>
      <c r="DXG28" s="274"/>
      <c r="DXH28" s="274"/>
      <c r="DXI28" s="274"/>
      <c r="DXJ28" s="274"/>
      <c r="DXK28" s="274"/>
      <c r="DXL28" s="274"/>
      <c r="DXM28" s="274"/>
      <c r="DXN28" s="274"/>
      <c r="DXO28" s="274"/>
      <c r="DXP28" s="274"/>
      <c r="DXQ28" s="274"/>
      <c r="DXR28" s="274"/>
      <c r="DXS28" s="274"/>
      <c r="DXT28" s="274"/>
      <c r="DXU28" s="274"/>
      <c r="DXV28" s="274"/>
      <c r="DXW28" s="274"/>
      <c r="DXX28" s="274"/>
      <c r="DXY28" s="274"/>
      <c r="DXZ28" s="274"/>
      <c r="DYA28" s="274"/>
      <c r="DYB28" s="274"/>
      <c r="DYC28" s="274"/>
      <c r="DYD28" s="274"/>
      <c r="DYE28" s="274"/>
      <c r="DYF28" s="274"/>
      <c r="DYG28" s="274"/>
      <c r="DYH28" s="274"/>
      <c r="DYI28" s="274"/>
      <c r="DYJ28" s="274"/>
      <c r="DYK28" s="274"/>
      <c r="DYL28" s="274"/>
      <c r="DYM28" s="274"/>
      <c r="DYN28" s="274"/>
      <c r="DYO28" s="274"/>
      <c r="DYP28" s="274"/>
      <c r="DYQ28" s="274"/>
      <c r="DYR28" s="274"/>
      <c r="DYS28" s="274"/>
      <c r="DYT28" s="274"/>
      <c r="DYU28" s="274"/>
      <c r="DYV28" s="274"/>
      <c r="DYW28" s="274"/>
      <c r="DYX28" s="274"/>
      <c r="DYY28" s="274"/>
      <c r="DYZ28" s="274"/>
      <c r="DZA28" s="274"/>
      <c r="DZB28" s="274"/>
      <c r="DZC28" s="274"/>
      <c r="DZD28" s="274"/>
      <c r="DZE28" s="274"/>
      <c r="DZF28" s="274"/>
      <c r="DZG28" s="274"/>
      <c r="DZH28" s="274"/>
      <c r="DZI28" s="274"/>
      <c r="DZJ28" s="274"/>
      <c r="DZK28" s="274"/>
      <c r="DZL28" s="274"/>
      <c r="DZM28" s="274"/>
      <c r="DZN28" s="274"/>
      <c r="DZO28" s="274"/>
      <c r="DZP28" s="274"/>
      <c r="DZQ28" s="274"/>
      <c r="DZR28" s="274"/>
      <c r="DZS28" s="274"/>
      <c r="DZT28" s="274"/>
      <c r="DZU28" s="274"/>
      <c r="DZV28" s="274"/>
      <c r="DZW28" s="274"/>
      <c r="DZX28" s="274"/>
      <c r="DZY28" s="274"/>
      <c r="DZZ28" s="274"/>
      <c r="EAA28" s="274"/>
      <c r="EAB28" s="274"/>
      <c r="EAC28" s="274"/>
      <c r="EAD28" s="274"/>
      <c r="EAE28" s="274"/>
      <c r="EAF28" s="274"/>
      <c r="EAG28" s="274"/>
      <c r="EAH28" s="274"/>
      <c r="EAI28" s="274"/>
      <c r="EAJ28" s="274"/>
      <c r="EAK28" s="274"/>
      <c r="EAL28" s="274"/>
      <c r="EAM28" s="274"/>
      <c r="EAN28" s="274"/>
      <c r="EAO28" s="274"/>
      <c r="EAP28" s="274"/>
      <c r="EAQ28" s="274"/>
      <c r="EAR28" s="274"/>
      <c r="EAS28" s="274"/>
      <c r="EAT28" s="274"/>
      <c r="EAU28" s="274"/>
      <c r="EAV28" s="274"/>
      <c r="EAW28" s="274"/>
      <c r="EAX28" s="274"/>
      <c r="EAY28" s="274"/>
      <c r="EAZ28" s="274"/>
      <c r="EBA28" s="274"/>
      <c r="EBB28" s="274"/>
      <c r="EBC28" s="274"/>
      <c r="EBD28" s="274"/>
      <c r="EBE28" s="274"/>
      <c r="EBF28" s="274"/>
      <c r="EBG28" s="274"/>
      <c r="EBH28" s="274"/>
      <c r="EBI28" s="274"/>
      <c r="EBJ28" s="274"/>
      <c r="EBK28" s="274"/>
      <c r="EBL28" s="274"/>
      <c r="EBM28" s="274"/>
      <c r="EBN28" s="274"/>
      <c r="EBO28" s="274"/>
      <c r="EBP28" s="274"/>
      <c r="EBQ28" s="274"/>
      <c r="EBR28" s="274"/>
      <c r="EBS28" s="274"/>
      <c r="EBT28" s="274"/>
      <c r="EBU28" s="274"/>
      <c r="EBV28" s="274"/>
      <c r="EBW28" s="274"/>
      <c r="EBX28" s="274"/>
      <c r="EBY28" s="274"/>
      <c r="EBZ28" s="274"/>
      <c r="ECA28" s="274"/>
      <c r="ECB28" s="274"/>
      <c r="ECC28" s="274"/>
      <c r="ECD28" s="274"/>
      <c r="ECE28" s="274"/>
      <c r="ECF28" s="274"/>
      <c r="ECG28" s="274"/>
      <c r="ECH28" s="274"/>
      <c r="ECI28" s="274"/>
      <c r="ECJ28" s="274"/>
      <c r="ECK28" s="274"/>
      <c r="ECL28" s="274"/>
      <c r="ECM28" s="274"/>
      <c r="ECN28" s="274"/>
      <c r="ECO28" s="274"/>
      <c r="ECP28" s="274"/>
      <c r="ECQ28" s="274"/>
      <c r="ECR28" s="274"/>
      <c r="ECS28" s="274"/>
      <c r="ECT28" s="274"/>
      <c r="ECU28" s="274"/>
      <c r="ECV28" s="274"/>
      <c r="ECW28" s="274"/>
      <c r="ECX28" s="274"/>
      <c r="ECY28" s="274"/>
      <c r="ECZ28" s="274"/>
      <c r="EDA28" s="274"/>
      <c r="EDB28" s="274"/>
      <c r="EDC28" s="274"/>
      <c r="EDD28" s="274"/>
      <c r="EDE28" s="274"/>
      <c r="EDF28" s="274"/>
      <c r="EDG28" s="274"/>
      <c r="EDH28" s="274"/>
      <c r="EDI28" s="274"/>
      <c r="EDJ28" s="274"/>
      <c r="EDK28" s="274"/>
      <c r="EDL28" s="274"/>
      <c r="EDM28" s="274"/>
      <c r="EDN28" s="274"/>
      <c r="EDO28" s="274"/>
      <c r="EDP28" s="274"/>
      <c r="EDQ28" s="274"/>
      <c r="EDR28" s="274"/>
      <c r="EDS28" s="274"/>
      <c r="EDT28" s="274"/>
      <c r="EDU28" s="274"/>
      <c r="EDV28" s="274"/>
      <c r="EDW28" s="274"/>
      <c r="EDX28" s="274"/>
      <c r="EDY28" s="274"/>
      <c r="EDZ28" s="274"/>
      <c r="EEA28" s="274"/>
      <c r="EEB28" s="274"/>
      <c r="EEC28" s="274"/>
      <c r="EED28" s="274"/>
      <c r="EEE28" s="274"/>
      <c r="EEF28" s="274"/>
      <c r="EEG28" s="274"/>
      <c r="EEH28" s="274"/>
      <c r="EEI28" s="274"/>
      <c r="EEJ28" s="274"/>
      <c r="EEK28" s="274"/>
      <c r="EEL28" s="274"/>
      <c r="EEM28" s="274"/>
      <c r="EEN28" s="274"/>
      <c r="EEO28" s="274"/>
      <c r="EEP28" s="274"/>
      <c r="EEQ28" s="274"/>
      <c r="EER28" s="274"/>
      <c r="EES28" s="274"/>
      <c r="EET28" s="274"/>
      <c r="EEU28" s="274"/>
      <c r="EEV28" s="274"/>
      <c r="EEW28" s="274"/>
      <c r="EEX28" s="274"/>
      <c r="EEY28" s="274"/>
      <c r="EEZ28" s="274"/>
      <c r="EFA28" s="274"/>
      <c r="EFB28" s="274"/>
      <c r="EFC28" s="274"/>
      <c r="EFD28" s="274"/>
      <c r="EFE28" s="274"/>
      <c r="EFF28" s="274"/>
      <c r="EFG28" s="274"/>
      <c r="EFH28" s="274"/>
      <c r="EFI28" s="274"/>
      <c r="EFJ28" s="274"/>
      <c r="EFK28" s="274"/>
      <c r="EFL28" s="274"/>
      <c r="EFM28" s="274"/>
      <c r="EFN28" s="274"/>
      <c r="EFO28" s="274"/>
      <c r="EFP28" s="274"/>
      <c r="EFQ28" s="274"/>
      <c r="EFR28" s="274"/>
      <c r="EFS28" s="274"/>
      <c r="EFT28" s="274"/>
      <c r="EFU28" s="274"/>
      <c r="EFV28" s="274"/>
      <c r="EFW28" s="274"/>
      <c r="EFX28" s="274"/>
      <c r="EFY28" s="274"/>
      <c r="EFZ28" s="274"/>
      <c r="EGA28" s="274"/>
      <c r="EGB28" s="274"/>
      <c r="EGC28" s="274"/>
      <c r="EGD28" s="274"/>
      <c r="EGE28" s="274"/>
      <c r="EGF28" s="274"/>
      <c r="EGG28" s="274"/>
      <c r="EGH28" s="274"/>
      <c r="EGI28" s="274"/>
      <c r="EGJ28" s="274"/>
      <c r="EGK28" s="274"/>
      <c r="EGL28" s="274"/>
      <c r="EGM28" s="274"/>
      <c r="EGN28" s="274"/>
      <c r="EGO28" s="274"/>
      <c r="EGP28" s="274"/>
      <c r="EGQ28" s="274"/>
      <c r="EGR28" s="274"/>
      <c r="EGS28" s="274"/>
      <c r="EGT28" s="274"/>
      <c r="EGU28" s="274"/>
      <c r="EGV28" s="274"/>
      <c r="EGW28" s="274"/>
      <c r="EGX28" s="274"/>
      <c r="EGY28" s="274"/>
      <c r="EGZ28" s="274"/>
      <c r="EHA28" s="274"/>
      <c r="EHB28" s="274"/>
      <c r="EHC28" s="274"/>
      <c r="EHD28" s="274"/>
      <c r="EHE28" s="274"/>
      <c r="EHF28" s="274"/>
      <c r="EHG28" s="274"/>
      <c r="EHH28" s="274"/>
      <c r="EHI28" s="274"/>
      <c r="EHJ28" s="274"/>
      <c r="EHK28" s="274"/>
      <c r="EHL28" s="274"/>
      <c r="EHM28" s="274"/>
      <c r="EHN28" s="274"/>
      <c r="EHO28" s="274"/>
      <c r="EHP28" s="274"/>
      <c r="EHQ28" s="274"/>
      <c r="EHR28" s="274"/>
      <c r="EHS28" s="274"/>
      <c r="EHT28" s="274"/>
      <c r="EHU28" s="274"/>
      <c r="EHV28" s="274"/>
      <c r="EHW28" s="274"/>
      <c r="EHX28" s="274"/>
      <c r="EHY28" s="274"/>
      <c r="EHZ28" s="274"/>
      <c r="EIA28" s="274"/>
      <c r="EIB28" s="274"/>
      <c r="EIC28" s="274"/>
      <c r="EID28" s="274"/>
      <c r="EIE28" s="274"/>
      <c r="EIF28" s="274"/>
      <c r="EIG28" s="274"/>
      <c r="EIH28" s="274"/>
      <c r="EII28" s="274"/>
      <c r="EIJ28" s="274"/>
      <c r="EIK28" s="274"/>
      <c r="EIL28" s="274"/>
      <c r="EIM28" s="274"/>
      <c r="EIN28" s="274"/>
      <c r="EIO28" s="274"/>
      <c r="EIP28" s="274"/>
      <c r="EIQ28" s="274"/>
      <c r="EIR28" s="274"/>
      <c r="EIS28" s="274"/>
      <c r="EIT28" s="274"/>
      <c r="EIU28" s="274"/>
      <c r="EIV28" s="274"/>
      <c r="EIW28" s="274"/>
      <c r="EIX28" s="274"/>
      <c r="EIY28" s="274"/>
      <c r="EIZ28" s="274"/>
      <c r="EJA28" s="274"/>
      <c r="EJB28" s="274"/>
      <c r="EJC28" s="274"/>
      <c r="EJD28" s="274"/>
      <c r="EJE28" s="274"/>
      <c r="EJF28" s="274"/>
      <c r="EJG28" s="274"/>
      <c r="EJH28" s="274"/>
      <c r="EJI28" s="274"/>
      <c r="EJJ28" s="274"/>
      <c r="EJK28" s="274"/>
      <c r="EJL28" s="274"/>
      <c r="EJM28" s="274"/>
      <c r="EJN28" s="274"/>
      <c r="EJO28" s="274"/>
      <c r="EJP28" s="274"/>
      <c r="EJQ28" s="274"/>
      <c r="EJR28" s="274"/>
      <c r="EJS28" s="274"/>
      <c r="EJT28" s="274"/>
      <c r="EJU28" s="274"/>
      <c r="EJV28" s="274"/>
      <c r="EJW28" s="274"/>
      <c r="EJX28" s="274"/>
      <c r="EJY28" s="274"/>
      <c r="EJZ28" s="274"/>
      <c r="EKA28" s="274"/>
      <c r="EKB28" s="274"/>
      <c r="EKC28" s="274"/>
      <c r="EKD28" s="274"/>
      <c r="EKE28" s="274"/>
      <c r="EKF28" s="274"/>
      <c r="EKG28" s="274"/>
      <c r="EKH28" s="274"/>
      <c r="EKI28" s="274"/>
      <c r="EKJ28" s="274"/>
      <c r="EKK28" s="274"/>
      <c r="EKL28" s="274"/>
      <c r="EKM28" s="274"/>
      <c r="EKN28" s="274"/>
      <c r="EKO28" s="274"/>
      <c r="EKP28" s="274"/>
      <c r="EKQ28" s="274"/>
      <c r="EKR28" s="274"/>
      <c r="EKS28" s="274"/>
      <c r="EKT28" s="274"/>
      <c r="EKU28" s="274"/>
      <c r="EKV28" s="274"/>
      <c r="EKW28" s="274"/>
      <c r="EKX28" s="274"/>
      <c r="EKY28" s="274"/>
      <c r="EKZ28" s="274"/>
      <c r="ELA28" s="274"/>
      <c r="ELB28" s="274"/>
      <c r="ELC28" s="274"/>
      <c r="ELD28" s="274"/>
      <c r="ELE28" s="274"/>
      <c r="ELF28" s="274"/>
      <c r="ELG28" s="274"/>
      <c r="ELH28" s="274"/>
      <c r="ELI28" s="274"/>
      <c r="ELJ28" s="274"/>
      <c r="ELK28" s="274"/>
      <c r="ELL28" s="274"/>
      <c r="ELM28" s="274"/>
      <c r="ELN28" s="274"/>
      <c r="ELO28" s="274"/>
      <c r="ELP28" s="274"/>
      <c r="ELQ28" s="274"/>
      <c r="ELR28" s="274"/>
      <c r="ELS28" s="274"/>
      <c r="ELT28" s="274"/>
      <c r="ELU28" s="274"/>
      <c r="ELV28" s="274"/>
      <c r="ELW28" s="274"/>
      <c r="ELX28" s="274"/>
      <c r="ELY28" s="274"/>
      <c r="ELZ28" s="274"/>
      <c r="EMA28" s="274"/>
      <c r="EMB28" s="274"/>
      <c r="EMC28" s="274"/>
      <c r="EMD28" s="274"/>
      <c r="EME28" s="274"/>
      <c r="EMF28" s="274"/>
      <c r="EMG28" s="274"/>
      <c r="EMH28" s="274"/>
      <c r="EMI28" s="274"/>
      <c r="EMJ28" s="274"/>
      <c r="EMK28" s="274"/>
      <c r="EML28" s="274"/>
      <c r="EMM28" s="274"/>
      <c r="EMN28" s="274"/>
      <c r="EMO28" s="274"/>
      <c r="EMP28" s="274"/>
      <c r="EMQ28" s="274"/>
      <c r="EMR28" s="274"/>
      <c r="EMS28" s="274"/>
      <c r="EMT28" s="274"/>
      <c r="EMU28" s="274"/>
      <c r="EMV28" s="274"/>
      <c r="EMW28" s="274"/>
      <c r="EMX28" s="274"/>
      <c r="EMY28" s="274"/>
      <c r="EMZ28" s="274"/>
      <c r="ENA28" s="274"/>
      <c r="ENB28" s="274"/>
      <c r="ENC28" s="274"/>
      <c r="END28" s="274"/>
      <c r="ENE28" s="274"/>
      <c r="ENF28" s="274"/>
      <c r="ENG28" s="274"/>
      <c r="ENH28" s="274"/>
      <c r="ENI28" s="274"/>
      <c r="ENJ28" s="274"/>
      <c r="ENK28" s="274"/>
      <c r="ENL28" s="274"/>
      <c r="ENM28" s="274"/>
      <c r="ENN28" s="274"/>
      <c r="ENO28" s="274"/>
      <c r="ENP28" s="274"/>
      <c r="ENQ28" s="274"/>
      <c r="ENR28" s="274"/>
      <c r="ENS28" s="274"/>
      <c r="ENT28" s="274"/>
      <c r="ENU28" s="274"/>
      <c r="ENV28" s="274"/>
      <c r="ENW28" s="274"/>
      <c r="ENX28" s="274"/>
      <c r="ENY28" s="274"/>
      <c r="ENZ28" s="274"/>
      <c r="EOA28" s="274"/>
      <c r="EOB28" s="274"/>
      <c r="EOC28" s="274"/>
      <c r="EOD28" s="274"/>
      <c r="EOE28" s="274"/>
      <c r="EOF28" s="274"/>
      <c r="EOG28" s="274"/>
      <c r="EOH28" s="274"/>
      <c r="EOI28" s="274"/>
      <c r="EOJ28" s="274"/>
      <c r="EOK28" s="274"/>
      <c r="EOL28" s="274"/>
      <c r="EOM28" s="274"/>
      <c r="EON28" s="274"/>
      <c r="EOO28" s="274"/>
      <c r="EOP28" s="274"/>
      <c r="EOQ28" s="274"/>
      <c r="EOR28" s="274"/>
      <c r="EOS28" s="274"/>
      <c r="EOT28" s="274"/>
      <c r="EOU28" s="274"/>
      <c r="EOV28" s="274"/>
      <c r="EOW28" s="274"/>
      <c r="EOX28" s="274"/>
      <c r="EOY28" s="274"/>
      <c r="EOZ28" s="274"/>
      <c r="EPA28" s="274"/>
      <c r="EPB28" s="274"/>
      <c r="EPC28" s="274"/>
      <c r="EPD28" s="274"/>
      <c r="EPE28" s="274"/>
      <c r="EPF28" s="274"/>
      <c r="EPG28" s="274"/>
      <c r="EPH28" s="274"/>
      <c r="EPI28" s="274"/>
      <c r="EPJ28" s="274"/>
      <c r="EPK28" s="274"/>
      <c r="EPL28" s="274"/>
      <c r="EPM28" s="274"/>
      <c r="EPN28" s="274"/>
      <c r="EPO28" s="274"/>
      <c r="EPP28" s="274"/>
      <c r="EPQ28" s="274"/>
      <c r="EPR28" s="274"/>
      <c r="EPS28" s="274"/>
      <c r="EPT28" s="274"/>
      <c r="EPU28" s="274"/>
      <c r="EPV28" s="274"/>
      <c r="EPW28" s="274"/>
      <c r="EPX28" s="274"/>
      <c r="EPY28" s="274"/>
      <c r="EPZ28" s="274"/>
      <c r="EQA28" s="274"/>
      <c r="EQB28" s="274"/>
      <c r="EQC28" s="274"/>
      <c r="EQD28" s="274"/>
      <c r="EQE28" s="274"/>
      <c r="EQF28" s="274"/>
      <c r="EQG28" s="274"/>
      <c r="EQH28" s="274"/>
      <c r="EQI28" s="274"/>
      <c r="EQJ28" s="274"/>
      <c r="EQK28" s="274"/>
      <c r="EQL28" s="274"/>
      <c r="EQM28" s="274"/>
      <c r="EQN28" s="274"/>
      <c r="EQO28" s="274"/>
      <c r="EQP28" s="274"/>
      <c r="EQQ28" s="274"/>
      <c r="EQR28" s="274"/>
      <c r="EQS28" s="274"/>
      <c r="EQT28" s="274"/>
      <c r="EQU28" s="274"/>
      <c r="EQV28" s="274"/>
      <c r="EQW28" s="274"/>
      <c r="EQX28" s="274"/>
      <c r="EQY28" s="274"/>
      <c r="EQZ28" s="274"/>
      <c r="ERA28" s="274"/>
      <c r="ERB28" s="274"/>
      <c r="ERC28" s="274"/>
      <c r="ERD28" s="274"/>
      <c r="ERE28" s="274"/>
      <c r="ERF28" s="274"/>
      <c r="ERG28" s="274"/>
      <c r="ERH28" s="274"/>
      <c r="ERI28" s="274"/>
      <c r="ERJ28" s="274"/>
      <c r="ERK28" s="274"/>
      <c r="ERL28" s="274"/>
      <c r="ERM28" s="274"/>
      <c r="ERN28" s="274"/>
      <c r="ERO28" s="274"/>
      <c r="ERP28" s="274"/>
      <c r="ERQ28" s="274"/>
      <c r="ERR28" s="274"/>
      <c r="ERS28" s="274"/>
      <c r="ERT28" s="274"/>
      <c r="ERU28" s="274"/>
      <c r="ERV28" s="274"/>
      <c r="ERW28" s="274"/>
      <c r="ERX28" s="274"/>
      <c r="ERY28" s="274"/>
      <c r="ERZ28" s="274"/>
      <c r="ESA28" s="274"/>
      <c r="ESB28" s="274"/>
      <c r="ESC28" s="274"/>
      <c r="ESD28" s="274"/>
      <c r="ESE28" s="274"/>
      <c r="ESF28" s="274"/>
      <c r="ESG28" s="274"/>
      <c r="ESH28" s="274"/>
      <c r="ESI28" s="274"/>
      <c r="ESJ28" s="274"/>
      <c r="ESK28" s="274"/>
      <c r="ESL28" s="274"/>
      <c r="ESM28" s="274"/>
      <c r="ESN28" s="274"/>
      <c r="ESO28" s="274"/>
      <c r="ESP28" s="274"/>
      <c r="ESQ28" s="274"/>
      <c r="ESR28" s="274"/>
      <c r="ESS28" s="274"/>
      <c r="EST28" s="274"/>
      <c r="ESU28" s="274"/>
      <c r="ESV28" s="274"/>
      <c r="ESW28" s="274"/>
      <c r="ESX28" s="274"/>
      <c r="ESY28" s="274"/>
      <c r="ESZ28" s="274"/>
      <c r="ETA28" s="274"/>
      <c r="ETB28" s="274"/>
      <c r="ETC28" s="274"/>
      <c r="ETD28" s="274"/>
      <c r="ETE28" s="274"/>
      <c r="ETF28" s="274"/>
      <c r="ETG28" s="274"/>
      <c r="ETH28" s="274"/>
      <c r="ETI28" s="274"/>
      <c r="ETJ28" s="274"/>
      <c r="ETK28" s="274"/>
      <c r="ETL28" s="274"/>
      <c r="ETM28" s="274"/>
      <c r="ETN28" s="274"/>
      <c r="ETO28" s="274"/>
      <c r="ETP28" s="274"/>
      <c r="ETQ28" s="274"/>
      <c r="ETR28" s="274"/>
      <c r="ETS28" s="274"/>
      <c r="ETT28" s="274"/>
      <c r="ETU28" s="274"/>
      <c r="ETV28" s="274"/>
      <c r="ETW28" s="274"/>
      <c r="ETX28" s="274"/>
      <c r="ETY28" s="274"/>
      <c r="ETZ28" s="274"/>
      <c r="EUA28" s="274"/>
      <c r="EUB28" s="274"/>
      <c r="EUC28" s="274"/>
      <c r="EUD28" s="274"/>
      <c r="EUE28" s="274"/>
      <c r="EUF28" s="274"/>
      <c r="EUG28" s="274"/>
      <c r="EUH28" s="274"/>
      <c r="EUI28" s="274"/>
      <c r="EUJ28" s="274"/>
      <c r="EUK28" s="274"/>
      <c r="EUL28" s="274"/>
      <c r="EUM28" s="274"/>
      <c r="EUN28" s="274"/>
      <c r="EUO28" s="274"/>
      <c r="EUP28" s="274"/>
      <c r="EUQ28" s="274"/>
      <c r="EUR28" s="274"/>
      <c r="EUS28" s="274"/>
      <c r="EUT28" s="274"/>
      <c r="EUU28" s="274"/>
      <c r="EUV28" s="274"/>
      <c r="EUW28" s="274"/>
      <c r="EUX28" s="274"/>
      <c r="EUY28" s="274"/>
      <c r="EUZ28" s="274"/>
      <c r="EVA28" s="274"/>
      <c r="EVB28" s="274"/>
      <c r="EVC28" s="274"/>
      <c r="EVD28" s="274"/>
      <c r="EVE28" s="274"/>
      <c r="EVF28" s="274"/>
      <c r="EVG28" s="274"/>
      <c r="EVH28" s="274"/>
      <c r="EVI28" s="274"/>
      <c r="EVJ28" s="274"/>
      <c r="EVK28" s="274"/>
      <c r="EVL28" s="274"/>
      <c r="EVM28" s="274"/>
      <c r="EVN28" s="274"/>
      <c r="EVO28" s="274"/>
      <c r="EVP28" s="274"/>
      <c r="EVQ28" s="274"/>
      <c r="EVR28" s="274"/>
      <c r="EVS28" s="274"/>
      <c r="EVT28" s="274"/>
      <c r="EVU28" s="274"/>
      <c r="EVV28" s="274"/>
      <c r="EVW28" s="274"/>
      <c r="EVX28" s="274"/>
      <c r="EVY28" s="274"/>
      <c r="EVZ28" s="274"/>
      <c r="EWA28" s="274"/>
      <c r="EWB28" s="274"/>
      <c r="EWC28" s="274"/>
      <c r="EWD28" s="274"/>
      <c r="EWE28" s="274"/>
      <c r="EWF28" s="274"/>
      <c r="EWG28" s="274"/>
      <c r="EWH28" s="274"/>
      <c r="EWI28" s="274"/>
      <c r="EWJ28" s="274"/>
      <c r="EWK28" s="274"/>
      <c r="EWL28" s="274"/>
      <c r="EWM28" s="274"/>
      <c r="EWN28" s="274"/>
      <c r="EWO28" s="274"/>
      <c r="EWP28" s="274"/>
      <c r="EWQ28" s="274"/>
      <c r="EWR28" s="274"/>
      <c r="EWS28" s="274"/>
      <c r="EWT28" s="274"/>
      <c r="EWU28" s="274"/>
      <c r="EWV28" s="274"/>
      <c r="EWW28" s="274"/>
      <c r="EWX28" s="274"/>
      <c r="EWY28" s="274"/>
      <c r="EWZ28" s="274"/>
      <c r="EXA28" s="274"/>
      <c r="EXB28" s="274"/>
      <c r="EXC28" s="274"/>
      <c r="EXD28" s="274"/>
      <c r="EXE28" s="274"/>
      <c r="EXF28" s="274"/>
      <c r="EXG28" s="274"/>
      <c r="EXH28" s="274"/>
      <c r="EXI28" s="274"/>
      <c r="EXJ28" s="274"/>
      <c r="EXK28" s="274"/>
      <c r="EXL28" s="274"/>
      <c r="EXM28" s="274"/>
      <c r="EXN28" s="274"/>
      <c r="EXO28" s="274"/>
      <c r="EXP28" s="274"/>
      <c r="EXQ28" s="274"/>
      <c r="EXR28" s="274"/>
      <c r="EXS28" s="274"/>
      <c r="EXT28" s="274"/>
      <c r="EXU28" s="274"/>
      <c r="EXV28" s="274"/>
      <c r="EXW28" s="274"/>
      <c r="EXX28" s="274"/>
      <c r="EXY28" s="274"/>
      <c r="EXZ28" s="274"/>
      <c r="EYA28" s="274"/>
      <c r="EYB28" s="274"/>
      <c r="EYC28" s="274"/>
      <c r="EYD28" s="274"/>
      <c r="EYE28" s="274"/>
      <c r="EYF28" s="274"/>
      <c r="EYG28" s="274"/>
      <c r="EYH28" s="274"/>
      <c r="EYI28" s="274"/>
      <c r="EYJ28" s="274"/>
      <c r="EYK28" s="274"/>
      <c r="EYL28" s="274"/>
      <c r="EYM28" s="274"/>
      <c r="EYN28" s="274"/>
      <c r="EYO28" s="274"/>
      <c r="EYP28" s="274"/>
      <c r="EYQ28" s="274"/>
      <c r="EYR28" s="274"/>
      <c r="EYS28" s="274"/>
      <c r="EYT28" s="274"/>
      <c r="EYU28" s="274"/>
      <c r="EYV28" s="274"/>
      <c r="EYW28" s="274"/>
      <c r="EYX28" s="274"/>
      <c r="EYY28" s="274"/>
      <c r="EYZ28" s="274"/>
      <c r="EZA28" s="274"/>
      <c r="EZB28" s="274"/>
      <c r="EZC28" s="274"/>
      <c r="EZD28" s="274"/>
      <c r="EZE28" s="274"/>
      <c r="EZF28" s="274"/>
      <c r="EZG28" s="274"/>
      <c r="EZH28" s="274"/>
      <c r="EZI28" s="274"/>
      <c r="EZJ28" s="274"/>
      <c r="EZK28" s="274"/>
      <c r="EZL28" s="274"/>
      <c r="EZM28" s="274"/>
      <c r="EZN28" s="274"/>
      <c r="EZO28" s="274"/>
      <c r="EZP28" s="274"/>
      <c r="EZQ28" s="274"/>
      <c r="EZR28" s="274"/>
      <c r="EZS28" s="274"/>
      <c r="EZT28" s="274"/>
      <c r="EZU28" s="274"/>
      <c r="EZV28" s="274"/>
      <c r="EZW28" s="274"/>
      <c r="EZX28" s="274"/>
      <c r="EZY28" s="274"/>
      <c r="EZZ28" s="274"/>
      <c r="FAA28" s="274"/>
      <c r="FAB28" s="274"/>
      <c r="FAC28" s="274"/>
      <c r="FAD28" s="274"/>
      <c r="FAE28" s="274"/>
      <c r="FAF28" s="274"/>
      <c r="FAG28" s="274"/>
      <c r="FAH28" s="274"/>
      <c r="FAI28" s="274"/>
      <c r="FAJ28" s="274"/>
      <c r="FAK28" s="274"/>
      <c r="FAL28" s="274"/>
      <c r="FAM28" s="274"/>
      <c r="FAN28" s="274"/>
      <c r="FAO28" s="274"/>
      <c r="FAP28" s="274"/>
      <c r="FAQ28" s="274"/>
      <c r="FAR28" s="274"/>
      <c r="FAS28" s="274"/>
      <c r="FAT28" s="274"/>
      <c r="FAU28" s="274"/>
      <c r="FAV28" s="274"/>
      <c r="FAW28" s="274"/>
      <c r="FAX28" s="274"/>
      <c r="FAY28" s="274"/>
      <c r="FAZ28" s="274"/>
      <c r="FBA28" s="274"/>
      <c r="FBB28" s="274"/>
      <c r="FBC28" s="274"/>
      <c r="FBD28" s="274"/>
      <c r="FBE28" s="274"/>
      <c r="FBF28" s="274"/>
      <c r="FBG28" s="274"/>
      <c r="FBH28" s="274"/>
      <c r="FBI28" s="274"/>
      <c r="FBJ28" s="274"/>
      <c r="FBK28" s="274"/>
      <c r="FBL28" s="274"/>
      <c r="FBM28" s="274"/>
      <c r="FBN28" s="274"/>
      <c r="FBO28" s="274"/>
      <c r="FBP28" s="274"/>
      <c r="FBQ28" s="274"/>
      <c r="FBR28" s="274"/>
      <c r="FBS28" s="274"/>
      <c r="FBT28" s="274"/>
      <c r="FBU28" s="274"/>
      <c r="FBV28" s="274"/>
      <c r="FBW28" s="274"/>
      <c r="FBX28" s="274"/>
      <c r="FBY28" s="274"/>
      <c r="FBZ28" s="274"/>
      <c r="FCA28" s="274"/>
      <c r="FCB28" s="274"/>
      <c r="FCC28" s="274"/>
      <c r="FCD28" s="274"/>
      <c r="FCE28" s="274"/>
      <c r="FCF28" s="274"/>
      <c r="FCG28" s="274"/>
      <c r="FCH28" s="274"/>
      <c r="FCI28" s="274"/>
      <c r="FCJ28" s="274"/>
      <c r="FCK28" s="274"/>
      <c r="FCL28" s="274"/>
      <c r="FCM28" s="274"/>
      <c r="FCN28" s="274"/>
      <c r="FCO28" s="274"/>
      <c r="FCP28" s="274"/>
      <c r="FCQ28" s="274"/>
      <c r="FCR28" s="274"/>
      <c r="FCS28" s="274"/>
      <c r="FCT28" s="274"/>
      <c r="FCU28" s="274"/>
      <c r="FCV28" s="274"/>
      <c r="FCW28" s="274"/>
      <c r="FCX28" s="274"/>
      <c r="FCY28" s="274"/>
      <c r="FCZ28" s="274"/>
      <c r="FDA28" s="274"/>
      <c r="FDB28" s="274"/>
      <c r="FDC28" s="274"/>
      <c r="FDD28" s="274"/>
      <c r="FDE28" s="274"/>
      <c r="FDF28" s="274"/>
      <c r="FDG28" s="274"/>
      <c r="FDH28" s="274"/>
      <c r="FDI28" s="274"/>
      <c r="FDJ28" s="274"/>
      <c r="FDK28" s="274"/>
      <c r="FDL28" s="274"/>
      <c r="FDM28" s="274"/>
      <c r="FDN28" s="274"/>
      <c r="FDO28" s="274"/>
      <c r="FDP28" s="274"/>
      <c r="FDQ28" s="274"/>
      <c r="FDR28" s="274"/>
      <c r="FDS28" s="274"/>
      <c r="FDT28" s="274"/>
      <c r="FDU28" s="274"/>
      <c r="FDV28" s="274"/>
      <c r="FDW28" s="274"/>
      <c r="FDX28" s="274"/>
      <c r="FDY28" s="274"/>
      <c r="FDZ28" s="274"/>
      <c r="FEA28" s="274"/>
      <c r="FEB28" s="274"/>
      <c r="FEC28" s="274"/>
      <c r="FED28" s="274"/>
      <c r="FEE28" s="274"/>
      <c r="FEF28" s="274"/>
      <c r="FEG28" s="274"/>
      <c r="FEH28" s="274"/>
      <c r="FEI28" s="274"/>
      <c r="FEJ28" s="274"/>
      <c r="FEK28" s="274"/>
      <c r="FEL28" s="274"/>
      <c r="FEM28" s="274"/>
      <c r="FEN28" s="274"/>
      <c r="FEO28" s="274"/>
      <c r="FEP28" s="274"/>
      <c r="FEQ28" s="274"/>
      <c r="FER28" s="274"/>
      <c r="FES28" s="274"/>
      <c r="FET28" s="274"/>
      <c r="FEU28" s="274"/>
      <c r="FEV28" s="274"/>
      <c r="FEW28" s="274"/>
      <c r="FEX28" s="274"/>
      <c r="FEY28" s="274"/>
      <c r="FEZ28" s="274"/>
      <c r="FFA28" s="274"/>
      <c r="FFB28" s="274"/>
      <c r="FFC28" s="274"/>
      <c r="FFD28" s="274"/>
      <c r="FFE28" s="274"/>
      <c r="FFF28" s="274"/>
      <c r="FFG28" s="274"/>
      <c r="FFH28" s="274"/>
      <c r="FFI28" s="274"/>
      <c r="FFJ28" s="274"/>
      <c r="FFK28" s="274"/>
      <c r="FFL28" s="274"/>
      <c r="FFM28" s="274"/>
      <c r="FFN28" s="274"/>
      <c r="FFO28" s="274"/>
      <c r="FFP28" s="274"/>
      <c r="FFQ28" s="274"/>
      <c r="FFR28" s="274"/>
      <c r="FFS28" s="274"/>
      <c r="FFT28" s="274"/>
      <c r="FFU28" s="274"/>
      <c r="FFV28" s="274"/>
      <c r="FFW28" s="274"/>
      <c r="FFX28" s="274"/>
      <c r="FFY28" s="274"/>
      <c r="FFZ28" s="274"/>
      <c r="FGA28" s="274"/>
      <c r="FGB28" s="274"/>
      <c r="FGC28" s="274"/>
      <c r="FGD28" s="274"/>
      <c r="FGE28" s="274"/>
      <c r="FGF28" s="274"/>
      <c r="FGG28" s="274"/>
      <c r="FGH28" s="274"/>
      <c r="FGI28" s="274"/>
      <c r="FGJ28" s="274"/>
      <c r="FGK28" s="274"/>
      <c r="FGL28" s="274"/>
      <c r="FGM28" s="274"/>
      <c r="FGN28" s="274"/>
      <c r="FGO28" s="274"/>
      <c r="FGP28" s="274"/>
      <c r="FGQ28" s="274"/>
      <c r="FGR28" s="274"/>
      <c r="FGS28" s="274"/>
      <c r="FGT28" s="274"/>
      <c r="FGU28" s="274"/>
      <c r="FGV28" s="274"/>
      <c r="FGW28" s="274"/>
      <c r="FGX28" s="274"/>
      <c r="FGY28" s="274"/>
      <c r="FGZ28" s="274"/>
      <c r="FHA28" s="274"/>
      <c r="FHB28" s="274"/>
      <c r="FHC28" s="274"/>
      <c r="FHD28" s="274"/>
      <c r="FHE28" s="274"/>
      <c r="FHF28" s="274"/>
      <c r="FHG28" s="274"/>
      <c r="FHH28" s="274"/>
      <c r="FHI28" s="274"/>
      <c r="FHJ28" s="274"/>
      <c r="FHK28" s="274"/>
      <c r="FHL28" s="274"/>
      <c r="FHM28" s="274"/>
      <c r="FHN28" s="274"/>
      <c r="FHO28" s="274"/>
      <c r="FHP28" s="274"/>
      <c r="FHQ28" s="274"/>
      <c r="FHR28" s="274"/>
      <c r="FHS28" s="274"/>
      <c r="FHT28" s="274"/>
      <c r="FHU28" s="274"/>
      <c r="FHV28" s="274"/>
      <c r="FHW28" s="274"/>
      <c r="FHX28" s="274"/>
      <c r="FHY28" s="274"/>
      <c r="FHZ28" s="274"/>
      <c r="FIA28" s="274"/>
      <c r="FIB28" s="274"/>
      <c r="FIC28" s="274"/>
      <c r="FID28" s="274"/>
      <c r="FIE28" s="274"/>
      <c r="FIF28" s="274"/>
      <c r="FIG28" s="274"/>
      <c r="FIH28" s="274"/>
      <c r="FII28" s="274"/>
      <c r="FIJ28" s="274"/>
      <c r="FIK28" s="274"/>
      <c r="FIL28" s="274"/>
      <c r="FIM28" s="274"/>
      <c r="FIN28" s="274"/>
      <c r="FIO28" s="274"/>
      <c r="FIP28" s="274"/>
      <c r="FIQ28" s="274"/>
      <c r="FIR28" s="274"/>
      <c r="FIS28" s="274"/>
      <c r="FIT28" s="274"/>
      <c r="FIU28" s="274"/>
      <c r="FIV28" s="274"/>
      <c r="FIW28" s="274"/>
      <c r="FIX28" s="274"/>
      <c r="FIY28" s="274"/>
      <c r="FIZ28" s="274"/>
      <c r="FJA28" s="274"/>
      <c r="FJB28" s="274"/>
      <c r="FJC28" s="274"/>
      <c r="FJD28" s="274"/>
      <c r="FJE28" s="274"/>
      <c r="FJF28" s="274"/>
      <c r="FJG28" s="274"/>
      <c r="FJH28" s="274"/>
      <c r="FJI28" s="274"/>
      <c r="FJJ28" s="274"/>
      <c r="FJK28" s="274"/>
      <c r="FJL28" s="274"/>
      <c r="FJM28" s="274"/>
      <c r="FJN28" s="274"/>
      <c r="FJO28" s="274"/>
      <c r="FJP28" s="274"/>
      <c r="FJQ28" s="274"/>
      <c r="FJR28" s="274"/>
      <c r="FJS28" s="274"/>
      <c r="FJT28" s="274"/>
      <c r="FJU28" s="274"/>
      <c r="FJV28" s="274"/>
      <c r="FJW28" s="274"/>
      <c r="FJX28" s="274"/>
      <c r="FJY28" s="274"/>
      <c r="FJZ28" s="274"/>
      <c r="FKA28" s="274"/>
      <c r="FKB28" s="274"/>
      <c r="FKC28" s="274"/>
      <c r="FKD28" s="274"/>
      <c r="FKE28" s="274"/>
      <c r="FKF28" s="274"/>
      <c r="FKG28" s="274"/>
      <c r="FKH28" s="274"/>
      <c r="FKI28" s="274"/>
      <c r="FKJ28" s="274"/>
      <c r="FKK28" s="274"/>
      <c r="FKL28" s="274"/>
      <c r="FKM28" s="274"/>
      <c r="FKN28" s="274"/>
      <c r="FKO28" s="274"/>
      <c r="FKP28" s="274"/>
      <c r="FKQ28" s="274"/>
      <c r="FKR28" s="274"/>
      <c r="FKS28" s="274"/>
      <c r="FKT28" s="274"/>
      <c r="FKU28" s="274"/>
      <c r="FKV28" s="274"/>
      <c r="FKW28" s="274"/>
      <c r="FKX28" s="274"/>
      <c r="FKY28" s="274"/>
      <c r="FKZ28" s="274"/>
      <c r="FLA28" s="274"/>
      <c r="FLB28" s="274"/>
      <c r="FLC28" s="274"/>
      <c r="FLD28" s="274"/>
      <c r="FLE28" s="274"/>
      <c r="FLF28" s="274"/>
      <c r="FLG28" s="274"/>
      <c r="FLH28" s="274"/>
      <c r="FLI28" s="274"/>
      <c r="FLJ28" s="274"/>
      <c r="FLK28" s="274"/>
      <c r="FLL28" s="274"/>
      <c r="FLM28" s="274"/>
      <c r="FLN28" s="274"/>
      <c r="FLO28" s="274"/>
      <c r="FLP28" s="274"/>
      <c r="FLQ28" s="274"/>
      <c r="FLR28" s="274"/>
      <c r="FLS28" s="274"/>
      <c r="FLT28" s="274"/>
      <c r="FLU28" s="274"/>
      <c r="FLV28" s="274"/>
      <c r="FLW28" s="274"/>
      <c r="FLX28" s="274"/>
      <c r="FLY28" s="274"/>
      <c r="FLZ28" s="274"/>
      <c r="FMA28" s="274"/>
      <c r="FMB28" s="274"/>
      <c r="FMC28" s="274"/>
      <c r="FMD28" s="274"/>
      <c r="FME28" s="274"/>
      <c r="FMF28" s="274"/>
      <c r="FMG28" s="274"/>
      <c r="FMH28" s="274"/>
      <c r="FMI28" s="274"/>
      <c r="FMJ28" s="274"/>
      <c r="FMK28" s="274"/>
      <c r="FML28" s="274"/>
      <c r="FMM28" s="274"/>
      <c r="FMN28" s="274"/>
      <c r="FMO28" s="274"/>
      <c r="FMP28" s="274"/>
      <c r="FMQ28" s="274"/>
      <c r="FMR28" s="274"/>
      <c r="FMS28" s="274"/>
      <c r="FMT28" s="274"/>
      <c r="FMU28" s="274"/>
      <c r="FMV28" s="274"/>
      <c r="FMW28" s="274"/>
      <c r="FMX28" s="274"/>
      <c r="FMY28" s="274"/>
      <c r="FMZ28" s="274"/>
      <c r="FNA28" s="274"/>
      <c r="FNB28" s="274"/>
      <c r="FNC28" s="274"/>
      <c r="FND28" s="274"/>
      <c r="FNE28" s="274"/>
      <c r="FNF28" s="274"/>
      <c r="FNG28" s="274"/>
      <c r="FNH28" s="274"/>
      <c r="FNI28" s="274"/>
      <c r="FNJ28" s="274"/>
      <c r="FNK28" s="274"/>
      <c r="FNL28" s="274"/>
      <c r="FNM28" s="274"/>
      <c r="FNN28" s="274"/>
      <c r="FNO28" s="274"/>
      <c r="FNP28" s="274"/>
      <c r="FNQ28" s="274"/>
      <c r="FNR28" s="274"/>
      <c r="FNS28" s="274"/>
      <c r="FNT28" s="274"/>
      <c r="FNU28" s="274"/>
      <c r="FNV28" s="274"/>
      <c r="FNW28" s="274"/>
      <c r="FNX28" s="274"/>
      <c r="FNY28" s="274"/>
      <c r="FNZ28" s="274"/>
      <c r="FOA28" s="274"/>
      <c r="FOB28" s="274"/>
      <c r="FOC28" s="274"/>
      <c r="FOD28" s="274"/>
      <c r="FOE28" s="274"/>
      <c r="FOF28" s="274"/>
      <c r="FOG28" s="274"/>
      <c r="FOH28" s="274"/>
      <c r="FOI28" s="274"/>
      <c r="FOJ28" s="274"/>
      <c r="FOK28" s="274"/>
      <c r="FOL28" s="274"/>
      <c r="FOM28" s="274"/>
      <c r="FON28" s="274"/>
      <c r="FOO28" s="274"/>
      <c r="FOP28" s="274"/>
      <c r="FOQ28" s="274"/>
      <c r="FOR28" s="274"/>
      <c r="FOS28" s="274"/>
      <c r="FOT28" s="274"/>
      <c r="FOU28" s="274"/>
      <c r="FOV28" s="274"/>
      <c r="FOW28" s="274"/>
      <c r="FOX28" s="274"/>
      <c r="FOY28" s="274"/>
      <c r="FOZ28" s="274"/>
      <c r="FPA28" s="274"/>
      <c r="FPB28" s="274"/>
      <c r="FPC28" s="274"/>
      <c r="FPD28" s="274"/>
      <c r="FPE28" s="274"/>
      <c r="FPF28" s="274"/>
      <c r="FPG28" s="274"/>
      <c r="FPH28" s="274"/>
      <c r="FPI28" s="274"/>
      <c r="FPJ28" s="274"/>
      <c r="FPK28" s="274"/>
      <c r="FPL28" s="274"/>
      <c r="FPM28" s="274"/>
      <c r="FPN28" s="274"/>
      <c r="FPO28" s="274"/>
      <c r="FPP28" s="274"/>
      <c r="FPQ28" s="274"/>
      <c r="FPR28" s="274"/>
      <c r="FPS28" s="274"/>
      <c r="FPT28" s="274"/>
      <c r="FPU28" s="274"/>
      <c r="FPV28" s="274"/>
      <c r="FPW28" s="274"/>
      <c r="FPX28" s="274"/>
      <c r="FPY28" s="274"/>
      <c r="FPZ28" s="274"/>
      <c r="FQA28" s="274"/>
      <c r="FQB28" s="274"/>
      <c r="FQC28" s="274"/>
      <c r="FQD28" s="274"/>
      <c r="FQE28" s="274"/>
      <c r="FQF28" s="274"/>
      <c r="FQG28" s="274"/>
      <c r="FQH28" s="274"/>
      <c r="FQI28" s="274"/>
      <c r="FQJ28" s="274"/>
      <c r="FQK28" s="274"/>
      <c r="FQL28" s="274"/>
      <c r="FQM28" s="274"/>
      <c r="FQN28" s="274"/>
      <c r="FQO28" s="274"/>
      <c r="FQP28" s="274"/>
      <c r="FQQ28" s="274"/>
      <c r="FQR28" s="274"/>
      <c r="FQS28" s="274"/>
      <c r="FQT28" s="274"/>
      <c r="FQU28" s="274"/>
      <c r="FQV28" s="274"/>
      <c r="FQW28" s="274"/>
      <c r="FQX28" s="274"/>
      <c r="FQY28" s="274"/>
      <c r="FQZ28" s="274"/>
      <c r="FRA28" s="274"/>
      <c r="FRB28" s="274"/>
      <c r="FRC28" s="274"/>
      <c r="FRD28" s="274"/>
      <c r="FRE28" s="274"/>
      <c r="FRF28" s="274"/>
      <c r="FRG28" s="274"/>
      <c r="FRH28" s="274"/>
      <c r="FRI28" s="274"/>
      <c r="FRJ28" s="274"/>
      <c r="FRK28" s="274"/>
      <c r="FRL28" s="274"/>
      <c r="FRM28" s="274"/>
      <c r="FRN28" s="274"/>
      <c r="FRO28" s="274"/>
      <c r="FRP28" s="274"/>
      <c r="FRQ28" s="274"/>
      <c r="FRR28" s="274"/>
      <c r="FRS28" s="274"/>
      <c r="FRT28" s="274"/>
      <c r="FRU28" s="274"/>
      <c r="FRV28" s="274"/>
      <c r="FRW28" s="274"/>
      <c r="FRX28" s="274"/>
      <c r="FRY28" s="274"/>
      <c r="FRZ28" s="274"/>
      <c r="FSA28" s="274"/>
      <c r="FSB28" s="274"/>
      <c r="FSC28" s="274"/>
      <c r="FSD28" s="274"/>
      <c r="FSE28" s="274"/>
      <c r="FSF28" s="274"/>
      <c r="FSG28" s="274"/>
      <c r="FSH28" s="274"/>
      <c r="FSI28" s="274"/>
      <c r="FSJ28" s="274"/>
      <c r="FSK28" s="274"/>
      <c r="FSL28" s="274"/>
      <c r="FSM28" s="274"/>
      <c r="FSN28" s="274"/>
      <c r="FSO28" s="274"/>
      <c r="FSP28" s="274"/>
      <c r="FSQ28" s="274"/>
      <c r="FSR28" s="274"/>
      <c r="FSS28" s="274"/>
      <c r="FST28" s="274"/>
      <c r="FSU28" s="274"/>
      <c r="FSV28" s="274"/>
      <c r="FSW28" s="274"/>
      <c r="FSX28" s="274"/>
      <c r="FSY28" s="274"/>
      <c r="FSZ28" s="274"/>
      <c r="FTA28" s="274"/>
      <c r="FTB28" s="274"/>
      <c r="FTC28" s="274"/>
      <c r="FTD28" s="274"/>
      <c r="FTE28" s="274"/>
      <c r="FTF28" s="274"/>
      <c r="FTG28" s="274"/>
      <c r="FTH28" s="274"/>
      <c r="FTI28" s="274"/>
      <c r="FTJ28" s="274"/>
      <c r="FTK28" s="274"/>
      <c r="FTL28" s="274"/>
      <c r="FTM28" s="274"/>
      <c r="FTN28" s="274"/>
      <c r="FTO28" s="274"/>
      <c r="FTP28" s="274"/>
      <c r="FTQ28" s="274"/>
      <c r="FTR28" s="274"/>
      <c r="FTS28" s="274"/>
      <c r="FTT28" s="274"/>
      <c r="FTU28" s="274"/>
      <c r="FTV28" s="274"/>
      <c r="FTW28" s="274"/>
      <c r="FTX28" s="274"/>
      <c r="FTY28" s="274"/>
      <c r="FTZ28" s="274"/>
      <c r="FUA28" s="274"/>
      <c r="FUB28" s="274"/>
      <c r="FUC28" s="274"/>
      <c r="FUD28" s="274"/>
      <c r="FUE28" s="274"/>
      <c r="FUF28" s="274"/>
      <c r="FUG28" s="274"/>
      <c r="FUH28" s="274"/>
      <c r="FUI28" s="274"/>
      <c r="FUJ28" s="274"/>
      <c r="FUK28" s="274"/>
      <c r="FUL28" s="274"/>
      <c r="FUM28" s="274"/>
      <c r="FUN28" s="274"/>
      <c r="FUO28" s="274"/>
      <c r="FUP28" s="274"/>
      <c r="FUQ28" s="274"/>
      <c r="FUR28" s="274"/>
      <c r="FUS28" s="274"/>
      <c r="FUT28" s="274"/>
      <c r="FUU28" s="274"/>
      <c r="FUV28" s="274"/>
      <c r="FUW28" s="274"/>
      <c r="FUX28" s="274"/>
      <c r="FUY28" s="274"/>
      <c r="FUZ28" s="274"/>
      <c r="FVA28" s="274"/>
      <c r="FVB28" s="274"/>
      <c r="FVC28" s="274"/>
      <c r="FVD28" s="274"/>
      <c r="FVE28" s="274"/>
      <c r="FVF28" s="274"/>
      <c r="FVG28" s="274"/>
      <c r="FVH28" s="274"/>
      <c r="FVI28" s="274"/>
      <c r="FVJ28" s="274"/>
      <c r="FVK28" s="274"/>
      <c r="FVL28" s="274"/>
      <c r="FVM28" s="274"/>
      <c r="FVN28" s="274"/>
      <c r="FVO28" s="274"/>
      <c r="FVP28" s="274"/>
      <c r="FVQ28" s="274"/>
      <c r="FVR28" s="274"/>
      <c r="FVS28" s="274"/>
      <c r="FVT28" s="274"/>
      <c r="FVU28" s="274"/>
      <c r="FVV28" s="274"/>
      <c r="FVW28" s="274"/>
      <c r="FVX28" s="274"/>
      <c r="FVY28" s="274"/>
      <c r="FVZ28" s="274"/>
      <c r="FWA28" s="274"/>
      <c r="FWB28" s="274"/>
      <c r="FWC28" s="274"/>
      <c r="FWD28" s="274"/>
      <c r="FWE28" s="274"/>
      <c r="FWF28" s="274"/>
      <c r="FWG28" s="274"/>
      <c r="FWH28" s="274"/>
      <c r="FWI28" s="274"/>
      <c r="FWJ28" s="274"/>
      <c r="FWK28" s="274"/>
      <c r="FWL28" s="274"/>
      <c r="FWM28" s="274"/>
      <c r="FWN28" s="274"/>
      <c r="FWO28" s="274"/>
      <c r="FWP28" s="274"/>
      <c r="FWQ28" s="274"/>
      <c r="FWR28" s="274"/>
      <c r="FWS28" s="274"/>
      <c r="FWT28" s="274"/>
      <c r="FWU28" s="274"/>
      <c r="FWV28" s="274"/>
      <c r="FWW28" s="274"/>
      <c r="FWX28" s="274"/>
      <c r="FWY28" s="274"/>
      <c r="FWZ28" s="274"/>
      <c r="FXA28" s="274"/>
      <c r="FXB28" s="274"/>
      <c r="FXC28" s="274"/>
      <c r="FXD28" s="274"/>
      <c r="FXE28" s="274"/>
      <c r="FXF28" s="274"/>
      <c r="FXG28" s="274"/>
      <c r="FXH28" s="274"/>
      <c r="FXI28" s="274"/>
      <c r="FXJ28" s="274"/>
      <c r="FXK28" s="274"/>
      <c r="FXL28" s="274"/>
      <c r="FXM28" s="274"/>
      <c r="FXN28" s="274"/>
      <c r="FXO28" s="274"/>
      <c r="FXP28" s="274"/>
      <c r="FXQ28" s="274"/>
      <c r="FXR28" s="274"/>
      <c r="FXS28" s="274"/>
      <c r="FXT28" s="274"/>
      <c r="FXU28" s="274"/>
      <c r="FXV28" s="274"/>
      <c r="FXW28" s="274"/>
      <c r="FXX28" s="274"/>
      <c r="FXY28" s="274"/>
      <c r="FXZ28" s="274"/>
      <c r="FYA28" s="274"/>
      <c r="FYB28" s="274"/>
      <c r="FYC28" s="274"/>
      <c r="FYD28" s="274"/>
      <c r="FYE28" s="274"/>
      <c r="FYF28" s="274"/>
      <c r="FYG28" s="274"/>
      <c r="FYH28" s="274"/>
      <c r="FYI28" s="274"/>
      <c r="FYJ28" s="274"/>
      <c r="FYK28" s="274"/>
      <c r="FYL28" s="274"/>
      <c r="FYM28" s="274"/>
      <c r="FYN28" s="274"/>
      <c r="FYO28" s="274"/>
      <c r="FYP28" s="274"/>
      <c r="FYQ28" s="274"/>
      <c r="FYR28" s="274"/>
      <c r="FYS28" s="274"/>
      <c r="FYT28" s="274"/>
      <c r="FYU28" s="274"/>
      <c r="FYV28" s="274"/>
      <c r="FYW28" s="274"/>
      <c r="FYX28" s="274"/>
      <c r="FYY28" s="274"/>
      <c r="FYZ28" s="274"/>
      <c r="FZA28" s="274"/>
      <c r="FZB28" s="274"/>
      <c r="FZC28" s="274"/>
      <c r="FZD28" s="274"/>
      <c r="FZE28" s="274"/>
      <c r="FZF28" s="274"/>
      <c r="FZG28" s="274"/>
      <c r="FZH28" s="274"/>
      <c r="FZI28" s="274"/>
      <c r="FZJ28" s="274"/>
      <c r="FZK28" s="274"/>
      <c r="FZL28" s="274"/>
      <c r="FZM28" s="274"/>
      <c r="FZN28" s="274"/>
      <c r="FZO28" s="274"/>
      <c r="FZP28" s="274"/>
      <c r="FZQ28" s="274"/>
      <c r="FZR28" s="274"/>
      <c r="FZS28" s="274"/>
      <c r="FZT28" s="274"/>
      <c r="FZU28" s="274"/>
      <c r="FZV28" s="274"/>
      <c r="FZW28" s="274"/>
      <c r="FZX28" s="274"/>
      <c r="FZY28" s="274"/>
      <c r="FZZ28" s="274"/>
      <c r="GAA28" s="274"/>
      <c r="GAB28" s="274"/>
      <c r="GAC28" s="274"/>
      <c r="GAD28" s="274"/>
      <c r="GAE28" s="274"/>
      <c r="GAF28" s="274"/>
      <c r="GAG28" s="274"/>
      <c r="GAH28" s="274"/>
      <c r="GAI28" s="274"/>
      <c r="GAJ28" s="274"/>
      <c r="GAK28" s="274"/>
      <c r="GAL28" s="274"/>
      <c r="GAM28" s="274"/>
      <c r="GAN28" s="274"/>
      <c r="GAO28" s="274"/>
      <c r="GAP28" s="274"/>
      <c r="GAQ28" s="274"/>
      <c r="GAR28" s="274"/>
      <c r="GAS28" s="274"/>
      <c r="GAT28" s="274"/>
      <c r="GAU28" s="274"/>
      <c r="GAV28" s="274"/>
      <c r="GAW28" s="274"/>
      <c r="GAX28" s="274"/>
      <c r="GAY28" s="274"/>
      <c r="GAZ28" s="274"/>
      <c r="GBA28" s="274"/>
      <c r="GBB28" s="274"/>
      <c r="GBC28" s="274"/>
      <c r="GBD28" s="274"/>
      <c r="GBE28" s="274"/>
      <c r="GBF28" s="274"/>
      <c r="GBG28" s="274"/>
      <c r="GBH28" s="274"/>
      <c r="GBI28" s="274"/>
      <c r="GBJ28" s="274"/>
      <c r="GBK28" s="274"/>
      <c r="GBL28" s="274"/>
      <c r="GBM28" s="274"/>
      <c r="GBN28" s="274"/>
      <c r="GBO28" s="274"/>
      <c r="GBP28" s="274"/>
      <c r="GBQ28" s="274"/>
      <c r="GBR28" s="274"/>
      <c r="GBS28" s="274"/>
      <c r="GBT28" s="274"/>
      <c r="GBU28" s="274"/>
      <c r="GBV28" s="274"/>
      <c r="GBW28" s="274"/>
      <c r="GBX28" s="274"/>
      <c r="GBY28" s="274"/>
      <c r="GBZ28" s="274"/>
      <c r="GCA28" s="274"/>
      <c r="GCB28" s="274"/>
      <c r="GCC28" s="274"/>
      <c r="GCD28" s="274"/>
      <c r="GCE28" s="274"/>
      <c r="GCF28" s="274"/>
      <c r="GCG28" s="274"/>
      <c r="GCH28" s="274"/>
      <c r="GCI28" s="274"/>
      <c r="GCJ28" s="274"/>
      <c r="GCK28" s="274"/>
      <c r="GCL28" s="274"/>
      <c r="GCM28" s="274"/>
      <c r="GCN28" s="274"/>
      <c r="GCO28" s="274"/>
      <c r="GCP28" s="274"/>
      <c r="GCQ28" s="274"/>
      <c r="GCR28" s="274"/>
      <c r="GCS28" s="274"/>
      <c r="GCT28" s="274"/>
      <c r="GCU28" s="274"/>
      <c r="GCV28" s="274"/>
      <c r="GCW28" s="274"/>
      <c r="GCX28" s="274"/>
      <c r="GCY28" s="274"/>
      <c r="GCZ28" s="274"/>
      <c r="GDA28" s="274"/>
      <c r="GDB28" s="274"/>
      <c r="GDC28" s="274"/>
      <c r="GDD28" s="274"/>
      <c r="GDE28" s="274"/>
      <c r="GDF28" s="274"/>
      <c r="GDG28" s="274"/>
      <c r="GDH28" s="274"/>
      <c r="GDI28" s="274"/>
      <c r="GDJ28" s="274"/>
      <c r="GDK28" s="274"/>
      <c r="GDL28" s="274"/>
      <c r="GDM28" s="274"/>
      <c r="GDN28" s="274"/>
      <c r="GDO28" s="274"/>
      <c r="GDP28" s="274"/>
      <c r="GDQ28" s="274"/>
      <c r="GDR28" s="274"/>
      <c r="GDS28" s="274"/>
      <c r="GDT28" s="274"/>
      <c r="GDU28" s="274"/>
      <c r="GDV28" s="274"/>
      <c r="GDW28" s="274"/>
      <c r="GDX28" s="274"/>
      <c r="GDY28" s="274"/>
      <c r="GDZ28" s="274"/>
      <c r="GEA28" s="274"/>
      <c r="GEB28" s="274"/>
      <c r="GEC28" s="274"/>
      <c r="GED28" s="274"/>
      <c r="GEE28" s="274"/>
      <c r="GEF28" s="274"/>
      <c r="GEG28" s="274"/>
      <c r="GEH28" s="274"/>
      <c r="GEI28" s="274"/>
      <c r="GEJ28" s="274"/>
      <c r="GEK28" s="274"/>
      <c r="GEL28" s="274"/>
      <c r="GEM28" s="274"/>
      <c r="GEN28" s="274"/>
      <c r="GEO28" s="274"/>
      <c r="GEP28" s="274"/>
      <c r="GEQ28" s="274"/>
      <c r="GER28" s="274"/>
      <c r="GES28" s="274"/>
      <c r="GET28" s="274"/>
      <c r="GEU28" s="274"/>
      <c r="GEV28" s="274"/>
      <c r="GEW28" s="274"/>
      <c r="GEX28" s="274"/>
      <c r="GEY28" s="274"/>
      <c r="GEZ28" s="274"/>
      <c r="GFA28" s="274"/>
      <c r="GFB28" s="274"/>
      <c r="GFC28" s="274"/>
      <c r="GFD28" s="274"/>
      <c r="GFE28" s="274"/>
      <c r="GFF28" s="274"/>
      <c r="GFG28" s="274"/>
      <c r="GFH28" s="274"/>
      <c r="GFI28" s="274"/>
      <c r="GFJ28" s="274"/>
      <c r="GFK28" s="274"/>
      <c r="GFL28" s="274"/>
      <c r="GFM28" s="274"/>
      <c r="GFN28" s="274"/>
      <c r="GFO28" s="274"/>
      <c r="GFP28" s="274"/>
      <c r="GFQ28" s="274"/>
      <c r="GFR28" s="274"/>
      <c r="GFS28" s="274"/>
      <c r="GFT28" s="274"/>
      <c r="GFU28" s="274"/>
      <c r="GFV28" s="274"/>
      <c r="GFW28" s="274"/>
      <c r="GFX28" s="274"/>
      <c r="GFY28" s="274"/>
      <c r="GFZ28" s="274"/>
      <c r="GGA28" s="274"/>
      <c r="GGB28" s="274"/>
      <c r="GGC28" s="274"/>
      <c r="GGD28" s="274"/>
      <c r="GGE28" s="274"/>
      <c r="GGF28" s="274"/>
      <c r="GGG28" s="274"/>
      <c r="GGH28" s="274"/>
      <c r="GGI28" s="274"/>
      <c r="GGJ28" s="274"/>
      <c r="GGK28" s="274"/>
      <c r="GGL28" s="274"/>
      <c r="GGM28" s="274"/>
      <c r="GGN28" s="274"/>
      <c r="GGO28" s="274"/>
      <c r="GGP28" s="274"/>
      <c r="GGQ28" s="274"/>
      <c r="GGR28" s="274"/>
      <c r="GGS28" s="274"/>
      <c r="GGT28" s="274"/>
      <c r="GGU28" s="274"/>
      <c r="GGV28" s="274"/>
      <c r="GGW28" s="274"/>
      <c r="GGX28" s="274"/>
      <c r="GGY28" s="274"/>
      <c r="GGZ28" s="274"/>
      <c r="GHA28" s="274"/>
      <c r="GHB28" s="274"/>
      <c r="GHC28" s="274"/>
      <c r="GHD28" s="274"/>
      <c r="GHE28" s="274"/>
      <c r="GHF28" s="274"/>
      <c r="GHG28" s="274"/>
      <c r="GHH28" s="274"/>
      <c r="GHI28" s="274"/>
      <c r="GHJ28" s="274"/>
      <c r="GHK28" s="274"/>
      <c r="GHL28" s="274"/>
      <c r="GHM28" s="274"/>
      <c r="GHN28" s="274"/>
      <c r="GHO28" s="274"/>
      <c r="GHP28" s="274"/>
      <c r="GHQ28" s="274"/>
      <c r="GHR28" s="274"/>
      <c r="GHS28" s="274"/>
      <c r="GHT28" s="274"/>
      <c r="GHU28" s="274"/>
      <c r="GHV28" s="274"/>
      <c r="GHW28" s="274"/>
      <c r="GHX28" s="274"/>
      <c r="GHY28" s="274"/>
      <c r="GHZ28" s="274"/>
      <c r="GIA28" s="274"/>
      <c r="GIB28" s="274"/>
      <c r="GIC28" s="274"/>
      <c r="GID28" s="274"/>
      <c r="GIE28" s="274"/>
      <c r="GIF28" s="274"/>
      <c r="GIG28" s="274"/>
      <c r="GIH28" s="274"/>
      <c r="GII28" s="274"/>
      <c r="GIJ28" s="274"/>
      <c r="GIK28" s="274"/>
      <c r="GIL28" s="274"/>
      <c r="GIM28" s="274"/>
      <c r="GIN28" s="274"/>
      <c r="GIO28" s="274"/>
      <c r="GIP28" s="274"/>
      <c r="GIQ28" s="274"/>
      <c r="GIR28" s="274"/>
      <c r="GIS28" s="274"/>
      <c r="GIT28" s="274"/>
      <c r="GIU28" s="274"/>
      <c r="GIV28" s="274"/>
      <c r="GIW28" s="274"/>
      <c r="GIX28" s="274"/>
      <c r="GIY28" s="274"/>
      <c r="GIZ28" s="274"/>
      <c r="GJA28" s="274"/>
      <c r="GJB28" s="274"/>
      <c r="GJC28" s="274"/>
      <c r="GJD28" s="274"/>
      <c r="GJE28" s="274"/>
      <c r="GJF28" s="274"/>
      <c r="GJG28" s="274"/>
      <c r="GJH28" s="274"/>
      <c r="GJI28" s="274"/>
      <c r="GJJ28" s="274"/>
      <c r="GJK28" s="274"/>
      <c r="GJL28" s="274"/>
      <c r="GJM28" s="274"/>
      <c r="GJN28" s="274"/>
      <c r="GJO28" s="274"/>
      <c r="GJP28" s="274"/>
      <c r="GJQ28" s="274"/>
      <c r="GJR28" s="274"/>
      <c r="GJS28" s="274"/>
      <c r="GJT28" s="274"/>
      <c r="GJU28" s="274"/>
      <c r="GJV28" s="274"/>
      <c r="GJW28" s="274"/>
      <c r="GJX28" s="274"/>
      <c r="GJY28" s="274"/>
      <c r="GJZ28" s="274"/>
      <c r="GKA28" s="274"/>
      <c r="GKB28" s="274"/>
      <c r="GKC28" s="274"/>
      <c r="GKD28" s="274"/>
      <c r="GKE28" s="274"/>
      <c r="GKF28" s="274"/>
      <c r="GKG28" s="274"/>
      <c r="GKH28" s="274"/>
      <c r="GKI28" s="274"/>
      <c r="GKJ28" s="274"/>
      <c r="GKK28" s="274"/>
      <c r="GKL28" s="274"/>
      <c r="GKM28" s="274"/>
      <c r="GKN28" s="274"/>
      <c r="GKO28" s="274"/>
      <c r="GKP28" s="274"/>
      <c r="GKQ28" s="274"/>
      <c r="GKR28" s="274"/>
      <c r="GKS28" s="274"/>
      <c r="GKT28" s="274"/>
      <c r="GKU28" s="274"/>
      <c r="GKV28" s="274"/>
      <c r="GKW28" s="274"/>
      <c r="GKX28" s="274"/>
      <c r="GKY28" s="274"/>
      <c r="GKZ28" s="274"/>
      <c r="GLA28" s="274"/>
      <c r="GLB28" s="274"/>
      <c r="GLC28" s="274"/>
      <c r="GLD28" s="274"/>
      <c r="GLE28" s="274"/>
      <c r="GLF28" s="274"/>
      <c r="GLG28" s="274"/>
      <c r="GLH28" s="274"/>
      <c r="GLI28" s="274"/>
      <c r="GLJ28" s="274"/>
      <c r="GLK28" s="274"/>
      <c r="GLL28" s="274"/>
      <c r="GLM28" s="274"/>
      <c r="GLN28" s="274"/>
      <c r="GLO28" s="274"/>
      <c r="GLP28" s="274"/>
      <c r="GLQ28" s="274"/>
      <c r="GLR28" s="274"/>
      <c r="GLS28" s="274"/>
      <c r="GLT28" s="274"/>
      <c r="GLU28" s="274"/>
      <c r="GLV28" s="274"/>
      <c r="GLW28" s="274"/>
      <c r="GLX28" s="274"/>
      <c r="GLY28" s="274"/>
      <c r="GLZ28" s="274"/>
      <c r="GMA28" s="274"/>
      <c r="GMB28" s="274"/>
      <c r="GMC28" s="274"/>
      <c r="GMD28" s="274"/>
      <c r="GME28" s="274"/>
      <c r="GMF28" s="274"/>
      <c r="GMG28" s="274"/>
      <c r="GMH28" s="274"/>
      <c r="GMI28" s="274"/>
      <c r="GMJ28" s="274"/>
      <c r="GMK28" s="274"/>
      <c r="GML28" s="274"/>
      <c r="GMM28" s="274"/>
      <c r="GMN28" s="274"/>
      <c r="GMO28" s="274"/>
      <c r="GMP28" s="274"/>
      <c r="GMQ28" s="274"/>
      <c r="GMR28" s="274"/>
      <c r="GMS28" s="274"/>
      <c r="GMT28" s="274"/>
      <c r="GMU28" s="274"/>
      <c r="GMV28" s="274"/>
      <c r="GMW28" s="274"/>
      <c r="GMX28" s="274"/>
      <c r="GMY28" s="274"/>
      <c r="GMZ28" s="274"/>
      <c r="GNA28" s="274"/>
      <c r="GNB28" s="274"/>
      <c r="GNC28" s="274"/>
      <c r="GND28" s="274"/>
      <c r="GNE28" s="274"/>
      <c r="GNF28" s="274"/>
      <c r="GNG28" s="274"/>
      <c r="GNH28" s="274"/>
      <c r="GNI28" s="274"/>
      <c r="GNJ28" s="274"/>
      <c r="GNK28" s="274"/>
      <c r="GNL28" s="274"/>
      <c r="GNM28" s="274"/>
      <c r="GNN28" s="274"/>
      <c r="GNO28" s="274"/>
      <c r="GNP28" s="274"/>
      <c r="GNQ28" s="274"/>
      <c r="GNR28" s="274"/>
      <c r="GNS28" s="274"/>
      <c r="GNT28" s="274"/>
      <c r="GNU28" s="274"/>
      <c r="GNV28" s="274"/>
      <c r="GNW28" s="274"/>
      <c r="GNX28" s="274"/>
      <c r="GNY28" s="274"/>
      <c r="GNZ28" s="274"/>
      <c r="GOA28" s="274"/>
      <c r="GOB28" s="274"/>
      <c r="GOC28" s="274"/>
      <c r="GOD28" s="274"/>
      <c r="GOE28" s="274"/>
      <c r="GOF28" s="274"/>
      <c r="GOG28" s="274"/>
      <c r="GOH28" s="274"/>
      <c r="GOI28" s="274"/>
      <c r="GOJ28" s="274"/>
      <c r="GOK28" s="274"/>
      <c r="GOL28" s="274"/>
      <c r="GOM28" s="274"/>
      <c r="GON28" s="274"/>
      <c r="GOO28" s="274"/>
      <c r="GOP28" s="274"/>
      <c r="GOQ28" s="274"/>
      <c r="GOR28" s="274"/>
      <c r="GOS28" s="274"/>
      <c r="GOT28" s="274"/>
      <c r="GOU28" s="274"/>
      <c r="GOV28" s="274"/>
      <c r="GOW28" s="274"/>
      <c r="GOX28" s="274"/>
      <c r="GOY28" s="274"/>
      <c r="GOZ28" s="274"/>
      <c r="GPA28" s="274"/>
      <c r="GPB28" s="274"/>
      <c r="GPC28" s="274"/>
      <c r="GPD28" s="274"/>
      <c r="GPE28" s="274"/>
      <c r="GPF28" s="274"/>
      <c r="GPG28" s="274"/>
      <c r="GPH28" s="274"/>
      <c r="GPI28" s="274"/>
      <c r="GPJ28" s="274"/>
      <c r="GPK28" s="274"/>
      <c r="GPL28" s="274"/>
      <c r="GPM28" s="274"/>
      <c r="GPN28" s="274"/>
      <c r="GPO28" s="274"/>
      <c r="GPP28" s="274"/>
      <c r="GPQ28" s="274"/>
      <c r="GPR28" s="274"/>
      <c r="GPS28" s="274"/>
      <c r="GPT28" s="274"/>
      <c r="GPU28" s="274"/>
      <c r="GPV28" s="274"/>
      <c r="GPW28" s="274"/>
      <c r="GPX28" s="274"/>
      <c r="GPY28" s="274"/>
      <c r="GPZ28" s="274"/>
      <c r="GQA28" s="274"/>
      <c r="GQB28" s="274"/>
      <c r="GQC28" s="274"/>
      <c r="GQD28" s="274"/>
      <c r="GQE28" s="274"/>
      <c r="GQF28" s="274"/>
      <c r="GQG28" s="274"/>
      <c r="GQH28" s="274"/>
      <c r="GQI28" s="274"/>
      <c r="GQJ28" s="274"/>
      <c r="GQK28" s="274"/>
      <c r="GQL28" s="274"/>
      <c r="GQM28" s="274"/>
      <c r="GQN28" s="274"/>
      <c r="GQO28" s="274"/>
      <c r="GQP28" s="274"/>
      <c r="GQQ28" s="274"/>
      <c r="GQR28" s="274"/>
      <c r="GQS28" s="274"/>
      <c r="GQT28" s="274"/>
      <c r="GQU28" s="274"/>
      <c r="GQV28" s="274"/>
      <c r="GQW28" s="274"/>
      <c r="GQX28" s="274"/>
      <c r="GQY28" s="274"/>
      <c r="GQZ28" s="274"/>
      <c r="GRA28" s="274"/>
      <c r="GRB28" s="274"/>
      <c r="GRC28" s="274"/>
      <c r="GRD28" s="274"/>
      <c r="GRE28" s="274"/>
      <c r="GRF28" s="274"/>
      <c r="GRG28" s="274"/>
      <c r="GRH28" s="274"/>
      <c r="GRI28" s="274"/>
      <c r="GRJ28" s="274"/>
      <c r="GRK28" s="274"/>
      <c r="GRL28" s="274"/>
      <c r="GRM28" s="274"/>
      <c r="GRN28" s="274"/>
      <c r="GRO28" s="274"/>
      <c r="GRP28" s="274"/>
      <c r="GRQ28" s="274"/>
      <c r="GRR28" s="274"/>
      <c r="GRS28" s="274"/>
      <c r="GRT28" s="274"/>
      <c r="GRU28" s="274"/>
      <c r="GRV28" s="274"/>
      <c r="GRW28" s="274"/>
      <c r="GRX28" s="274"/>
      <c r="GRY28" s="274"/>
      <c r="GRZ28" s="274"/>
      <c r="GSA28" s="274"/>
      <c r="GSB28" s="274"/>
      <c r="GSC28" s="274"/>
      <c r="GSD28" s="274"/>
      <c r="GSE28" s="274"/>
      <c r="GSF28" s="274"/>
      <c r="GSG28" s="274"/>
      <c r="GSH28" s="274"/>
      <c r="GSI28" s="274"/>
      <c r="GSJ28" s="274"/>
      <c r="GSK28" s="274"/>
      <c r="GSL28" s="274"/>
      <c r="GSM28" s="274"/>
      <c r="GSN28" s="274"/>
      <c r="GSO28" s="274"/>
      <c r="GSP28" s="274"/>
      <c r="GSQ28" s="274"/>
      <c r="GSR28" s="274"/>
      <c r="GSS28" s="274"/>
      <c r="GST28" s="274"/>
      <c r="GSU28" s="274"/>
      <c r="GSV28" s="274"/>
      <c r="GSW28" s="274"/>
      <c r="GSX28" s="274"/>
      <c r="GSY28" s="274"/>
      <c r="GSZ28" s="274"/>
      <c r="GTA28" s="274"/>
      <c r="GTB28" s="274"/>
      <c r="GTC28" s="274"/>
      <c r="GTD28" s="274"/>
      <c r="GTE28" s="274"/>
      <c r="GTF28" s="274"/>
      <c r="GTG28" s="274"/>
      <c r="GTH28" s="274"/>
      <c r="GTI28" s="274"/>
      <c r="GTJ28" s="274"/>
      <c r="GTK28" s="274"/>
      <c r="GTL28" s="274"/>
      <c r="GTM28" s="274"/>
      <c r="GTN28" s="274"/>
      <c r="GTO28" s="274"/>
      <c r="GTP28" s="274"/>
      <c r="GTQ28" s="274"/>
      <c r="GTR28" s="274"/>
      <c r="GTS28" s="274"/>
      <c r="GTT28" s="274"/>
      <c r="GTU28" s="274"/>
      <c r="GTV28" s="274"/>
      <c r="GTW28" s="274"/>
      <c r="GTX28" s="274"/>
      <c r="GTY28" s="274"/>
      <c r="GTZ28" s="274"/>
      <c r="GUA28" s="274"/>
      <c r="GUB28" s="274"/>
      <c r="GUC28" s="274"/>
      <c r="GUD28" s="274"/>
      <c r="GUE28" s="274"/>
      <c r="GUF28" s="274"/>
      <c r="GUG28" s="274"/>
      <c r="GUH28" s="274"/>
      <c r="GUI28" s="274"/>
      <c r="GUJ28" s="274"/>
      <c r="GUK28" s="274"/>
      <c r="GUL28" s="274"/>
      <c r="GUM28" s="274"/>
      <c r="GUN28" s="274"/>
      <c r="GUO28" s="274"/>
      <c r="GUP28" s="274"/>
      <c r="GUQ28" s="274"/>
      <c r="GUR28" s="274"/>
      <c r="GUS28" s="274"/>
      <c r="GUT28" s="274"/>
      <c r="GUU28" s="274"/>
      <c r="GUV28" s="274"/>
      <c r="GUW28" s="274"/>
      <c r="GUX28" s="274"/>
      <c r="GUY28" s="274"/>
      <c r="GUZ28" s="274"/>
      <c r="GVA28" s="274"/>
      <c r="GVB28" s="274"/>
      <c r="GVC28" s="274"/>
      <c r="GVD28" s="274"/>
      <c r="GVE28" s="274"/>
      <c r="GVF28" s="274"/>
      <c r="GVG28" s="274"/>
      <c r="GVH28" s="274"/>
      <c r="GVI28" s="274"/>
      <c r="GVJ28" s="274"/>
      <c r="GVK28" s="274"/>
      <c r="GVL28" s="274"/>
      <c r="GVM28" s="274"/>
      <c r="GVN28" s="274"/>
      <c r="GVO28" s="274"/>
      <c r="GVP28" s="274"/>
      <c r="GVQ28" s="274"/>
      <c r="GVR28" s="274"/>
      <c r="GVS28" s="274"/>
      <c r="GVT28" s="274"/>
      <c r="GVU28" s="274"/>
      <c r="GVV28" s="274"/>
      <c r="GVW28" s="274"/>
      <c r="GVX28" s="274"/>
      <c r="GVY28" s="274"/>
      <c r="GVZ28" s="274"/>
      <c r="GWA28" s="274"/>
      <c r="GWB28" s="274"/>
      <c r="GWC28" s="274"/>
      <c r="GWD28" s="274"/>
      <c r="GWE28" s="274"/>
      <c r="GWF28" s="274"/>
      <c r="GWG28" s="274"/>
      <c r="GWH28" s="274"/>
      <c r="GWI28" s="274"/>
      <c r="GWJ28" s="274"/>
      <c r="GWK28" s="274"/>
      <c r="GWL28" s="274"/>
      <c r="GWM28" s="274"/>
      <c r="GWN28" s="274"/>
      <c r="GWO28" s="274"/>
      <c r="GWP28" s="274"/>
      <c r="GWQ28" s="274"/>
      <c r="GWR28" s="274"/>
      <c r="GWS28" s="274"/>
      <c r="GWT28" s="274"/>
      <c r="GWU28" s="274"/>
      <c r="GWV28" s="274"/>
      <c r="GWW28" s="274"/>
      <c r="GWX28" s="274"/>
      <c r="GWY28" s="274"/>
      <c r="GWZ28" s="274"/>
      <c r="GXA28" s="274"/>
      <c r="GXB28" s="274"/>
      <c r="GXC28" s="274"/>
      <c r="GXD28" s="274"/>
      <c r="GXE28" s="274"/>
      <c r="GXF28" s="274"/>
      <c r="GXG28" s="274"/>
      <c r="GXH28" s="274"/>
      <c r="GXI28" s="274"/>
      <c r="GXJ28" s="274"/>
      <c r="GXK28" s="274"/>
      <c r="GXL28" s="274"/>
      <c r="GXM28" s="274"/>
      <c r="GXN28" s="274"/>
      <c r="GXO28" s="274"/>
      <c r="GXP28" s="274"/>
      <c r="GXQ28" s="274"/>
      <c r="GXR28" s="274"/>
      <c r="GXS28" s="274"/>
      <c r="GXT28" s="274"/>
      <c r="GXU28" s="274"/>
      <c r="GXV28" s="274"/>
      <c r="GXW28" s="274"/>
      <c r="GXX28" s="274"/>
      <c r="GXY28" s="274"/>
      <c r="GXZ28" s="274"/>
      <c r="GYA28" s="274"/>
      <c r="GYB28" s="274"/>
      <c r="GYC28" s="274"/>
      <c r="GYD28" s="274"/>
      <c r="GYE28" s="274"/>
      <c r="GYF28" s="274"/>
      <c r="GYG28" s="274"/>
      <c r="GYH28" s="274"/>
      <c r="GYI28" s="274"/>
      <c r="GYJ28" s="274"/>
      <c r="GYK28" s="274"/>
      <c r="GYL28" s="274"/>
      <c r="GYM28" s="274"/>
      <c r="GYN28" s="274"/>
      <c r="GYO28" s="274"/>
      <c r="GYP28" s="274"/>
      <c r="GYQ28" s="274"/>
      <c r="GYR28" s="274"/>
      <c r="GYS28" s="274"/>
      <c r="GYT28" s="274"/>
      <c r="GYU28" s="274"/>
      <c r="GYV28" s="274"/>
      <c r="GYW28" s="274"/>
      <c r="GYX28" s="274"/>
      <c r="GYY28" s="274"/>
      <c r="GYZ28" s="274"/>
      <c r="GZA28" s="274"/>
      <c r="GZB28" s="274"/>
      <c r="GZC28" s="274"/>
      <c r="GZD28" s="274"/>
      <c r="GZE28" s="274"/>
      <c r="GZF28" s="274"/>
      <c r="GZG28" s="274"/>
      <c r="GZH28" s="274"/>
      <c r="GZI28" s="274"/>
      <c r="GZJ28" s="274"/>
      <c r="GZK28" s="274"/>
      <c r="GZL28" s="274"/>
      <c r="GZM28" s="274"/>
      <c r="GZN28" s="274"/>
      <c r="GZO28" s="274"/>
      <c r="GZP28" s="274"/>
      <c r="GZQ28" s="274"/>
      <c r="GZR28" s="274"/>
      <c r="GZS28" s="274"/>
      <c r="GZT28" s="274"/>
      <c r="GZU28" s="274"/>
      <c r="GZV28" s="274"/>
      <c r="GZW28" s="274"/>
      <c r="GZX28" s="274"/>
      <c r="GZY28" s="274"/>
      <c r="GZZ28" s="274"/>
      <c r="HAA28" s="274"/>
      <c r="HAB28" s="274"/>
      <c r="HAC28" s="274"/>
      <c r="HAD28" s="274"/>
      <c r="HAE28" s="274"/>
      <c r="HAF28" s="274"/>
      <c r="HAG28" s="274"/>
      <c r="HAH28" s="274"/>
      <c r="HAI28" s="274"/>
      <c r="HAJ28" s="274"/>
      <c r="HAK28" s="274"/>
      <c r="HAL28" s="274"/>
      <c r="HAM28" s="274"/>
      <c r="HAN28" s="274"/>
      <c r="HAO28" s="274"/>
      <c r="HAP28" s="274"/>
      <c r="HAQ28" s="274"/>
      <c r="HAR28" s="274"/>
      <c r="HAS28" s="274"/>
      <c r="HAT28" s="274"/>
      <c r="HAU28" s="274"/>
      <c r="HAV28" s="274"/>
      <c r="HAW28" s="274"/>
      <c r="HAX28" s="274"/>
      <c r="HAY28" s="274"/>
      <c r="HAZ28" s="274"/>
      <c r="HBA28" s="274"/>
      <c r="HBB28" s="274"/>
      <c r="HBC28" s="274"/>
      <c r="HBD28" s="274"/>
      <c r="HBE28" s="274"/>
      <c r="HBF28" s="274"/>
      <c r="HBG28" s="274"/>
      <c r="HBH28" s="274"/>
      <c r="HBI28" s="274"/>
      <c r="HBJ28" s="274"/>
      <c r="HBK28" s="274"/>
      <c r="HBL28" s="274"/>
      <c r="HBM28" s="274"/>
      <c r="HBN28" s="274"/>
      <c r="HBO28" s="274"/>
      <c r="HBP28" s="274"/>
      <c r="HBQ28" s="274"/>
      <c r="HBR28" s="274"/>
      <c r="HBS28" s="274"/>
      <c r="HBT28" s="274"/>
      <c r="HBU28" s="274"/>
      <c r="HBV28" s="274"/>
      <c r="HBW28" s="274"/>
      <c r="HBX28" s="274"/>
      <c r="HBY28" s="274"/>
      <c r="HBZ28" s="274"/>
      <c r="HCA28" s="274"/>
      <c r="HCB28" s="274"/>
      <c r="HCC28" s="274"/>
      <c r="HCD28" s="274"/>
      <c r="HCE28" s="274"/>
      <c r="HCF28" s="274"/>
      <c r="HCG28" s="274"/>
      <c r="HCH28" s="274"/>
      <c r="HCI28" s="274"/>
      <c r="HCJ28" s="274"/>
      <c r="HCK28" s="274"/>
      <c r="HCL28" s="274"/>
      <c r="HCM28" s="274"/>
      <c r="HCN28" s="274"/>
      <c r="HCO28" s="274"/>
      <c r="HCP28" s="274"/>
      <c r="HCQ28" s="274"/>
      <c r="HCR28" s="274"/>
      <c r="HCS28" s="274"/>
      <c r="HCT28" s="274"/>
      <c r="HCU28" s="274"/>
      <c r="HCV28" s="274"/>
      <c r="HCW28" s="274"/>
      <c r="HCX28" s="274"/>
      <c r="HCY28" s="274"/>
      <c r="HCZ28" s="274"/>
      <c r="HDA28" s="274"/>
      <c r="HDB28" s="274"/>
      <c r="HDC28" s="274"/>
      <c r="HDD28" s="274"/>
      <c r="HDE28" s="274"/>
      <c r="HDF28" s="274"/>
      <c r="HDG28" s="274"/>
      <c r="HDH28" s="274"/>
      <c r="HDI28" s="274"/>
      <c r="HDJ28" s="274"/>
      <c r="HDK28" s="274"/>
      <c r="HDL28" s="274"/>
      <c r="HDM28" s="274"/>
      <c r="HDN28" s="274"/>
      <c r="HDO28" s="274"/>
      <c r="HDP28" s="274"/>
      <c r="HDQ28" s="274"/>
      <c r="HDR28" s="274"/>
      <c r="HDS28" s="274"/>
      <c r="HDT28" s="274"/>
      <c r="HDU28" s="274"/>
      <c r="HDV28" s="274"/>
      <c r="HDW28" s="274"/>
      <c r="HDX28" s="274"/>
      <c r="HDY28" s="274"/>
      <c r="HDZ28" s="274"/>
      <c r="HEA28" s="274"/>
      <c r="HEB28" s="274"/>
      <c r="HEC28" s="274"/>
      <c r="HED28" s="274"/>
      <c r="HEE28" s="274"/>
      <c r="HEF28" s="274"/>
      <c r="HEG28" s="274"/>
      <c r="HEH28" s="274"/>
      <c r="HEI28" s="274"/>
      <c r="HEJ28" s="274"/>
      <c r="HEK28" s="274"/>
      <c r="HEL28" s="274"/>
      <c r="HEM28" s="274"/>
      <c r="HEN28" s="274"/>
      <c r="HEO28" s="274"/>
      <c r="HEP28" s="274"/>
      <c r="HEQ28" s="274"/>
      <c r="HER28" s="274"/>
      <c r="HES28" s="274"/>
      <c r="HET28" s="274"/>
      <c r="HEU28" s="274"/>
      <c r="HEV28" s="274"/>
      <c r="HEW28" s="274"/>
      <c r="HEX28" s="274"/>
      <c r="HEY28" s="274"/>
      <c r="HEZ28" s="274"/>
      <c r="HFA28" s="274"/>
      <c r="HFB28" s="274"/>
      <c r="HFC28" s="274"/>
      <c r="HFD28" s="274"/>
      <c r="HFE28" s="274"/>
      <c r="HFF28" s="274"/>
      <c r="HFG28" s="274"/>
      <c r="HFH28" s="274"/>
      <c r="HFI28" s="274"/>
      <c r="HFJ28" s="274"/>
      <c r="HFK28" s="274"/>
      <c r="HFL28" s="274"/>
      <c r="HFM28" s="274"/>
      <c r="HFN28" s="274"/>
      <c r="HFO28" s="274"/>
      <c r="HFP28" s="274"/>
      <c r="HFQ28" s="274"/>
      <c r="HFR28" s="274"/>
      <c r="HFS28" s="274"/>
      <c r="HFT28" s="274"/>
      <c r="HFU28" s="274"/>
      <c r="HFV28" s="274"/>
      <c r="HFW28" s="274"/>
      <c r="HFX28" s="274"/>
      <c r="HFY28" s="274"/>
      <c r="HFZ28" s="274"/>
      <c r="HGA28" s="274"/>
      <c r="HGB28" s="274"/>
      <c r="HGC28" s="274"/>
      <c r="HGD28" s="274"/>
      <c r="HGE28" s="274"/>
      <c r="HGF28" s="274"/>
      <c r="HGG28" s="274"/>
      <c r="HGH28" s="274"/>
      <c r="HGI28" s="274"/>
      <c r="HGJ28" s="274"/>
      <c r="HGK28" s="274"/>
      <c r="HGL28" s="274"/>
      <c r="HGM28" s="274"/>
      <c r="HGN28" s="274"/>
      <c r="HGO28" s="274"/>
      <c r="HGP28" s="274"/>
      <c r="HGQ28" s="274"/>
      <c r="HGR28" s="274"/>
      <c r="HGS28" s="274"/>
      <c r="HGT28" s="274"/>
      <c r="HGU28" s="274"/>
      <c r="HGV28" s="274"/>
      <c r="HGW28" s="274"/>
      <c r="HGX28" s="274"/>
      <c r="HGY28" s="274"/>
      <c r="HGZ28" s="274"/>
      <c r="HHA28" s="274"/>
      <c r="HHB28" s="274"/>
      <c r="HHC28" s="274"/>
      <c r="HHD28" s="274"/>
      <c r="HHE28" s="274"/>
      <c r="HHF28" s="274"/>
      <c r="HHG28" s="274"/>
      <c r="HHH28" s="274"/>
      <c r="HHI28" s="274"/>
      <c r="HHJ28" s="274"/>
      <c r="HHK28" s="274"/>
      <c r="HHL28" s="274"/>
      <c r="HHM28" s="274"/>
      <c r="HHN28" s="274"/>
      <c r="HHO28" s="274"/>
      <c r="HHP28" s="274"/>
      <c r="HHQ28" s="274"/>
      <c r="HHR28" s="274"/>
      <c r="HHS28" s="274"/>
      <c r="HHT28" s="274"/>
      <c r="HHU28" s="274"/>
      <c r="HHV28" s="274"/>
      <c r="HHW28" s="274"/>
      <c r="HHX28" s="274"/>
      <c r="HHY28" s="274"/>
      <c r="HHZ28" s="274"/>
      <c r="HIA28" s="274"/>
      <c r="HIB28" s="274"/>
      <c r="HIC28" s="274"/>
      <c r="HID28" s="274"/>
      <c r="HIE28" s="274"/>
      <c r="HIF28" s="274"/>
      <c r="HIG28" s="274"/>
      <c r="HIH28" s="274"/>
      <c r="HII28" s="274"/>
      <c r="HIJ28" s="274"/>
      <c r="HIK28" s="274"/>
      <c r="HIL28" s="274"/>
      <c r="HIM28" s="274"/>
      <c r="HIN28" s="274"/>
      <c r="HIO28" s="274"/>
      <c r="HIP28" s="274"/>
      <c r="HIQ28" s="274"/>
      <c r="HIR28" s="274"/>
      <c r="HIS28" s="274"/>
      <c r="HIT28" s="274"/>
      <c r="HIU28" s="274"/>
      <c r="HIV28" s="274"/>
      <c r="HIW28" s="274"/>
      <c r="HIX28" s="274"/>
      <c r="HIY28" s="274"/>
      <c r="HIZ28" s="274"/>
      <c r="HJA28" s="274"/>
      <c r="HJB28" s="274"/>
      <c r="HJC28" s="274"/>
      <c r="HJD28" s="274"/>
      <c r="HJE28" s="274"/>
      <c r="HJF28" s="274"/>
      <c r="HJG28" s="274"/>
      <c r="HJH28" s="274"/>
      <c r="HJI28" s="274"/>
      <c r="HJJ28" s="274"/>
      <c r="HJK28" s="274"/>
      <c r="HJL28" s="274"/>
      <c r="HJM28" s="274"/>
      <c r="HJN28" s="274"/>
      <c r="HJO28" s="274"/>
      <c r="HJP28" s="274"/>
      <c r="HJQ28" s="274"/>
      <c r="HJR28" s="274"/>
      <c r="HJS28" s="274"/>
      <c r="HJT28" s="274"/>
      <c r="HJU28" s="274"/>
      <c r="HJV28" s="274"/>
      <c r="HJW28" s="274"/>
      <c r="HJX28" s="274"/>
      <c r="HJY28" s="274"/>
      <c r="HJZ28" s="274"/>
      <c r="HKA28" s="274"/>
      <c r="HKB28" s="274"/>
      <c r="HKC28" s="274"/>
      <c r="HKD28" s="274"/>
      <c r="HKE28" s="274"/>
      <c r="HKF28" s="274"/>
      <c r="HKG28" s="274"/>
      <c r="HKH28" s="274"/>
      <c r="HKI28" s="274"/>
      <c r="HKJ28" s="274"/>
      <c r="HKK28" s="274"/>
      <c r="HKL28" s="274"/>
      <c r="HKM28" s="274"/>
      <c r="HKN28" s="274"/>
      <c r="HKO28" s="274"/>
      <c r="HKP28" s="274"/>
      <c r="HKQ28" s="274"/>
      <c r="HKR28" s="274"/>
      <c r="HKS28" s="274"/>
      <c r="HKT28" s="274"/>
      <c r="HKU28" s="274"/>
      <c r="HKV28" s="274"/>
      <c r="HKW28" s="274"/>
      <c r="HKX28" s="274"/>
      <c r="HKY28" s="274"/>
      <c r="HKZ28" s="274"/>
      <c r="HLA28" s="274"/>
      <c r="HLB28" s="274"/>
      <c r="HLC28" s="274"/>
      <c r="HLD28" s="274"/>
      <c r="HLE28" s="274"/>
      <c r="HLF28" s="274"/>
      <c r="HLG28" s="274"/>
      <c r="HLH28" s="274"/>
      <c r="HLI28" s="274"/>
      <c r="HLJ28" s="274"/>
      <c r="HLK28" s="274"/>
      <c r="HLL28" s="274"/>
      <c r="HLM28" s="274"/>
      <c r="HLN28" s="274"/>
      <c r="HLO28" s="274"/>
      <c r="HLP28" s="274"/>
      <c r="HLQ28" s="274"/>
      <c r="HLR28" s="274"/>
      <c r="HLS28" s="274"/>
      <c r="HLT28" s="274"/>
      <c r="HLU28" s="274"/>
      <c r="HLV28" s="274"/>
      <c r="HLW28" s="274"/>
      <c r="HLX28" s="274"/>
      <c r="HLY28" s="274"/>
      <c r="HLZ28" s="274"/>
      <c r="HMA28" s="274"/>
      <c r="HMB28" s="274"/>
      <c r="HMC28" s="274"/>
      <c r="HMD28" s="274"/>
      <c r="HME28" s="274"/>
      <c r="HMF28" s="274"/>
      <c r="HMG28" s="274"/>
      <c r="HMH28" s="274"/>
      <c r="HMI28" s="274"/>
      <c r="HMJ28" s="274"/>
      <c r="HMK28" s="274"/>
      <c r="HML28" s="274"/>
      <c r="HMM28" s="274"/>
      <c r="HMN28" s="274"/>
      <c r="HMO28" s="274"/>
      <c r="HMP28" s="274"/>
      <c r="HMQ28" s="274"/>
      <c r="HMR28" s="274"/>
      <c r="HMS28" s="274"/>
      <c r="HMT28" s="274"/>
      <c r="HMU28" s="274"/>
      <c r="HMV28" s="274"/>
      <c r="HMW28" s="274"/>
      <c r="HMX28" s="274"/>
      <c r="HMY28" s="274"/>
      <c r="HMZ28" s="274"/>
      <c r="HNA28" s="274"/>
      <c r="HNB28" s="274"/>
      <c r="HNC28" s="274"/>
      <c r="HND28" s="274"/>
      <c r="HNE28" s="274"/>
      <c r="HNF28" s="274"/>
      <c r="HNG28" s="274"/>
      <c r="HNH28" s="274"/>
      <c r="HNI28" s="274"/>
      <c r="HNJ28" s="274"/>
      <c r="HNK28" s="274"/>
      <c r="HNL28" s="274"/>
      <c r="HNM28" s="274"/>
      <c r="HNN28" s="274"/>
      <c r="HNO28" s="274"/>
      <c r="HNP28" s="274"/>
      <c r="HNQ28" s="274"/>
      <c r="HNR28" s="274"/>
      <c r="HNS28" s="274"/>
      <c r="HNT28" s="274"/>
      <c r="HNU28" s="274"/>
      <c r="HNV28" s="274"/>
      <c r="HNW28" s="274"/>
      <c r="HNX28" s="274"/>
      <c r="HNY28" s="274"/>
      <c r="HNZ28" s="274"/>
      <c r="HOA28" s="274"/>
      <c r="HOB28" s="274"/>
      <c r="HOC28" s="274"/>
      <c r="HOD28" s="274"/>
      <c r="HOE28" s="274"/>
      <c r="HOF28" s="274"/>
      <c r="HOG28" s="274"/>
      <c r="HOH28" s="274"/>
      <c r="HOI28" s="274"/>
      <c r="HOJ28" s="274"/>
      <c r="HOK28" s="274"/>
      <c r="HOL28" s="274"/>
      <c r="HOM28" s="274"/>
      <c r="HON28" s="274"/>
      <c r="HOO28" s="274"/>
      <c r="HOP28" s="274"/>
      <c r="HOQ28" s="274"/>
      <c r="HOR28" s="274"/>
      <c r="HOS28" s="274"/>
      <c r="HOT28" s="274"/>
      <c r="HOU28" s="274"/>
      <c r="HOV28" s="274"/>
      <c r="HOW28" s="274"/>
      <c r="HOX28" s="274"/>
      <c r="HOY28" s="274"/>
      <c r="HOZ28" s="274"/>
      <c r="HPA28" s="274"/>
      <c r="HPB28" s="274"/>
      <c r="HPC28" s="274"/>
      <c r="HPD28" s="274"/>
      <c r="HPE28" s="274"/>
      <c r="HPF28" s="274"/>
      <c r="HPG28" s="274"/>
      <c r="HPH28" s="274"/>
      <c r="HPI28" s="274"/>
      <c r="HPJ28" s="274"/>
      <c r="HPK28" s="274"/>
      <c r="HPL28" s="274"/>
      <c r="HPM28" s="274"/>
      <c r="HPN28" s="274"/>
      <c r="HPO28" s="274"/>
      <c r="HPP28" s="274"/>
      <c r="HPQ28" s="274"/>
      <c r="HPR28" s="274"/>
      <c r="HPS28" s="274"/>
      <c r="HPT28" s="274"/>
      <c r="HPU28" s="274"/>
      <c r="HPV28" s="274"/>
      <c r="HPW28" s="274"/>
      <c r="HPX28" s="274"/>
      <c r="HPY28" s="274"/>
      <c r="HPZ28" s="274"/>
      <c r="HQA28" s="274"/>
      <c r="HQB28" s="274"/>
      <c r="HQC28" s="274"/>
      <c r="HQD28" s="274"/>
      <c r="HQE28" s="274"/>
      <c r="HQF28" s="274"/>
      <c r="HQG28" s="274"/>
      <c r="HQH28" s="274"/>
      <c r="HQI28" s="274"/>
      <c r="HQJ28" s="274"/>
      <c r="HQK28" s="274"/>
      <c r="HQL28" s="274"/>
      <c r="HQM28" s="274"/>
      <c r="HQN28" s="274"/>
      <c r="HQO28" s="274"/>
      <c r="HQP28" s="274"/>
      <c r="HQQ28" s="274"/>
      <c r="HQR28" s="274"/>
      <c r="HQS28" s="274"/>
      <c r="HQT28" s="274"/>
      <c r="HQU28" s="274"/>
      <c r="HQV28" s="274"/>
      <c r="HQW28" s="274"/>
      <c r="HQX28" s="274"/>
      <c r="HQY28" s="274"/>
      <c r="HQZ28" s="274"/>
      <c r="HRA28" s="274"/>
      <c r="HRB28" s="274"/>
      <c r="HRC28" s="274"/>
      <c r="HRD28" s="274"/>
      <c r="HRE28" s="274"/>
      <c r="HRF28" s="274"/>
      <c r="HRG28" s="274"/>
      <c r="HRH28" s="274"/>
      <c r="HRI28" s="274"/>
      <c r="HRJ28" s="274"/>
      <c r="HRK28" s="274"/>
      <c r="HRL28" s="274"/>
      <c r="HRM28" s="274"/>
      <c r="HRN28" s="274"/>
      <c r="HRO28" s="274"/>
      <c r="HRP28" s="274"/>
      <c r="HRQ28" s="274"/>
      <c r="HRR28" s="274"/>
      <c r="HRS28" s="274"/>
      <c r="HRT28" s="274"/>
      <c r="HRU28" s="274"/>
      <c r="HRV28" s="274"/>
      <c r="HRW28" s="274"/>
      <c r="HRX28" s="274"/>
      <c r="HRY28" s="274"/>
      <c r="HRZ28" s="274"/>
      <c r="HSA28" s="274"/>
      <c r="HSB28" s="274"/>
      <c r="HSC28" s="274"/>
      <c r="HSD28" s="274"/>
      <c r="HSE28" s="274"/>
      <c r="HSF28" s="274"/>
      <c r="HSG28" s="274"/>
      <c r="HSH28" s="274"/>
      <c r="HSI28" s="274"/>
      <c r="HSJ28" s="274"/>
      <c r="HSK28" s="274"/>
      <c r="HSL28" s="274"/>
      <c r="HSM28" s="274"/>
      <c r="HSN28" s="274"/>
      <c r="HSO28" s="274"/>
      <c r="HSP28" s="274"/>
      <c r="HSQ28" s="274"/>
      <c r="HSR28" s="274"/>
      <c r="HSS28" s="274"/>
      <c r="HST28" s="274"/>
      <c r="HSU28" s="274"/>
      <c r="HSV28" s="274"/>
      <c r="HSW28" s="274"/>
      <c r="HSX28" s="274"/>
      <c r="HSY28" s="274"/>
      <c r="HSZ28" s="274"/>
      <c r="HTA28" s="274"/>
      <c r="HTB28" s="274"/>
      <c r="HTC28" s="274"/>
      <c r="HTD28" s="274"/>
      <c r="HTE28" s="274"/>
      <c r="HTF28" s="274"/>
      <c r="HTG28" s="274"/>
      <c r="HTH28" s="274"/>
      <c r="HTI28" s="274"/>
      <c r="HTJ28" s="274"/>
      <c r="HTK28" s="274"/>
      <c r="HTL28" s="274"/>
      <c r="HTM28" s="274"/>
      <c r="HTN28" s="274"/>
      <c r="HTO28" s="274"/>
      <c r="HTP28" s="274"/>
      <c r="HTQ28" s="274"/>
      <c r="HTR28" s="274"/>
      <c r="HTS28" s="274"/>
      <c r="HTT28" s="274"/>
      <c r="HTU28" s="274"/>
      <c r="HTV28" s="274"/>
      <c r="HTW28" s="274"/>
      <c r="HTX28" s="274"/>
      <c r="HTY28" s="274"/>
      <c r="HTZ28" s="274"/>
      <c r="HUA28" s="274"/>
      <c r="HUB28" s="274"/>
      <c r="HUC28" s="274"/>
      <c r="HUD28" s="274"/>
      <c r="HUE28" s="274"/>
      <c r="HUF28" s="274"/>
      <c r="HUG28" s="274"/>
      <c r="HUH28" s="274"/>
      <c r="HUI28" s="274"/>
      <c r="HUJ28" s="274"/>
      <c r="HUK28" s="274"/>
      <c r="HUL28" s="274"/>
      <c r="HUM28" s="274"/>
      <c r="HUN28" s="274"/>
      <c r="HUO28" s="274"/>
      <c r="HUP28" s="274"/>
      <c r="HUQ28" s="274"/>
      <c r="HUR28" s="274"/>
      <c r="HUS28" s="274"/>
      <c r="HUT28" s="274"/>
      <c r="HUU28" s="274"/>
      <c r="HUV28" s="274"/>
      <c r="HUW28" s="274"/>
      <c r="HUX28" s="274"/>
      <c r="HUY28" s="274"/>
      <c r="HUZ28" s="274"/>
      <c r="HVA28" s="274"/>
      <c r="HVB28" s="274"/>
      <c r="HVC28" s="274"/>
      <c r="HVD28" s="274"/>
      <c r="HVE28" s="274"/>
      <c r="HVF28" s="274"/>
      <c r="HVG28" s="274"/>
      <c r="HVH28" s="274"/>
      <c r="HVI28" s="274"/>
      <c r="HVJ28" s="274"/>
      <c r="HVK28" s="274"/>
      <c r="HVL28" s="274"/>
      <c r="HVM28" s="274"/>
      <c r="HVN28" s="274"/>
      <c r="HVO28" s="274"/>
      <c r="HVP28" s="274"/>
      <c r="HVQ28" s="274"/>
      <c r="HVR28" s="274"/>
      <c r="HVS28" s="274"/>
      <c r="HVT28" s="274"/>
      <c r="HVU28" s="274"/>
      <c r="HVV28" s="274"/>
      <c r="HVW28" s="274"/>
      <c r="HVX28" s="274"/>
      <c r="HVY28" s="274"/>
      <c r="HVZ28" s="274"/>
      <c r="HWA28" s="274"/>
      <c r="HWB28" s="274"/>
      <c r="HWC28" s="274"/>
      <c r="HWD28" s="274"/>
      <c r="HWE28" s="274"/>
      <c r="HWF28" s="274"/>
      <c r="HWG28" s="274"/>
      <c r="HWH28" s="274"/>
      <c r="HWI28" s="274"/>
      <c r="HWJ28" s="274"/>
      <c r="HWK28" s="274"/>
      <c r="HWL28" s="274"/>
      <c r="HWM28" s="274"/>
      <c r="HWN28" s="274"/>
      <c r="HWO28" s="274"/>
      <c r="HWP28" s="274"/>
      <c r="HWQ28" s="274"/>
      <c r="HWR28" s="274"/>
      <c r="HWS28" s="274"/>
      <c r="HWT28" s="274"/>
      <c r="HWU28" s="274"/>
      <c r="HWV28" s="274"/>
      <c r="HWW28" s="274"/>
      <c r="HWX28" s="274"/>
      <c r="HWY28" s="274"/>
      <c r="HWZ28" s="274"/>
      <c r="HXA28" s="274"/>
      <c r="HXB28" s="274"/>
      <c r="HXC28" s="274"/>
      <c r="HXD28" s="274"/>
      <c r="HXE28" s="274"/>
      <c r="HXF28" s="274"/>
      <c r="HXG28" s="274"/>
      <c r="HXH28" s="274"/>
      <c r="HXI28" s="274"/>
      <c r="HXJ28" s="274"/>
      <c r="HXK28" s="274"/>
      <c r="HXL28" s="274"/>
      <c r="HXM28" s="274"/>
      <c r="HXN28" s="274"/>
      <c r="HXO28" s="274"/>
      <c r="HXP28" s="274"/>
      <c r="HXQ28" s="274"/>
      <c r="HXR28" s="274"/>
      <c r="HXS28" s="274"/>
      <c r="HXT28" s="274"/>
      <c r="HXU28" s="274"/>
      <c r="HXV28" s="274"/>
      <c r="HXW28" s="274"/>
      <c r="HXX28" s="274"/>
      <c r="HXY28" s="274"/>
      <c r="HXZ28" s="274"/>
      <c r="HYA28" s="274"/>
      <c r="HYB28" s="274"/>
      <c r="HYC28" s="274"/>
      <c r="HYD28" s="274"/>
      <c r="HYE28" s="274"/>
      <c r="HYF28" s="274"/>
      <c r="HYG28" s="274"/>
      <c r="HYH28" s="274"/>
      <c r="HYI28" s="274"/>
      <c r="HYJ28" s="274"/>
      <c r="HYK28" s="274"/>
      <c r="HYL28" s="274"/>
      <c r="HYM28" s="274"/>
      <c r="HYN28" s="274"/>
      <c r="HYO28" s="274"/>
      <c r="HYP28" s="274"/>
      <c r="HYQ28" s="274"/>
      <c r="HYR28" s="274"/>
      <c r="HYS28" s="274"/>
      <c r="HYT28" s="274"/>
      <c r="HYU28" s="274"/>
      <c r="HYV28" s="274"/>
      <c r="HYW28" s="274"/>
      <c r="HYX28" s="274"/>
      <c r="HYY28" s="274"/>
      <c r="HYZ28" s="274"/>
      <c r="HZA28" s="274"/>
      <c r="HZB28" s="274"/>
      <c r="HZC28" s="274"/>
      <c r="HZD28" s="274"/>
      <c r="HZE28" s="274"/>
      <c r="HZF28" s="274"/>
      <c r="HZG28" s="274"/>
      <c r="HZH28" s="274"/>
      <c r="HZI28" s="274"/>
      <c r="HZJ28" s="274"/>
      <c r="HZK28" s="274"/>
      <c r="HZL28" s="274"/>
      <c r="HZM28" s="274"/>
      <c r="HZN28" s="274"/>
      <c r="HZO28" s="274"/>
      <c r="HZP28" s="274"/>
      <c r="HZQ28" s="274"/>
      <c r="HZR28" s="274"/>
      <c r="HZS28" s="274"/>
      <c r="HZT28" s="274"/>
      <c r="HZU28" s="274"/>
      <c r="HZV28" s="274"/>
      <c r="HZW28" s="274"/>
      <c r="HZX28" s="274"/>
      <c r="HZY28" s="274"/>
      <c r="HZZ28" s="274"/>
      <c r="IAA28" s="274"/>
      <c r="IAB28" s="274"/>
      <c r="IAC28" s="274"/>
      <c r="IAD28" s="274"/>
      <c r="IAE28" s="274"/>
      <c r="IAF28" s="274"/>
      <c r="IAG28" s="274"/>
      <c r="IAH28" s="274"/>
      <c r="IAI28" s="274"/>
      <c r="IAJ28" s="274"/>
      <c r="IAK28" s="274"/>
      <c r="IAL28" s="274"/>
      <c r="IAM28" s="274"/>
      <c r="IAN28" s="274"/>
      <c r="IAO28" s="274"/>
      <c r="IAP28" s="274"/>
      <c r="IAQ28" s="274"/>
      <c r="IAR28" s="274"/>
      <c r="IAS28" s="274"/>
      <c r="IAT28" s="274"/>
      <c r="IAU28" s="274"/>
      <c r="IAV28" s="274"/>
      <c r="IAW28" s="274"/>
      <c r="IAX28" s="274"/>
      <c r="IAY28" s="274"/>
      <c r="IAZ28" s="274"/>
      <c r="IBA28" s="274"/>
      <c r="IBB28" s="274"/>
      <c r="IBC28" s="274"/>
      <c r="IBD28" s="274"/>
      <c r="IBE28" s="274"/>
      <c r="IBF28" s="274"/>
      <c r="IBG28" s="274"/>
      <c r="IBH28" s="274"/>
      <c r="IBI28" s="274"/>
      <c r="IBJ28" s="274"/>
      <c r="IBK28" s="274"/>
      <c r="IBL28" s="274"/>
      <c r="IBM28" s="274"/>
      <c r="IBN28" s="274"/>
      <c r="IBO28" s="274"/>
      <c r="IBP28" s="274"/>
      <c r="IBQ28" s="274"/>
      <c r="IBR28" s="274"/>
      <c r="IBS28" s="274"/>
      <c r="IBT28" s="274"/>
      <c r="IBU28" s="274"/>
      <c r="IBV28" s="274"/>
      <c r="IBW28" s="274"/>
      <c r="IBX28" s="274"/>
      <c r="IBY28" s="274"/>
      <c r="IBZ28" s="274"/>
      <c r="ICA28" s="274"/>
      <c r="ICB28" s="274"/>
      <c r="ICC28" s="274"/>
      <c r="ICD28" s="274"/>
      <c r="ICE28" s="274"/>
      <c r="ICF28" s="274"/>
      <c r="ICG28" s="274"/>
      <c r="ICH28" s="274"/>
      <c r="ICI28" s="274"/>
      <c r="ICJ28" s="274"/>
      <c r="ICK28" s="274"/>
      <c r="ICL28" s="274"/>
      <c r="ICM28" s="274"/>
      <c r="ICN28" s="274"/>
      <c r="ICO28" s="274"/>
      <c r="ICP28" s="274"/>
      <c r="ICQ28" s="274"/>
      <c r="ICR28" s="274"/>
      <c r="ICS28" s="274"/>
      <c r="ICT28" s="274"/>
      <c r="ICU28" s="274"/>
      <c r="ICV28" s="274"/>
      <c r="ICW28" s="274"/>
      <c r="ICX28" s="274"/>
      <c r="ICY28" s="274"/>
      <c r="ICZ28" s="274"/>
      <c r="IDA28" s="274"/>
      <c r="IDB28" s="274"/>
      <c r="IDC28" s="274"/>
      <c r="IDD28" s="274"/>
      <c r="IDE28" s="274"/>
      <c r="IDF28" s="274"/>
      <c r="IDG28" s="274"/>
      <c r="IDH28" s="274"/>
      <c r="IDI28" s="274"/>
      <c r="IDJ28" s="274"/>
      <c r="IDK28" s="274"/>
      <c r="IDL28" s="274"/>
      <c r="IDM28" s="274"/>
      <c r="IDN28" s="274"/>
      <c r="IDO28" s="274"/>
      <c r="IDP28" s="274"/>
      <c r="IDQ28" s="274"/>
      <c r="IDR28" s="274"/>
      <c r="IDS28" s="274"/>
      <c r="IDT28" s="274"/>
      <c r="IDU28" s="274"/>
      <c r="IDV28" s="274"/>
      <c r="IDW28" s="274"/>
      <c r="IDX28" s="274"/>
      <c r="IDY28" s="274"/>
      <c r="IDZ28" s="274"/>
      <c r="IEA28" s="274"/>
      <c r="IEB28" s="274"/>
      <c r="IEC28" s="274"/>
      <c r="IED28" s="274"/>
      <c r="IEE28" s="274"/>
      <c r="IEF28" s="274"/>
      <c r="IEG28" s="274"/>
      <c r="IEH28" s="274"/>
      <c r="IEI28" s="274"/>
      <c r="IEJ28" s="274"/>
      <c r="IEK28" s="274"/>
      <c r="IEL28" s="274"/>
      <c r="IEM28" s="274"/>
      <c r="IEN28" s="274"/>
      <c r="IEO28" s="274"/>
      <c r="IEP28" s="274"/>
      <c r="IEQ28" s="274"/>
      <c r="IER28" s="274"/>
      <c r="IES28" s="274"/>
      <c r="IET28" s="274"/>
      <c r="IEU28" s="274"/>
      <c r="IEV28" s="274"/>
      <c r="IEW28" s="274"/>
      <c r="IEX28" s="274"/>
      <c r="IEY28" s="274"/>
      <c r="IEZ28" s="274"/>
      <c r="IFA28" s="274"/>
      <c r="IFB28" s="274"/>
      <c r="IFC28" s="274"/>
      <c r="IFD28" s="274"/>
      <c r="IFE28" s="274"/>
      <c r="IFF28" s="274"/>
      <c r="IFG28" s="274"/>
      <c r="IFH28" s="274"/>
      <c r="IFI28" s="274"/>
      <c r="IFJ28" s="274"/>
      <c r="IFK28" s="274"/>
      <c r="IFL28" s="274"/>
      <c r="IFM28" s="274"/>
      <c r="IFN28" s="274"/>
      <c r="IFO28" s="274"/>
      <c r="IFP28" s="274"/>
      <c r="IFQ28" s="274"/>
      <c r="IFR28" s="274"/>
      <c r="IFS28" s="274"/>
      <c r="IFT28" s="274"/>
      <c r="IFU28" s="274"/>
      <c r="IFV28" s="274"/>
      <c r="IFW28" s="274"/>
      <c r="IFX28" s="274"/>
      <c r="IFY28" s="274"/>
      <c r="IFZ28" s="274"/>
      <c r="IGA28" s="274"/>
      <c r="IGB28" s="274"/>
      <c r="IGC28" s="274"/>
      <c r="IGD28" s="274"/>
      <c r="IGE28" s="274"/>
      <c r="IGF28" s="274"/>
      <c r="IGG28" s="274"/>
      <c r="IGH28" s="274"/>
      <c r="IGI28" s="274"/>
      <c r="IGJ28" s="274"/>
      <c r="IGK28" s="274"/>
      <c r="IGL28" s="274"/>
      <c r="IGM28" s="274"/>
      <c r="IGN28" s="274"/>
      <c r="IGO28" s="274"/>
      <c r="IGP28" s="274"/>
      <c r="IGQ28" s="274"/>
      <c r="IGR28" s="274"/>
      <c r="IGS28" s="274"/>
      <c r="IGT28" s="274"/>
      <c r="IGU28" s="274"/>
      <c r="IGV28" s="274"/>
      <c r="IGW28" s="274"/>
      <c r="IGX28" s="274"/>
      <c r="IGY28" s="274"/>
      <c r="IGZ28" s="274"/>
      <c r="IHA28" s="274"/>
      <c r="IHB28" s="274"/>
      <c r="IHC28" s="274"/>
      <c r="IHD28" s="274"/>
      <c r="IHE28" s="274"/>
      <c r="IHF28" s="274"/>
      <c r="IHG28" s="274"/>
      <c r="IHH28" s="274"/>
      <c r="IHI28" s="274"/>
      <c r="IHJ28" s="274"/>
      <c r="IHK28" s="274"/>
      <c r="IHL28" s="274"/>
      <c r="IHM28" s="274"/>
      <c r="IHN28" s="274"/>
      <c r="IHO28" s="274"/>
      <c r="IHP28" s="274"/>
      <c r="IHQ28" s="274"/>
      <c r="IHR28" s="274"/>
      <c r="IHS28" s="274"/>
      <c r="IHT28" s="274"/>
      <c r="IHU28" s="274"/>
      <c r="IHV28" s="274"/>
      <c r="IHW28" s="274"/>
      <c r="IHX28" s="274"/>
      <c r="IHY28" s="274"/>
      <c r="IHZ28" s="274"/>
      <c r="IIA28" s="274"/>
      <c r="IIB28" s="274"/>
      <c r="IIC28" s="274"/>
      <c r="IID28" s="274"/>
      <c r="IIE28" s="274"/>
      <c r="IIF28" s="274"/>
      <c r="IIG28" s="274"/>
      <c r="IIH28" s="274"/>
      <c r="III28" s="274"/>
      <c r="IIJ28" s="274"/>
      <c r="IIK28" s="274"/>
      <c r="IIL28" s="274"/>
      <c r="IIM28" s="274"/>
      <c r="IIN28" s="274"/>
      <c r="IIO28" s="274"/>
      <c r="IIP28" s="274"/>
      <c r="IIQ28" s="274"/>
      <c r="IIR28" s="274"/>
      <c r="IIS28" s="274"/>
      <c r="IIT28" s="274"/>
      <c r="IIU28" s="274"/>
      <c r="IIV28" s="274"/>
      <c r="IIW28" s="274"/>
      <c r="IIX28" s="274"/>
      <c r="IIY28" s="274"/>
      <c r="IIZ28" s="274"/>
      <c r="IJA28" s="274"/>
      <c r="IJB28" s="274"/>
      <c r="IJC28" s="274"/>
      <c r="IJD28" s="274"/>
      <c r="IJE28" s="274"/>
      <c r="IJF28" s="274"/>
      <c r="IJG28" s="274"/>
      <c r="IJH28" s="274"/>
      <c r="IJI28" s="274"/>
      <c r="IJJ28" s="274"/>
      <c r="IJK28" s="274"/>
      <c r="IJL28" s="274"/>
      <c r="IJM28" s="274"/>
      <c r="IJN28" s="274"/>
      <c r="IJO28" s="274"/>
      <c r="IJP28" s="274"/>
      <c r="IJQ28" s="274"/>
      <c r="IJR28" s="274"/>
      <c r="IJS28" s="274"/>
      <c r="IJT28" s="274"/>
      <c r="IJU28" s="274"/>
      <c r="IJV28" s="274"/>
      <c r="IJW28" s="274"/>
      <c r="IJX28" s="274"/>
      <c r="IJY28" s="274"/>
      <c r="IJZ28" s="274"/>
      <c r="IKA28" s="274"/>
      <c r="IKB28" s="274"/>
      <c r="IKC28" s="274"/>
      <c r="IKD28" s="274"/>
      <c r="IKE28" s="274"/>
      <c r="IKF28" s="274"/>
      <c r="IKG28" s="274"/>
      <c r="IKH28" s="274"/>
      <c r="IKI28" s="274"/>
      <c r="IKJ28" s="274"/>
      <c r="IKK28" s="274"/>
      <c r="IKL28" s="274"/>
      <c r="IKM28" s="274"/>
      <c r="IKN28" s="274"/>
      <c r="IKO28" s="274"/>
      <c r="IKP28" s="274"/>
      <c r="IKQ28" s="274"/>
      <c r="IKR28" s="274"/>
      <c r="IKS28" s="274"/>
      <c r="IKT28" s="274"/>
      <c r="IKU28" s="274"/>
      <c r="IKV28" s="274"/>
      <c r="IKW28" s="274"/>
      <c r="IKX28" s="274"/>
      <c r="IKY28" s="274"/>
      <c r="IKZ28" s="274"/>
      <c r="ILA28" s="274"/>
      <c r="ILB28" s="274"/>
      <c r="ILC28" s="274"/>
      <c r="ILD28" s="274"/>
      <c r="ILE28" s="274"/>
      <c r="ILF28" s="274"/>
      <c r="ILG28" s="274"/>
      <c r="ILH28" s="274"/>
      <c r="ILI28" s="274"/>
      <c r="ILJ28" s="274"/>
      <c r="ILK28" s="274"/>
      <c r="ILL28" s="274"/>
      <c r="ILM28" s="274"/>
      <c r="ILN28" s="274"/>
      <c r="ILO28" s="274"/>
      <c r="ILP28" s="274"/>
      <c r="ILQ28" s="274"/>
      <c r="ILR28" s="274"/>
      <c r="ILS28" s="274"/>
      <c r="ILT28" s="274"/>
      <c r="ILU28" s="274"/>
      <c r="ILV28" s="274"/>
      <c r="ILW28" s="274"/>
      <c r="ILX28" s="274"/>
      <c r="ILY28" s="274"/>
      <c r="ILZ28" s="274"/>
      <c r="IMA28" s="274"/>
      <c r="IMB28" s="274"/>
      <c r="IMC28" s="274"/>
      <c r="IMD28" s="274"/>
      <c r="IME28" s="274"/>
      <c r="IMF28" s="274"/>
      <c r="IMG28" s="274"/>
      <c r="IMH28" s="274"/>
      <c r="IMI28" s="274"/>
      <c r="IMJ28" s="274"/>
      <c r="IMK28" s="274"/>
      <c r="IML28" s="274"/>
      <c r="IMM28" s="274"/>
      <c r="IMN28" s="274"/>
      <c r="IMO28" s="274"/>
      <c r="IMP28" s="274"/>
      <c r="IMQ28" s="274"/>
      <c r="IMR28" s="274"/>
      <c r="IMS28" s="274"/>
      <c r="IMT28" s="274"/>
      <c r="IMU28" s="274"/>
      <c r="IMV28" s="274"/>
      <c r="IMW28" s="274"/>
      <c r="IMX28" s="274"/>
      <c r="IMY28" s="274"/>
      <c r="IMZ28" s="274"/>
      <c r="INA28" s="274"/>
      <c r="INB28" s="274"/>
      <c r="INC28" s="274"/>
      <c r="IND28" s="274"/>
      <c r="INE28" s="274"/>
      <c r="INF28" s="274"/>
      <c r="ING28" s="274"/>
      <c r="INH28" s="274"/>
      <c r="INI28" s="274"/>
      <c r="INJ28" s="274"/>
      <c r="INK28" s="274"/>
      <c r="INL28" s="274"/>
      <c r="INM28" s="274"/>
      <c r="INN28" s="274"/>
      <c r="INO28" s="274"/>
      <c r="INP28" s="274"/>
      <c r="INQ28" s="274"/>
      <c r="INR28" s="274"/>
      <c r="INS28" s="274"/>
      <c r="INT28" s="274"/>
      <c r="INU28" s="274"/>
      <c r="INV28" s="274"/>
      <c r="INW28" s="274"/>
      <c r="INX28" s="274"/>
      <c r="INY28" s="274"/>
      <c r="INZ28" s="274"/>
      <c r="IOA28" s="274"/>
      <c r="IOB28" s="274"/>
      <c r="IOC28" s="274"/>
      <c r="IOD28" s="274"/>
      <c r="IOE28" s="274"/>
      <c r="IOF28" s="274"/>
      <c r="IOG28" s="274"/>
      <c r="IOH28" s="274"/>
      <c r="IOI28" s="274"/>
      <c r="IOJ28" s="274"/>
      <c r="IOK28" s="274"/>
      <c r="IOL28" s="274"/>
      <c r="IOM28" s="274"/>
      <c r="ION28" s="274"/>
      <c r="IOO28" s="274"/>
      <c r="IOP28" s="274"/>
      <c r="IOQ28" s="274"/>
      <c r="IOR28" s="274"/>
      <c r="IOS28" s="274"/>
      <c r="IOT28" s="274"/>
      <c r="IOU28" s="274"/>
      <c r="IOV28" s="274"/>
      <c r="IOW28" s="274"/>
      <c r="IOX28" s="274"/>
      <c r="IOY28" s="274"/>
      <c r="IOZ28" s="274"/>
      <c r="IPA28" s="274"/>
      <c r="IPB28" s="274"/>
      <c r="IPC28" s="274"/>
      <c r="IPD28" s="274"/>
      <c r="IPE28" s="274"/>
      <c r="IPF28" s="274"/>
      <c r="IPG28" s="274"/>
      <c r="IPH28" s="274"/>
      <c r="IPI28" s="274"/>
      <c r="IPJ28" s="274"/>
      <c r="IPK28" s="274"/>
      <c r="IPL28" s="274"/>
      <c r="IPM28" s="274"/>
      <c r="IPN28" s="274"/>
      <c r="IPO28" s="274"/>
      <c r="IPP28" s="274"/>
      <c r="IPQ28" s="274"/>
      <c r="IPR28" s="274"/>
      <c r="IPS28" s="274"/>
      <c r="IPT28" s="274"/>
      <c r="IPU28" s="274"/>
      <c r="IPV28" s="274"/>
      <c r="IPW28" s="274"/>
      <c r="IPX28" s="274"/>
      <c r="IPY28" s="274"/>
      <c r="IPZ28" s="274"/>
      <c r="IQA28" s="274"/>
      <c r="IQB28" s="274"/>
      <c r="IQC28" s="274"/>
      <c r="IQD28" s="274"/>
      <c r="IQE28" s="274"/>
      <c r="IQF28" s="274"/>
      <c r="IQG28" s="274"/>
      <c r="IQH28" s="274"/>
      <c r="IQI28" s="274"/>
      <c r="IQJ28" s="274"/>
      <c r="IQK28" s="274"/>
      <c r="IQL28" s="274"/>
      <c r="IQM28" s="274"/>
      <c r="IQN28" s="274"/>
      <c r="IQO28" s="274"/>
      <c r="IQP28" s="274"/>
      <c r="IQQ28" s="274"/>
      <c r="IQR28" s="274"/>
      <c r="IQS28" s="274"/>
      <c r="IQT28" s="274"/>
      <c r="IQU28" s="274"/>
      <c r="IQV28" s="274"/>
      <c r="IQW28" s="274"/>
      <c r="IQX28" s="274"/>
      <c r="IQY28" s="274"/>
      <c r="IQZ28" s="274"/>
      <c r="IRA28" s="274"/>
      <c r="IRB28" s="274"/>
      <c r="IRC28" s="274"/>
      <c r="IRD28" s="274"/>
      <c r="IRE28" s="274"/>
      <c r="IRF28" s="274"/>
      <c r="IRG28" s="274"/>
      <c r="IRH28" s="274"/>
      <c r="IRI28" s="274"/>
      <c r="IRJ28" s="274"/>
      <c r="IRK28" s="274"/>
      <c r="IRL28" s="274"/>
      <c r="IRM28" s="274"/>
      <c r="IRN28" s="274"/>
      <c r="IRO28" s="274"/>
      <c r="IRP28" s="274"/>
      <c r="IRQ28" s="274"/>
      <c r="IRR28" s="274"/>
      <c r="IRS28" s="274"/>
      <c r="IRT28" s="274"/>
      <c r="IRU28" s="274"/>
      <c r="IRV28" s="274"/>
      <c r="IRW28" s="274"/>
      <c r="IRX28" s="274"/>
      <c r="IRY28" s="274"/>
      <c r="IRZ28" s="274"/>
      <c r="ISA28" s="274"/>
      <c r="ISB28" s="274"/>
      <c r="ISC28" s="274"/>
      <c r="ISD28" s="274"/>
      <c r="ISE28" s="274"/>
      <c r="ISF28" s="274"/>
      <c r="ISG28" s="274"/>
      <c r="ISH28" s="274"/>
      <c r="ISI28" s="274"/>
      <c r="ISJ28" s="274"/>
      <c r="ISK28" s="274"/>
      <c r="ISL28" s="274"/>
      <c r="ISM28" s="274"/>
      <c r="ISN28" s="274"/>
      <c r="ISO28" s="274"/>
      <c r="ISP28" s="274"/>
      <c r="ISQ28" s="274"/>
      <c r="ISR28" s="274"/>
      <c r="ISS28" s="274"/>
      <c r="IST28" s="274"/>
      <c r="ISU28" s="274"/>
      <c r="ISV28" s="274"/>
      <c r="ISW28" s="274"/>
      <c r="ISX28" s="274"/>
      <c r="ISY28" s="274"/>
      <c r="ISZ28" s="274"/>
      <c r="ITA28" s="274"/>
      <c r="ITB28" s="274"/>
      <c r="ITC28" s="274"/>
      <c r="ITD28" s="274"/>
      <c r="ITE28" s="274"/>
      <c r="ITF28" s="274"/>
      <c r="ITG28" s="274"/>
      <c r="ITH28" s="274"/>
      <c r="ITI28" s="274"/>
      <c r="ITJ28" s="274"/>
      <c r="ITK28" s="274"/>
      <c r="ITL28" s="274"/>
      <c r="ITM28" s="274"/>
      <c r="ITN28" s="274"/>
      <c r="ITO28" s="274"/>
      <c r="ITP28" s="274"/>
      <c r="ITQ28" s="274"/>
      <c r="ITR28" s="274"/>
      <c r="ITS28" s="274"/>
      <c r="ITT28" s="274"/>
      <c r="ITU28" s="274"/>
      <c r="ITV28" s="274"/>
      <c r="ITW28" s="274"/>
      <c r="ITX28" s="274"/>
      <c r="ITY28" s="274"/>
      <c r="ITZ28" s="274"/>
      <c r="IUA28" s="274"/>
      <c r="IUB28" s="274"/>
      <c r="IUC28" s="274"/>
      <c r="IUD28" s="274"/>
      <c r="IUE28" s="274"/>
      <c r="IUF28" s="274"/>
      <c r="IUG28" s="274"/>
      <c r="IUH28" s="274"/>
      <c r="IUI28" s="274"/>
      <c r="IUJ28" s="274"/>
      <c r="IUK28" s="274"/>
      <c r="IUL28" s="274"/>
      <c r="IUM28" s="274"/>
      <c r="IUN28" s="274"/>
      <c r="IUO28" s="274"/>
      <c r="IUP28" s="274"/>
      <c r="IUQ28" s="274"/>
      <c r="IUR28" s="274"/>
      <c r="IUS28" s="274"/>
      <c r="IUT28" s="274"/>
      <c r="IUU28" s="274"/>
      <c r="IUV28" s="274"/>
      <c r="IUW28" s="274"/>
      <c r="IUX28" s="274"/>
      <c r="IUY28" s="274"/>
      <c r="IUZ28" s="274"/>
      <c r="IVA28" s="274"/>
      <c r="IVB28" s="274"/>
      <c r="IVC28" s="274"/>
      <c r="IVD28" s="274"/>
      <c r="IVE28" s="274"/>
      <c r="IVF28" s="274"/>
      <c r="IVG28" s="274"/>
      <c r="IVH28" s="274"/>
      <c r="IVI28" s="274"/>
      <c r="IVJ28" s="274"/>
      <c r="IVK28" s="274"/>
      <c r="IVL28" s="274"/>
      <c r="IVM28" s="274"/>
      <c r="IVN28" s="274"/>
      <c r="IVO28" s="274"/>
      <c r="IVP28" s="274"/>
      <c r="IVQ28" s="274"/>
      <c r="IVR28" s="274"/>
      <c r="IVS28" s="274"/>
      <c r="IVT28" s="274"/>
      <c r="IVU28" s="274"/>
      <c r="IVV28" s="274"/>
      <c r="IVW28" s="274"/>
      <c r="IVX28" s="274"/>
      <c r="IVY28" s="274"/>
      <c r="IVZ28" s="274"/>
      <c r="IWA28" s="274"/>
      <c r="IWB28" s="274"/>
      <c r="IWC28" s="274"/>
      <c r="IWD28" s="274"/>
      <c r="IWE28" s="274"/>
      <c r="IWF28" s="274"/>
      <c r="IWG28" s="274"/>
      <c r="IWH28" s="274"/>
      <c r="IWI28" s="274"/>
      <c r="IWJ28" s="274"/>
      <c r="IWK28" s="274"/>
      <c r="IWL28" s="274"/>
      <c r="IWM28" s="274"/>
      <c r="IWN28" s="274"/>
      <c r="IWO28" s="274"/>
      <c r="IWP28" s="274"/>
      <c r="IWQ28" s="274"/>
      <c r="IWR28" s="274"/>
      <c r="IWS28" s="274"/>
      <c r="IWT28" s="274"/>
      <c r="IWU28" s="274"/>
      <c r="IWV28" s="274"/>
      <c r="IWW28" s="274"/>
      <c r="IWX28" s="274"/>
      <c r="IWY28" s="274"/>
      <c r="IWZ28" s="274"/>
      <c r="IXA28" s="274"/>
      <c r="IXB28" s="274"/>
      <c r="IXC28" s="274"/>
      <c r="IXD28" s="274"/>
      <c r="IXE28" s="274"/>
      <c r="IXF28" s="274"/>
      <c r="IXG28" s="274"/>
      <c r="IXH28" s="274"/>
      <c r="IXI28" s="274"/>
      <c r="IXJ28" s="274"/>
      <c r="IXK28" s="274"/>
      <c r="IXL28" s="274"/>
      <c r="IXM28" s="274"/>
      <c r="IXN28" s="274"/>
      <c r="IXO28" s="274"/>
      <c r="IXP28" s="274"/>
      <c r="IXQ28" s="274"/>
      <c r="IXR28" s="274"/>
      <c r="IXS28" s="274"/>
      <c r="IXT28" s="274"/>
      <c r="IXU28" s="274"/>
      <c r="IXV28" s="274"/>
      <c r="IXW28" s="274"/>
      <c r="IXX28" s="274"/>
      <c r="IXY28" s="274"/>
      <c r="IXZ28" s="274"/>
      <c r="IYA28" s="274"/>
      <c r="IYB28" s="274"/>
      <c r="IYC28" s="274"/>
      <c r="IYD28" s="274"/>
      <c r="IYE28" s="274"/>
      <c r="IYF28" s="274"/>
      <c r="IYG28" s="274"/>
      <c r="IYH28" s="274"/>
      <c r="IYI28" s="274"/>
      <c r="IYJ28" s="274"/>
      <c r="IYK28" s="274"/>
      <c r="IYL28" s="274"/>
      <c r="IYM28" s="274"/>
      <c r="IYN28" s="274"/>
      <c r="IYO28" s="274"/>
      <c r="IYP28" s="274"/>
      <c r="IYQ28" s="274"/>
      <c r="IYR28" s="274"/>
      <c r="IYS28" s="274"/>
      <c r="IYT28" s="274"/>
      <c r="IYU28" s="274"/>
      <c r="IYV28" s="274"/>
      <c r="IYW28" s="274"/>
      <c r="IYX28" s="274"/>
      <c r="IYY28" s="274"/>
      <c r="IYZ28" s="274"/>
      <c r="IZA28" s="274"/>
      <c r="IZB28" s="274"/>
      <c r="IZC28" s="274"/>
      <c r="IZD28" s="274"/>
      <c r="IZE28" s="274"/>
      <c r="IZF28" s="274"/>
      <c r="IZG28" s="274"/>
      <c r="IZH28" s="274"/>
      <c r="IZI28" s="274"/>
      <c r="IZJ28" s="274"/>
      <c r="IZK28" s="274"/>
      <c r="IZL28" s="274"/>
      <c r="IZM28" s="274"/>
      <c r="IZN28" s="274"/>
      <c r="IZO28" s="274"/>
      <c r="IZP28" s="274"/>
      <c r="IZQ28" s="274"/>
      <c r="IZR28" s="274"/>
      <c r="IZS28" s="274"/>
      <c r="IZT28" s="274"/>
      <c r="IZU28" s="274"/>
      <c r="IZV28" s="274"/>
      <c r="IZW28" s="274"/>
      <c r="IZX28" s="274"/>
      <c r="IZY28" s="274"/>
      <c r="IZZ28" s="274"/>
      <c r="JAA28" s="274"/>
      <c r="JAB28" s="274"/>
      <c r="JAC28" s="274"/>
      <c r="JAD28" s="274"/>
      <c r="JAE28" s="274"/>
      <c r="JAF28" s="274"/>
      <c r="JAG28" s="274"/>
      <c r="JAH28" s="274"/>
      <c r="JAI28" s="274"/>
      <c r="JAJ28" s="274"/>
      <c r="JAK28" s="274"/>
      <c r="JAL28" s="274"/>
      <c r="JAM28" s="274"/>
      <c r="JAN28" s="274"/>
      <c r="JAO28" s="274"/>
      <c r="JAP28" s="274"/>
      <c r="JAQ28" s="274"/>
      <c r="JAR28" s="274"/>
      <c r="JAS28" s="274"/>
      <c r="JAT28" s="274"/>
      <c r="JAU28" s="274"/>
      <c r="JAV28" s="274"/>
      <c r="JAW28" s="274"/>
      <c r="JAX28" s="274"/>
      <c r="JAY28" s="274"/>
      <c r="JAZ28" s="274"/>
      <c r="JBA28" s="274"/>
      <c r="JBB28" s="274"/>
      <c r="JBC28" s="274"/>
      <c r="JBD28" s="274"/>
      <c r="JBE28" s="274"/>
      <c r="JBF28" s="274"/>
      <c r="JBG28" s="274"/>
      <c r="JBH28" s="274"/>
      <c r="JBI28" s="274"/>
      <c r="JBJ28" s="274"/>
      <c r="JBK28" s="274"/>
      <c r="JBL28" s="274"/>
      <c r="JBM28" s="274"/>
      <c r="JBN28" s="274"/>
      <c r="JBO28" s="274"/>
      <c r="JBP28" s="274"/>
      <c r="JBQ28" s="274"/>
      <c r="JBR28" s="274"/>
      <c r="JBS28" s="274"/>
      <c r="JBT28" s="274"/>
      <c r="JBU28" s="274"/>
      <c r="JBV28" s="274"/>
      <c r="JBW28" s="274"/>
      <c r="JBX28" s="274"/>
      <c r="JBY28" s="274"/>
      <c r="JBZ28" s="274"/>
      <c r="JCA28" s="274"/>
      <c r="JCB28" s="274"/>
      <c r="JCC28" s="274"/>
      <c r="JCD28" s="274"/>
      <c r="JCE28" s="274"/>
      <c r="JCF28" s="274"/>
      <c r="JCG28" s="274"/>
      <c r="JCH28" s="274"/>
      <c r="JCI28" s="274"/>
      <c r="JCJ28" s="274"/>
      <c r="JCK28" s="274"/>
      <c r="JCL28" s="274"/>
      <c r="JCM28" s="274"/>
      <c r="JCN28" s="274"/>
      <c r="JCO28" s="274"/>
      <c r="JCP28" s="274"/>
      <c r="JCQ28" s="274"/>
      <c r="JCR28" s="274"/>
      <c r="JCS28" s="274"/>
      <c r="JCT28" s="274"/>
      <c r="JCU28" s="274"/>
      <c r="JCV28" s="274"/>
      <c r="JCW28" s="274"/>
      <c r="JCX28" s="274"/>
      <c r="JCY28" s="274"/>
      <c r="JCZ28" s="274"/>
      <c r="JDA28" s="274"/>
      <c r="JDB28" s="274"/>
      <c r="JDC28" s="274"/>
      <c r="JDD28" s="274"/>
      <c r="JDE28" s="274"/>
      <c r="JDF28" s="274"/>
      <c r="JDG28" s="274"/>
      <c r="JDH28" s="274"/>
      <c r="JDI28" s="274"/>
      <c r="JDJ28" s="274"/>
      <c r="JDK28" s="274"/>
      <c r="JDL28" s="274"/>
      <c r="JDM28" s="274"/>
      <c r="JDN28" s="274"/>
      <c r="JDO28" s="274"/>
      <c r="JDP28" s="274"/>
      <c r="JDQ28" s="274"/>
      <c r="JDR28" s="274"/>
      <c r="JDS28" s="274"/>
      <c r="JDT28" s="274"/>
      <c r="JDU28" s="274"/>
      <c r="JDV28" s="274"/>
      <c r="JDW28" s="274"/>
      <c r="JDX28" s="274"/>
      <c r="JDY28" s="274"/>
      <c r="JDZ28" s="274"/>
      <c r="JEA28" s="274"/>
      <c r="JEB28" s="274"/>
      <c r="JEC28" s="274"/>
      <c r="JED28" s="274"/>
      <c r="JEE28" s="274"/>
      <c r="JEF28" s="274"/>
      <c r="JEG28" s="274"/>
      <c r="JEH28" s="274"/>
      <c r="JEI28" s="274"/>
      <c r="JEJ28" s="274"/>
      <c r="JEK28" s="274"/>
      <c r="JEL28" s="274"/>
      <c r="JEM28" s="274"/>
      <c r="JEN28" s="274"/>
      <c r="JEO28" s="274"/>
      <c r="JEP28" s="274"/>
      <c r="JEQ28" s="274"/>
      <c r="JER28" s="274"/>
      <c r="JES28" s="274"/>
      <c r="JET28" s="274"/>
      <c r="JEU28" s="274"/>
      <c r="JEV28" s="274"/>
      <c r="JEW28" s="274"/>
      <c r="JEX28" s="274"/>
      <c r="JEY28" s="274"/>
      <c r="JEZ28" s="274"/>
      <c r="JFA28" s="274"/>
      <c r="JFB28" s="274"/>
      <c r="JFC28" s="274"/>
      <c r="JFD28" s="274"/>
      <c r="JFE28" s="274"/>
      <c r="JFF28" s="274"/>
      <c r="JFG28" s="274"/>
      <c r="JFH28" s="274"/>
      <c r="JFI28" s="274"/>
      <c r="JFJ28" s="274"/>
      <c r="JFK28" s="274"/>
      <c r="JFL28" s="274"/>
      <c r="JFM28" s="274"/>
      <c r="JFN28" s="274"/>
      <c r="JFO28" s="274"/>
      <c r="JFP28" s="274"/>
      <c r="JFQ28" s="274"/>
      <c r="JFR28" s="274"/>
      <c r="JFS28" s="274"/>
      <c r="JFT28" s="274"/>
      <c r="JFU28" s="274"/>
      <c r="JFV28" s="274"/>
      <c r="JFW28" s="274"/>
      <c r="JFX28" s="274"/>
      <c r="JFY28" s="274"/>
      <c r="JFZ28" s="274"/>
      <c r="JGA28" s="274"/>
      <c r="JGB28" s="274"/>
      <c r="JGC28" s="274"/>
      <c r="JGD28" s="274"/>
      <c r="JGE28" s="274"/>
      <c r="JGF28" s="274"/>
      <c r="JGG28" s="274"/>
      <c r="JGH28" s="274"/>
      <c r="JGI28" s="274"/>
      <c r="JGJ28" s="274"/>
      <c r="JGK28" s="274"/>
      <c r="JGL28" s="274"/>
      <c r="JGM28" s="274"/>
      <c r="JGN28" s="274"/>
      <c r="JGO28" s="274"/>
      <c r="JGP28" s="274"/>
      <c r="JGQ28" s="274"/>
      <c r="JGR28" s="274"/>
      <c r="JGS28" s="274"/>
      <c r="JGT28" s="274"/>
      <c r="JGU28" s="274"/>
      <c r="JGV28" s="274"/>
      <c r="JGW28" s="274"/>
      <c r="JGX28" s="274"/>
      <c r="JGY28" s="274"/>
      <c r="JGZ28" s="274"/>
      <c r="JHA28" s="274"/>
      <c r="JHB28" s="274"/>
      <c r="JHC28" s="274"/>
      <c r="JHD28" s="274"/>
      <c r="JHE28" s="274"/>
      <c r="JHF28" s="274"/>
      <c r="JHG28" s="274"/>
      <c r="JHH28" s="274"/>
      <c r="JHI28" s="274"/>
      <c r="JHJ28" s="274"/>
      <c r="JHK28" s="274"/>
      <c r="JHL28" s="274"/>
      <c r="JHM28" s="274"/>
      <c r="JHN28" s="274"/>
      <c r="JHO28" s="274"/>
      <c r="JHP28" s="274"/>
      <c r="JHQ28" s="274"/>
      <c r="JHR28" s="274"/>
      <c r="JHS28" s="274"/>
      <c r="JHT28" s="274"/>
      <c r="JHU28" s="274"/>
      <c r="JHV28" s="274"/>
      <c r="JHW28" s="274"/>
      <c r="JHX28" s="274"/>
      <c r="JHY28" s="274"/>
      <c r="JHZ28" s="274"/>
      <c r="JIA28" s="274"/>
      <c r="JIB28" s="274"/>
      <c r="JIC28" s="274"/>
      <c r="JID28" s="274"/>
      <c r="JIE28" s="274"/>
      <c r="JIF28" s="274"/>
      <c r="JIG28" s="274"/>
      <c r="JIH28" s="274"/>
      <c r="JII28" s="274"/>
      <c r="JIJ28" s="274"/>
      <c r="JIK28" s="274"/>
      <c r="JIL28" s="274"/>
      <c r="JIM28" s="274"/>
      <c r="JIN28" s="274"/>
      <c r="JIO28" s="274"/>
      <c r="JIP28" s="274"/>
      <c r="JIQ28" s="274"/>
      <c r="JIR28" s="274"/>
      <c r="JIS28" s="274"/>
      <c r="JIT28" s="274"/>
      <c r="JIU28" s="274"/>
      <c r="JIV28" s="274"/>
      <c r="JIW28" s="274"/>
      <c r="JIX28" s="274"/>
      <c r="JIY28" s="274"/>
      <c r="JIZ28" s="274"/>
      <c r="JJA28" s="274"/>
      <c r="JJB28" s="274"/>
      <c r="JJC28" s="274"/>
      <c r="JJD28" s="274"/>
      <c r="JJE28" s="274"/>
      <c r="JJF28" s="274"/>
      <c r="JJG28" s="274"/>
      <c r="JJH28" s="274"/>
      <c r="JJI28" s="274"/>
      <c r="JJJ28" s="274"/>
      <c r="JJK28" s="274"/>
      <c r="JJL28" s="274"/>
      <c r="JJM28" s="274"/>
      <c r="JJN28" s="274"/>
      <c r="JJO28" s="274"/>
      <c r="JJP28" s="274"/>
      <c r="JJQ28" s="274"/>
      <c r="JJR28" s="274"/>
      <c r="JJS28" s="274"/>
      <c r="JJT28" s="274"/>
      <c r="JJU28" s="274"/>
      <c r="JJV28" s="274"/>
      <c r="JJW28" s="274"/>
      <c r="JJX28" s="274"/>
      <c r="JJY28" s="274"/>
      <c r="JJZ28" s="274"/>
      <c r="JKA28" s="274"/>
      <c r="JKB28" s="274"/>
      <c r="JKC28" s="274"/>
      <c r="JKD28" s="274"/>
      <c r="JKE28" s="274"/>
      <c r="JKF28" s="274"/>
      <c r="JKG28" s="274"/>
      <c r="JKH28" s="274"/>
      <c r="JKI28" s="274"/>
      <c r="JKJ28" s="274"/>
      <c r="JKK28" s="274"/>
      <c r="JKL28" s="274"/>
      <c r="JKM28" s="274"/>
      <c r="JKN28" s="274"/>
      <c r="JKO28" s="274"/>
      <c r="JKP28" s="274"/>
      <c r="JKQ28" s="274"/>
      <c r="JKR28" s="274"/>
      <c r="JKS28" s="274"/>
      <c r="JKT28" s="274"/>
      <c r="JKU28" s="274"/>
      <c r="JKV28" s="274"/>
      <c r="JKW28" s="274"/>
      <c r="JKX28" s="274"/>
      <c r="JKY28" s="274"/>
      <c r="JKZ28" s="274"/>
      <c r="JLA28" s="274"/>
      <c r="JLB28" s="274"/>
      <c r="JLC28" s="274"/>
      <c r="JLD28" s="274"/>
      <c r="JLE28" s="274"/>
      <c r="JLF28" s="274"/>
      <c r="JLG28" s="274"/>
      <c r="JLH28" s="274"/>
      <c r="JLI28" s="274"/>
      <c r="JLJ28" s="274"/>
      <c r="JLK28" s="274"/>
      <c r="JLL28" s="274"/>
      <c r="JLM28" s="274"/>
      <c r="JLN28" s="274"/>
      <c r="JLO28" s="274"/>
      <c r="JLP28" s="274"/>
      <c r="JLQ28" s="274"/>
      <c r="JLR28" s="274"/>
      <c r="JLS28" s="274"/>
      <c r="JLT28" s="274"/>
      <c r="JLU28" s="274"/>
      <c r="JLV28" s="274"/>
      <c r="JLW28" s="274"/>
      <c r="JLX28" s="274"/>
      <c r="JLY28" s="274"/>
      <c r="JLZ28" s="274"/>
      <c r="JMA28" s="274"/>
      <c r="JMB28" s="274"/>
      <c r="JMC28" s="274"/>
      <c r="JMD28" s="274"/>
      <c r="JME28" s="274"/>
      <c r="JMF28" s="274"/>
      <c r="JMG28" s="274"/>
      <c r="JMH28" s="274"/>
      <c r="JMI28" s="274"/>
      <c r="JMJ28" s="274"/>
      <c r="JMK28" s="274"/>
      <c r="JML28" s="274"/>
      <c r="JMM28" s="274"/>
      <c r="JMN28" s="274"/>
      <c r="JMO28" s="274"/>
      <c r="JMP28" s="274"/>
      <c r="JMQ28" s="274"/>
      <c r="JMR28" s="274"/>
      <c r="JMS28" s="274"/>
      <c r="JMT28" s="274"/>
      <c r="JMU28" s="274"/>
      <c r="JMV28" s="274"/>
      <c r="JMW28" s="274"/>
      <c r="JMX28" s="274"/>
      <c r="JMY28" s="274"/>
      <c r="JMZ28" s="274"/>
      <c r="JNA28" s="274"/>
      <c r="JNB28" s="274"/>
      <c r="JNC28" s="274"/>
      <c r="JND28" s="274"/>
      <c r="JNE28" s="274"/>
      <c r="JNF28" s="274"/>
      <c r="JNG28" s="274"/>
      <c r="JNH28" s="274"/>
      <c r="JNI28" s="274"/>
      <c r="JNJ28" s="274"/>
      <c r="JNK28" s="274"/>
      <c r="JNL28" s="274"/>
      <c r="JNM28" s="274"/>
      <c r="JNN28" s="274"/>
      <c r="JNO28" s="274"/>
      <c r="JNP28" s="274"/>
      <c r="JNQ28" s="274"/>
      <c r="JNR28" s="274"/>
      <c r="JNS28" s="274"/>
      <c r="JNT28" s="274"/>
      <c r="JNU28" s="274"/>
      <c r="JNV28" s="274"/>
      <c r="JNW28" s="274"/>
      <c r="JNX28" s="274"/>
      <c r="JNY28" s="274"/>
      <c r="JNZ28" s="274"/>
      <c r="JOA28" s="274"/>
      <c r="JOB28" s="274"/>
      <c r="JOC28" s="274"/>
      <c r="JOD28" s="274"/>
      <c r="JOE28" s="274"/>
      <c r="JOF28" s="274"/>
      <c r="JOG28" s="274"/>
      <c r="JOH28" s="274"/>
      <c r="JOI28" s="274"/>
      <c r="JOJ28" s="274"/>
      <c r="JOK28" s="274"/>
      <c r="JOL28" s="274"/>
      <c r="JOM28" s="274"/>
      <c r="JON28" s="274"/>
      <c r="JOO28" s="274"/>
      <c r="JOP28" s="274"/>
      <c r="JOQ28" s="274"/>
      <c r="JOR28" s="274"/>
      <c r="JOS28" s="274"/>
      <c r="JOT28" s="274"/>
      <c r="JOU28" s="274"/>
      <c r="JOV28" s="274"/>
      <c r="JOW28" s="274"/>
      <c r="JOX28" s="274"/>
      <c r="JOY28" s="274"/>
      <c r="JOZ28" s="274"/>
      <c r="JPA28" s="274"/>
      <c r="JPB28" s="274"/>
      <c r="JPC28" s="274"/>
      <c r="JPD28" s="274"/>
      <c r="JPE28" s="274"/>
      <c r="JPF28" s="274"/>
      <c r="JPG28" s="274"/>
      <c r="JPH28" s="274"/>
      <c r="JPI28" s="274"/>
      <c r="JPJ28" s="274"/>
      <c r="JPK28" s="274"/>
      <c r="JPL28" s="274"/>
      <c r="JPM28" s="274"/>
      <c r="JPN28" s="274"/>
      <c r="JPO28" s="274"/>
      <c r="JPP28" s="274"/>
      <c r="JPQ28" s="274"/>
      <c r="JPR28" s="274"/>
      <c r="JPS28" s="274"/>
      <c r="JPT28" s="274"/>
      <c r="JPU28" s="274"/>
      <c r="JPV28" s="274"/>
      <c r="JPW28" s="274"/>
      <c r="JPX28" s="274"/>
      <c r="JPY28" s="274"/>
      <c r="JPZ28" s="274"/>
      <c r="JQA28" s="274"/>
      <c r="JQB28" s="274"/>
      <c r="JQC28" s="274"/>
      <c r="JQD28" s="274"/>
      <c r="JQE28" s="274"/>
      <c r="JQF28" s="274"/>
      <c r="JQG28" s="274"/>
      <c r="JQH28" s="274"/>
      <c r="JQI28" s="274"/>
      <c r="JQJ28" s="274"/>
      <c r="JQK28" s="274"/>
      <c r="JQL28" s="274"/>
      <c r="JQM28" s="274"/>
      <c r="JQN28" s="274"/>
      <c r="JQO28" s="274"/>
      <c r="JQP28" s="274"/>
      <c r="JQQ28" s="274"/>
      <c r="JQR28" s="274"/>
      <c r="JQS28" s="274"/>
      <c r="JQT28" s="274"/>
      <c r="JQU28" s="274"/>
      <c r="JQV28" s="274"/>
      <c r="JQW28" s="274"/>
      <c r="JQX28" s="274"/>
      <c r="JQY28" s="274"/>
      <c r="JQZ28" s="274"/>
      <c r="JRA28" s="274"/>
      <c r="JRB28" s="274"/>
      <c r="JRC28" s="274"/>
      <c r="JRD28" s="274"/>
      <c r="JRE28" s="274"/>
      <c r="JRF28" s="274"/>
      <c r="JRG28" s="274"/>
      <c r="JRH28" s="274"/>
      <c r="JRI28" s="274"/>
      <c r="JRJ28" s="274"/>
      <c r="JRK28" s="274"/>
      <c r="JRL28" s="274"/>
      <c r="JRM28" s="274"/>
      <c r="JRN28" s="274"/>
      <c r="JRO28" s="274"/>
      <c r="JRP28" s="274"/>
      <c r="JRQ28" s="274"/>
      <c r="JRR28" s="274"/>
      <c r="JRS28" s="274"/>
      <c r="JRT28" s="274"/>
      <c r="JRU28" s="274"/>
      <c r="JRV28" s="274"/>
      <c r="JRW28" s="274"/>
      <c r="JRX28" s="274"/>
      <c r="JRY28" s="274"/>
      <c r="JRZ28" s="274"/>
      <c r="JSA28" s="274"/>
      <c r="JSB28" s="274"/>
      <c r="JSC28" s="274"/>
      <c r="JSD28" s="274"/>
      <c r="JSE28" s="274"/>
      <c r="JSF28" s="274"/>
      <c r="JSG28" s="274"/>
      <c r="JSH28" s="274"/>
      <c r="JSI28" s="274"/>
      <c r="JSJ28" s="274"/>
      <c r="JSK28" s="274"/>
      <c r="JSL28" s="274"/>
      <c r="JSM28" s="274"/>
      <c r="JSN28" s="274"/>
      <c r="JSO28" s="274"/>
      <c r="JSP28" s="274"/>
      <c r="JSQ28" s="274"/>
      <c r="JSR28" s="274"/>
      <c r="JSS28" s="274"/>
      <c r="JST28" s="274"/>
      <c r="JSU28" s="274"/>
      <c r="JSV28" s="274"/>
      <c r="JSW28" s="274"/>
      <c r="JSX28" s="274"/>
      <c r="JSY28" s="274"/>
      <c r="JSZ28" s="274"/>
      <c r="JTA28" s="274"/>
      <c r="JTB28" s="274"/>
      <c r="JTC28" s="274"/>
      <c r="JTD28" s="274"/>
      <c r="JTE28" s="274"/>
      <c r="JTF28" s="274"/>
      <c r="JTG28" s="274"/>
      <c r="JTH28" s="274"/>
      <c r="JTI28" s="274"/>
      <c r="JTJ28" s="274"/>
      <c r="JTK28" s="274"/>
      <c r="JTL28" s="274"/>
      <c r="JTM28" s="274"/>
      <c r="JTN28" s="274"/>
      <c r="JTO28" s="274"/>
      <c r="JTP28" s="274"/>
      <c r="JTQ28" s="274"/>
      <c r="JTR28" s="274"/>
      <c r="JTS28" s="274"/>
      <c r="JTT28" s="274"/>
      <c r="JTU28" s="274"/>
      <c r="JTV28" s="274"/>
      <c r="JTW28" s="274"/>
      <c r="JTX28" s="274"/>
      <c r="JTY28" s="274"/>
      <c r="JTZ28" s="274"/>
      <c r="JUA28" s="274"/>
      <c r="JUB28" s="274"/>
      <c r="JUC28" s="274"/>
      <c r="JUD28" s="274"/>
      <c r="JUE28" s="274"/>
      <c r="JUF28" s="274"/>
      <c r="JUG28" s="274"/>
      <c r="JUH28" s="274"/>
      <c r="JUI28" s="274"/>
      <c r="JUJ28" s="274"/>
      <c r="JUK28" s="274"/>
      <c r="JUL28" s="274"/>
      <c r="JUM28" s="274"/>
      <c r="JUN28" s="274"/>
      <c r="JUO28" s="274"/>
      <c r="JUP28" s="274"/>
      <c r="JUQ28" s="274"/>
      <c r="JUR28" s="274"/>
      <c r="JUS28" s="274"/>
      <c r="JUT28" s="274"/>
      <c r="JUU28" s="274"/>
      <c r="JUV28" s="274"/>
      <c r="JUW28" s="274"/>
      <c r="JUX28" s="274"/>
      <c r="JUY28" s="274"/>
      <c r="JUZ28" s="274"/>
      <c r="JVA28" s="274"/>
      <c r="JVB28" s="274"/>
      <c r="JVC28" s="274"/>
      <c r="JVD28" s="274"/>
      <c r="JVE28" s="274"/>
      <c r="JVF28" s="274"/>
      <c r="JVG28" s="274"/>
      <c r="JVH28" s="274"/>
      <c r="JVI28" s="274"/>
      <c r="JVJ28" s="274"/>
      <c r="JVK28" s="274"/>
      <c r="JVL28" s="274"/>
      <c r="JVM28" s="274"/>
      <c r="JVN28" s="274"/>
      <c r="JVO28" s="274"/>
      <c r="JVP28" s="274"/>
      <c r="JVQ28" s="274"/>
      <c r="JVR28" s="274"/>
      <c r="JVS28" s="274"/>
      <c r="JVT28" s="274"/>
      <c r="JVU28" s="274"/>
      <c r="JVV28" s="274"/>
      <c r="JVW28" s="274"/>
      <c r="JVX28" s="274"/>
      <c r="JVY28" s="274"/>
      <c r="JVZ28" s="274"/>
      <c r="JWA28" s="274"/>
      <c r="JWB28" s="274"/>
      <c r="JWC28" s="274"/>
      <c r="JWD28" s="274"/>
      <c r="JWE28" s="274"/>
      <c r="JWF28" s="274"/>
      <c r="JWG28" s="274"/>
      <c r="JWH28" s="274"/>
      <c r="JWI28" s="274"/>
      <c r="JWJ28" s="274"/>
      <c r="JWK28" s="274"/>
      <c r="JWL28" s="274"/>
      <c r="JWM28" s="274"/>
      <c r="JWN28" s="274"/>
      <c r="JWO28" s="274"/>
      <c r="JWP28" s="274"/>
      <c r="JWQ28" s="274"/>
      <c r="JWR28" s="274"/>
      <c r="JWS28" s="274"/>
      <c r="JWT28" s="274"/>
      <c r="JWU28" s="274"/>
      <c r="JWV28" s="274"/>
      <c r="JWW28" s="274"/>
      <c r="JWX28" s="274"/>
      <c r="JWY28" s="274"/>
      <c r="JWZ28" s="274"/>
      <c r="JXA28" s="274"/>
      <c r="JXB28" s="274"/>
      <c r="JXC28" s="274"/>
      <c r="JXD28" s="274"/>
      <c r="JXE28" s="274"/>
      <c r="JXF28" s="274"/>
      <c r="JXG28" s="274"/>
      <c r="JXH28" s="274"/>
      <c r="JXI28" s="274"/>
      <c r="JXJ28" s="274"/>
      <c r="JXK28" s="274"/>
      <c r="JXL28" s="274"/>
      <c r="JXM28" s="274"/>
      <c r="JXN28" s="274"/>
      <c r="JXO28" s="274"/>
      <c r="JXP28" s="274"/>
      <c r="JXQ28" s="274"/>
      <c r="JXR28" s="274"/>
      <c r="JXS28" s="274"/>
      <c r="JXT28" s="274"/>
      <c r="JXU28" s="274"/>
      <c r="JXV28" s="274"/>
      <c r="JXW28" s="274"/>
      <c r="JXX28" s="274"/>
      <c r="JXY28" s="274"/>
      <c r="JXZ28" s="274"/>
      <c r="JYA28" s="274"/>
      <c r="JYB28" s="274"/>
      <c r="JYC28" s="274"/>
      <c r="JYD28" s="274"/>
      <c r="JYE28" s="274"/>
      <c r="JYF28" s="274"/>
      <c r="JYG28" s="274"/>
      <c r="JYH28" s="274"/>
      <c r="JYI28" s="274"/>
      <c r="JYJ28" s="274"/>
      <c r="JYK28" s="274"/>
      <c r="JYL28" s="274"/>
      <c r="JYM28" s="274"/>
      <c r="JYN28" s="274"/>
      <c r="JYO28" s="274"/>
      <c r="JYP28" s="274"/>
      <c r="JYQ28" s="274"/>
      <c r="JYR28" s="274"/>
      <c r="JYS28" s="274"/>
      <c r="JYT28" s="274"/>
      <c r="JYU28" s="274"/>
      <c r="JYV28" s="274"/>
      <c r="JYW28" s="274"/>
      <c r="JYX28" s="274"/>
      <c r="JYY28" s="274"/>
      <c r="JYZ28" s="274"/>
      <c r="JZA28" s="274"/>
      <c r="JZB28" s="274"/>
      <c r="JZC28" s="274"/>
      <c r="JZD28" s="274"/>
      <c r="JZE28" s="274"/>
      <c r="JZF28" s="274"/>
      <c r="JZG28" s="274"/>
      <c r="JZH28" s="274"/>
      <c r="JZI28" s="274"/>
      <c r="JZJ28" s="274"/>
      <c r="JZK28" s="274"/>
      <c r="JZL28" s="274"/>
      <c r="JZM28" s="274"/>
      <c r="JZN28" s="274"/>
      <c r="JZO28" s="274"/>
      <c r="JZP28" s="274"/>
      <c r="JZQ28" s="274"/>
      <c r="JZR28" s="274"/>
      <c r="JZS28" s="274"/>
      <c r="JZT28" s="274"/>
      <c r="JZU28" s="274"/>
      <c r="JZV28" s="274"/>
      <c r="JZW28" s="274"/>
      <c r="JZX28" s="274"/>
      <c r="JZY28" s="274"/>
      <c r="JZZ28" s="274"/>
      <c r="KAA28" s="274"/>
      <c r="KAB28" s="274"/>
      <c r="KAC28" s="274"/>
      <c r="KAD28" s="274"/>
      <c r="KAE28" s="274"/>
      <c r="KAF28" s="274"/>
      <c r="KAG28" s="274"/>
      <c r="KAH28" s="274"/>
      <c r="KAI28" s="274"/>
      <c r="KAJ28" s="274"/>
      <c r="KAK28" s="274"/>
      <c r="KAL28" s="274"/>
      <c r="KAM28" s="274"/>
      <c r="KAN28" s="274"/>
      <c r="KAO28" s="274"/>
      <c r="KAP28" s="274"/>
      <c r="KAQ28" s="274"/>
      <c r="KAR28" s="274"/>
      <c r="KAS28" s="274"/>
      <c r="KAT28" s="274"/>
      <c r="KAU28" s="274"/>
      <c r="KAV28" s="274"/>
      <c r="KAW28" s="274"/>
      <c r="KAX28" s="274"/>
      <c r="KAY28" s="274"/>
      <c r="KAZ28" s="274"/>
      <c r="KBA28" s="274"/>
      <c r="KBB28" s="274"/>
      <c r="KBC28" s="274"/>
      <c r="KBD28" s="274"/>
      <c r="KBE28" s="274"/>
      <c r="KBF28" s="274"/>
      <c r="KBG28" s="274"/>
      <c r="KBH28" s="274"/>
      <c r="KBI28" s="274"/>
      <c r="KBJ28" s="274"/>
      <c r="KBK28" s="274"/>
      <c r="KBL28" s="274"/>
      <c r="KBM28" s="274"/>
      <c r="KBN28" s="274"/>
      <c r="KBO28" s="274"/>
      <c r="KBP28" s="274"/>
      <c r="KBQ28" s="274"/>
      <c r="KBR28" s="274"/>
      <c r="KBS28" s="274"/>
      <c r="KBT28" s="274"/>
      <c r="KBU28" s="274"/>
      <c r="KBV28" s="274"/>
      <c r="KBW28" s="274"/>
      <c r="KBX28" s="274"/>
      <c r="KBY28" s="274"/>
      <c r="KBZ28" s="274"/>
      <c r="KCA28" s="274"/>
      <c r="KCB28" s="274"/>
      <c r="KCC28" s="274"/>
      <c r="KCD28" s="274"/>
      <c r="KCE28" s="274"/>
      <c r="KCF28" s="274"/>
      <c r="KCG28" s="274"/>
      <c r="KCH28" s="274"/>
      <c r="KCI28" s="274"/>
      <c r="KCJ28" s="274"/>
      <c r="KCK28" s="274"/>
      <c r="KCL28" s="274"/>
      <c r="KCM28" s="274"/>
      <c r="KCN28" s="274"/>
      <c r="KCO28" s="274"/>
      <c r="KCP28" s="274"/>
      <c r="KCQ28" s="274"/>
      <c r="KCR28" s="274"/>
      <c r="KCS28" s="274"/>
      <c r="KCT28" s="274"/>
      <c r="KCU28" s="274"/>
      <c r="KCV28" s="274"/>
      <c r="KCW28" s="274"/>
      <c r="KCX28" s="274"/>
      <c r="KCY28" s="274"/>
      <c r="KCZ28" s="274"/>
      <c r="KDA28" s="274"/>
      <c r="KDB28" s="274"/>
      <c r="KDC28" s="274"/>
      <c r="KDD28" s="274"/>
      <c r="KDE28" s="274"/>
      <c r="KDF28" s="274"/>
      <c r="KDG28" s="274"/>
      <c r="KDH28" s="274"/>
      <c r="KDI28" s="274"/>
      <c r="KDJ28" s="274"/>
      <c r="KDK28" s="274"/>
      <c r="KDL28" s="274"/>
      <c r="KDM28" s="274"/>
      <c r="KDN28" s="274"/>
      <c r="KDO28" s="274"/>
      <c r="KDP28" s="274"/>
      <c r="KDQ28" s="274"/>
      <c r="KDR28" s="274"/>
      <c r="KDS28" s="274"/>
      <c r="KDT28" s="274"/>
      <c r="KDU28" s="274"/>
      <c r="KDV28" s="274"/>
      <c r="KDW28" s="274"/>
      <c r="KDX28" s="274"/>
      <c r="KDY28" s="274"/>
      <c r="KDZ28" s="274"/>
      <c r="KEA28" s="274"/>
      <c r="KEB28" s="274"/>
      <c r="KEC28" s="274"/>
      <c r="KED28" s="274"/>
      <c r="KEE28" s="274"/>
      <c r="KEF28" s="274"/>
      <c r="KEG28" s="274"/>
      <c r="KEH28" s="274"/>
      <c r="KEI28" s="274"/>
      <c r="KEJ28" s="274"/>
      <c r="KEK28" s="274"/>
      <c r="KEL28" s="274"/>
      <c r="KEM28" s="274"/>
      <c r="KEN28" s="274"/>
      <c r="KEO28" s="274"/>
      <c r="KEP28" s="274"/>
      <c r="KEQ28" s="274"/>
      <c r="KER28" s="274"/>
      <c r="KES28" s="274"/>
      <c r="KET28" s="274"/>
      <c r="KEU28" s="274"/>
      <c r="KEV28" s="274"/>
      <c r="KEW28" s="274"/>
      <c r="KEX28" s="274"/>
      <c r="KEY28" s="274"/>
      <c r="KEZ28" s="274"/>
      <c r="KFA28" s="274"/>
      <c r="KFB28" s="274"/>
      <c r="KFC28" s="274"/>
      <c r="KFD28" s="274"/>
      <c r="KFE28" s="274"/>
      <c r="KFF28" s="274"/>
      <c r="KFG28" s="274"/>
      <c r="KFH28" s="274"/>
      <c r="KFI28" s="274"/>
      <c r="KFJ28" s="274"/>
      <c r="KFK28" s="274"/>
      <c r="KFL28" s="274"/>
      <c r="KFM28" s="274"/>
      <c r="KFN28" s="274"/>
      <c r="KFO28" s="274"/>
      <c r="KFP28" s="274"/>
      <c r="KFQ28" s="274"/>
      <c r="KFR28" s="274"/>
      <c r="KFS28" s="274"/>
      <c r="KFT28" s="274"/>
      <c r="KFU28" s="274"/>
      <c r="KFV28" s="274"/>
      <c r="KFW28" s="274"/>
      <c r="KFX28" s="274"/>
      <c r="KFY28" s="274"/>
      <c r="KFZ28" s="274"/>
      <c r="KGA28" s="274"/>
      <c r="KGB28" s="274"/>
      <c r="KGC28" s="274"/>
      <c r="KGD28" s="274"/>
      <c r="KGE28" s="274"/>
      <c r="KGF28" s="274"/>
      <c r="KGG28" s="274"/>
      <c r="KGH28" s="274"/>
      <c r="KGI28" s="274"/>
      <c r="KGJ28" s="274"/>
      <c r="KGK28" s="274"/>
      <c r="KGL28" s="274"/>
      <c r="KGM28" s="274"/>
      <c r="KGN28" s="274"/>
      <c r="KGO28" s="274"/>
      <c r="KGP28" s="274"/>
      <c r="KGQ28" s="274"/>
      <c r="KGR28" s="274"/>
      <c r="KGS28" s="274"/>
      <c r="KGT28" s="274"/>
      <c r="KGU28" s="274"/>
      <c r="KGV28" s="274"/>
      <c r="KGW28" s="274"/>
      <c r="KGX28" s="274"/>
      <c r="KGY28" s="274"/>
      <c r="KGZ28" s="274"/>
      <c r="KHA28" s="274"/>
      <c r="KHB28" s="274"/>
      <c r="KHC28" s="274"/>
      <c r="KHD28" s="274"/>
      <c r="KHE28" s="274"/>
      <c r="KHF28" s="274"/>
      <c r="KHG28" s="274"/>
      <c r="KHH28" s="274"/>
      <c r="KHI28" s="274"/>
      <c r="KHJ28" s="274"/>
      <c r="KHK28" s="274"/>
      <c r="KHL28" s="274"/>
      <c r="KHM28" s="274"/>
      <c r="KHN28" s="274"/>
      <c r="KHO28" s="274"/>
      <c r="KHP28" s="274"/>
      <c r="KHQ28" s="274"/>
      <c r="KHR28" s="274"/>
      <c r="KHS28" s="274"/>
      <c r="KHT28" s="274"/>
      <c r="KHU28" s="274"/>
      <c r="KHV28" s="274"/>
      <c r="KHW28" s="274"/>
      <c r="KHX28" s="274"/>
      <c r="KHY28" s="274"/>
      <c r="KHZ28" s="274"/>
      <c r="KIA28" s="274"/>
      <c r="KIB28" s="274"/>
      <c r="KIC28" s="274"/>
      <c r="KID28" s="274"/>
      <c r="KIE28" s="274"/>
      <c r="KIF28" s="274"/>
      <c r="KIG28" s="274"/>
      <c r="KIH28" s="274"/>
      <c r="KII28" s="274"/>
      <c r="KIJ28" s="274"/>
      <c r="KIK28" s="274"/>
      <c r="KIL28" s="274"/>
      <c r="KIM28" s="274"/>
      <c r="KIN28" s="274"/>
      <c r="KIO28" s="274"/>
      <c r="KIP28" s="274"/>
      <c r="KIQ28" s="274"/>
      <c r="KIR28" s="274"/>
      <c r="KIS28" s="274"/>
      <c r="KIT28" s="274"/>
      <c r="KIU28" s="274"/>
      <c r="KIV28" s="274"/>
      <c r="KIW28" s="274"/>
      <c r="KIX28" s="274"/>
      <c r="KIY28" s="274"/>
      <c r="KIZ28" s="274"/>
      <c r="KJA28" s="274"/>
      <c r="KJB28" s="274"/>
      <c r="KJC28" s="274"/>
      <c r="KJD28" s="274"/>
      <c r="KJE28" s="274"/>
      <c r="KJF28" s="274"/>
      <c r="KJG28" s="274"/>
      <c r="KJH28" s="274"/>
      <c r="KJI28" s="274"/>
      <c r="KJJ28" s="274"/>
      <c r="KJK28" s="274"/>
      <c r="KJL28" s="274"/>
      <c r="KJM28" s="274"/>
      <c r="KJN28" s="274"/>
      <c r="KJO28" s="274"/>
      <c r="KJP28" s="274"/>
      <c r="KJQ28" s="274"/>
      <c r="KJR28" s="274"/>
      <c r="KJS28" s="274"/>
      <c r="KJT28" s="274"/>
      <c r="KJU28" s="274"/>
      <c r="KJV28" s="274"/>
      <c r="KJW28" s="274"/>
      <c r="KJX28" s="274"/>
      <c r="KJY28" s="274"/>
      <c r="KJZ28" s="274"/>
      <c r="KKA28" s="274"/>
      <c r="KKB28" s="274"/>
      <c r="KKC28" s="274"/>
      <c r="KKD28" s="274"/>
      <c r="KKE28" s="274"/>
      <c r="KKF28" s="274"/>
      <c r="KKG28" s="274"/>
      <c r="KKH28" s="274"/>
      <c r="KKI28" s="274"/>
      <c r="KKJ28" s="274"/>
      <c r="KKK28" s="274"/>
      <c r="KKL28" s="274"/>
      <c r="KKM28" s="274"/>
      <c r="KKN28" s="274"/>
      <c r="KKO28" s="274"/>
      <c r="KKP28" s="274"/>
      <c r="KKQ28" s="274"/>
      <c r="KKR28" s="274"/>
      <c r="KKS28" s="274"/>
      <c r="KKT28" s="274"/>
      <c r="KKU28" s="274"/>
      <c r="KKV28" s="274"/>
      <c r="KKW28" s="274"/>
      <c r="KKX28" s="274"/>
      <c r="KKY28" s="274"/>
      <c r="KKZ28" s="274"/>
      <c r="KLA28" s="274"/>
      <c r="KLB28" s="274"/>
      <c r="KLC28" s="274"/>
      <c r="KLD28" s="274"/>
      <c r="KLE28" s="274"/>
      <c r="KLF28" s="274"/>
      <c r="KLG28" s="274"/>
      <c r="KLH28" s="274"/>
      <c r="KLI28" s="274"/>
      <c r="KLJ28" s="274"/>
      <c r="KLK28" s="274"/>
      <c r="KLL28" s="274"/>
      <c r="KLM28" s="274"/>
      <c r="KLN28" s="274"/>
      <c r="KLO28" s="274"/>
      <c r="KLP28" s="274"/>
      <c r="KLQ28" s="274"/>
      <c r="KLR28" s="274"/>
      <c r="KLS28" s="274"/>
      <c r="KLT28" s="274"/>
      <c r="KLU28" s="274"/>
      <c r="KLV28" s="274"/>
      <c r="KLW28" s="274"/>
      <c r="KLX28" s="274"/>
      <c r="KLY28" s="274"/>
      <c r="KLZ28" s="274"/>
      <c r="KMA28" s="274"/>
      <c r="KMB28" s="274"/>
      <c r="KMC28" s="274"/>
      <c r="KMD28" s="274"/>
      <c r="KME28" s="274"/>
      <c r="KMF28" s="274"/>
      <c r="KMG28" s="274"/>
      <c r="KMH28" s="274"/>
      <c r="KMI28" s="274"/>
      <c r="KMJ28" s="274"/>
      <c r="KMK28" s="274"/>
      <c r="KML28" s="274"/>
      <c r="KMM28" s="274"/>
      <c r="KMN28" s="274"/>
      <c r="KMO28" s="274"/>
      <c r="KMP28" s="274"/>
      <c r="KMQ28" s="274"/>
      <c r="KMR28" s="274"/>
      <c r="KMS28" s="274"/>
      <c r="KMT28" s="274"/>
      <c r="KMU28" s="274"/>
      <c r="KMV28" s="274"/>
      <c r="KMW28" s="274"/>
      <c r="KMX28" s="274"/>
      <c r="KMY28" s="274"/>
      <c r="KMZ28" s="274"/>
      <c r="KNA28" s="274"/>
      <c r="KNB28" s="274"/>
      <c r="KNC28" s="274"/>
      <c r="KND28" s="274"/>
      <c r="KNE28" s="274"/>
      <c r="KNF28" s="274"/>
      <c r="KNG28" s="274"/>
      <c r="KNH28" s="274"/>
      <c r="KNI28" s="274"/>
      <c r="KNJ28" s="274"/>
      <c r="KNK28" s="274"/>
      <c r="KNL28" s="274"/>
      <c r="KNM28" s="274"/>
      <c r="KNN28" s="274"/>
      <c r="KNO28" s="274"/>
      <c r="KNP28" s="274"/>
      <c r="KNQ28" s="274"/>
      <c r="KNR28" s="274"/>
      <c r="KNS28" s="274"/>
      <c r="KNT28" s="274"/>
      <c r="KNU28" s="274"/>
      <c r="KNV28" s="274"/>
      <c r="KNW28" s="274"/>
      <c r="KNX28" s="274"/>
      <c r="KNY28" s="274"/>
      <c r="KNZ28" s="274"/>
      <c r="KOA28" s="274"/>
      <c r="KOB28" s="274"/>
      <c r="KOC28" s="274"/>
      <c r="KOD28" s="274"/>
      <c r="KOE28" s="274"/>
      <c r="KOF28" s="274"/>
      <c r="KOG28" s="274"/>
      <c r="KOH28" s="274"/>
      <c r="KOI28" s="274"/>
      <c r="KOJ28" s="274"/>
      <c r="KOK28" s="274"/>
      <c r="KOL28" s="274"/>
      <c r="KOM28" s="274"/>
      <c r="KON28" s="274"/>
      <c r="KOO28" s="274"/>
      <c r="KOP28" s="274"/>
      <c r="KOQ28" s="274"/>
      <c r="KOR28" s="274"/>
      <c r="KOS28" s="274"/>
      <c r="KOT28" s="274"/>
      <c r="KOU28" s="274"/>
      <c r="KOV28" s="274"/>
      <c r="KOW28" s="274"/>
      <c r="KOX28" s="274"/>
      <c r="KOY28" s="274"/>
      <c r="KOZ28" s="274"/>
      <c r="KPA28" s="274"/>
      <c r="KPB28" s="274"/>
      <c r="KPC28" s="274"/>
      <c r="KPD28" s="274"/>
      <c r="KPE28" s="274"/>
      <c r="KPF28" s="274"/>
      <c r="KPG28" s="274"/>
      <c r="KPH28" s="274"/>
      <c r="KPI28" s="274"/>
      <c r="KPJ28" s="274"/>
      <c r="KPK28" s="274"/>
      <c r="KPL28" s="274"/>
      <c r="KPM28" s="274"/>
      <c r="KPN28" s="274"/>
      <c r="KPO28" s="274"/>
      <c r="KPP28" s="274"/>
      <c r="KPQ28" s="274"/>
      <c r="KPR28" s="274"/>
      <c r="KPS28" s="274"/>
      <c r="KPT28" s="274"/>
      <c r="KPU28" s="274"/>
      <c r="KPV28" s="274"/>
      <c r="KPW28" s="274"/>
      <c r="KPX28" s="274"/>
      <c r="KPY28" s="274"/>
      <c r="KPZ28" s="274"/>
      <c r="KQA28" s="274"/>
      <c r="KQB28" s="274"/>
      <c r="KQC28" s="274"/>
      <c r="KQD28" s="274"/>
      <c r="KQE28" s="274"/>
      <c r="KQF28" s="274"/>
      <c r="KQG28" s="274"/>
      <c r="KQH28" s="274"/>
      <c r="KQI28" s="274"/>
      <c r="KQJ28" s="274"/>
      <c r="KQK28" s="274"/>
      <c r="KQL28" s="274"/>
      <c r="KQM28" s="274"/>
      <c r="KQN28" s="274"/>
      <c r="KQO28" s="274"/>
      <c r="KQP28" s="274"/>
      <c r="KQQ28" s="274"/>
      <c r="KQR28" s="274"/>
      <c r="KQS28" s="274"/>
      <c r="KQT28" s="274"/>
      <c r="KQU28" s="274"/>
      <c r="KQV28" s="274"/>
      <c r="KQW28" s="274"/>
      <c r="KQX28" s="274"/>
      <c r="KQY28" s="274"/>
      <c r="KQZ28" s="274"/>
      <c r="KRA28" s="274"/>
      <c r="KRB28" s="274"/>
      <c r="KRC28" s="274"/>
      <c r="KRD28" s="274"/>
      <c r="KRE28" s="274"/>
      <c r="KRF28" s="274"/>
      <c r="KRG28" s="274"/>
      <c r="KRH28" s="274"/>
      <c r="KRI28" s="274"/>
      <c r="KRJ28" s="274"/>
      <c r="KRK28" s="274"/>
      <c r="KRL28" s="274"/>
      <c r="KRM28" s="274"/>
      <c r="KRN28" s="274"/>
      <c r="KRO28" s="274"/>
      <c r="KRP28" s="274"/>
      <c r="KRQ28" s="274"/>
      <c r="KRR28" s="274"/>
      <c r="KRS28" s="274"/>
      <c r="KRT28" s="274"/>
      <c r="KRU28" s="274"/>
      <c r="KRV28" s="274"/>
      <c r="KRW28" s="274"/>
      <c r="KRX28" s="274"/>
      <c r="KRY28" s="274"/>
      <c r="KRZ28" s="274"/>
      <c r="KSA28" s="274"/>
      <c r="KSB28" s="274"/>
      <c r="KSC28" s="274"/>
      <c r="KSD28" s="274"/>
      <c r="KSE28" s="274"/>
      <c r="KSF28" s="274"/>
      <c r="KSG28" s="274"/>
      <c r="KSH28" s="274"/>
      <c r="KSI28" s="274"/>
      <c r="KSJ28" s="274"/>
      <c r="KSK28" s="274"/>
      <c r="KSL28" s="274"/>
      <c r="KSM28" s="274"/>
      <c r="KSN28" s="274"/>
      <c r="KSO28" s="274"/>
      <c r="KSP28" s="274"/>
      <c r="KSQ28" s="274"/>
      <c r="KSR28" s="274"/>
      <c r="KSS28" s="274"/>
      <c r="KST28" s="274"/>
      <c r="KSU28" s="274"/>
      <c r="KSV28" s="274"/>
      <c r="KSW28" s="274"/>
      <c r="KSX28" s="274"/>
      <c r="KSY28" s="274"/>
      <c r="KSZ28" s="274"/>
      <c r="KTA28" s="274"/>
      <c r="KTB28" s="274"/>
      <c r="KTC28" s="274"/>
      <c r="KTD28" s="274"/>
      <c r="KTE28" s="274"/>
      <c r="KTF28" s="274"/>
      <c r="KTG28" s="274"/>
      <c r="KTH28" s="274"/>
      <c r="KTI28" s="274"/>
      <c r="KTJ28" s="274"/>
      <c r="KTK28" s="274"/>
      <c r="KTL28" s="274"/>
      <c r="KTM28" s="274"/>
      <c r="KTN28" s="274"/>
      <c r="KTO28" s="274"/>
      <c r="KTP28" s="274"/>
      <c r="KTQ28" s="274"/>
      <c r="KTR28" s="274"/>
      <c r="KTS28" s="274"/>
      <c r="KTT28" s="274"/>
      <c r="KTU28" s="274"/>
      <c r="KTV28" s="274"/>
      <c r="KTW28" s="274"/>
      <c r="KTX28" s="274"/>
      <c r="KTY28" s="274"/>
      <c r="KTZ28" s="274"/>
      <c r="KUA28" s="274"/>
      <c r="KUB28" s="274"/>
      <c r="KUC28" s="274"/>
      <c r="KUD28" s="274"/>
      <c r="KUE28" s="274"/>
      <c r="KUF28" s="274"/>
      <c r="KUG28" s="274"/>
      <c r="KUH28" s="274"/>
      <c r="KUI28" s="274"/>
      <c r="KUJ28" s="274"/>
      <c r="KUK28" s="274"/>
      <c r="KUL28" s="274"/>
      <c r="KUM28" s="274"/>
      <c r="KUN28" s="274"/>
      <c r="KUO28" s="274"/>
      <c r="KUP28" s="274"/>
      <c r="KUQ28" s="274"/>
      <c r="KUR28" s="274"/>
      <c r="KUS28" s="274"/>
      <c r="KUT28" s="274"/>
      <c r="KUU28" s="274"/>
      <c r="KUV28" s="274"/>
      <c r="KUW28" s="274"/>
      <c r="KUX28" s="274"/>
      <c r="KUY28" s="274"/>
      <c r="KUZ28" s="274"/>
      <c r="KVA28" s="274"/>
      <c r="KVB28" s="274"/>
      <c r="KVC28" s="274"/>
      <c r="KVD28" s="274"/>
      <c r="KVE28" s="274"/>
      <c r="KVF28" s="274"/>
      <c r="KVG28" s="274"/>
      <c r="KVH28" s="274"/>
      <c r="KVI28" s="274"/>
      <c r="KVJ28" s="274"/>
      <c r="KVK28" s="274"/>
      <c r="KVL28" s="274"/>
      <c r="KVM28" s="274"/>
      <c r="KVN28" s="274"/>
      <c r="KVO28" s="274"/>
      <c r="KVP28" s="274"/>
      <c r="KVQ28" s="274"/>
      <c r="KVR28" s="274"/>
      <c r="KVS28" s="274"/>
      <c r="KVT28" s="274"/>
      <c r="KVU28" s="274"/>
      <c r="KVV28" s="274"/>
      <c r="KVW28" s="274"/>
      <c r="KVX28" s="274"/>
      <c r="KVY28" s="274"/>
      <c r="KVZ28" s="274"/>
      <c r="KWA28" s="274"/>
      <c r="KWB28" s="274"/>
      <c r="KWC28" s="274"/>
      <c r="KWD28" s="274"/>
      <c r="KWE28" s="274"/>
      <c r="KWF28" s="274"/>
      <c r="KWG28" s="274"/>
      <c r="KWH28" s="274"/>
      <c r="KWI28" s="274"/>
      <c r="KWJ28" s="274"/>
      <c r="KWK28" s="274"/>
      <c r="KWL28" s="274"/>
      <c r="KWM28" s="274"/>
      <c r="KWN28" s="274"/>
      <c r="KWO28" s="274"/>
      <c r="KWP28" s="274"/>
      <c r="KWQ28" s="274"/>
      <c r="KWR28" s="274"/>
      <c r="KWS28" s="274"/>
      <c r="KWT28" s="274"/>
      <c r="KWU28" s="274"/>
      <c r="KWV28" s="274"/>
      <c r="KWW28" s="274"/>
      <c r="KWX28" s="274"/>
      <c r="KWY28" s="274"/>
      <c r="KWZ28" s="274"/>
      <c r="KXA28" s="274"/>
      <c r="KXB28" s="274"/>
      <c r="KXC28" s="274"/>
      <c r="KXD28" s="274"/>
      <c r="KXE28" s="274"/>
      <c r="KXF28" s="274"/>
      <c r="KXG28" s="274"/>
      <c r="KXH28" s="274"/>
      <c r="KXI28" s="274"/>
      <c r="KXJ28" s="274"/>
      <c r="KXK28" s="274"/>
      <c r="KXL28" s="274"/>
      <c r="KXM28" s="274"/>
      <c r="KXN28" s="274"/>
      <c r="KXO28" s="274"/>
      <c r="KXP28" s="274"/>
      <c r="KXQ28" s="274"/>
      <c r="KXR28" s="274"/>
      <c r="KXS28" s="274"/>
      <c r="KXT28" s="274"/>
      <c r="KXU28" s="274"/>
      <c r="KXV28" s="274"/>
      <c r="KXW28" s="274"/>
      <c r="KXX28" s="274"/>
      <c r="KXY28" s="274"/>
      <c r="KXZ28" s="274"/>
      <c r="KYA28" s="274"/>
      <c r="KYB28" s="274"/>
      <c r="KYC28" s="274"/>
      <c r="KYD28" s="274"/>
      <c r="KYE28" s="274"/>
      <c r="KYF28" s="274"/>
      <c r="KYG28" s="274"/>
      <c r="KYH28" s="274"/>
      <c r="KYI28" s="274"/>
      <c r="KYJ28" s="274"/>
      <c r="KYK28" s="274"/>
      <c r="KYL28" s="274"/>
      <c r="KYM28" s="274"/>
      <c r="KYN28" s="274"/>
      <c r="KYO28" s="274"/>
      <c r="KYP28" s="274"/>
      <c r="KYQ28" s="274"/>
      <c r="KYR28" s="274"/>
      <c r="KYS28" s="274"/>
      <c r="KYT28" s="274"/>
      <c r="KYU28" s="274"/>
      <c r="KYV28" s="274"/>
      <c r="KYW28" s="274"/>
      <c r="KYX28" s="274"/>
      <c r="KYY28" s="274"/>
      <c r="KYZ28" s="274"/>
      <c r="KZA28" s="274"/>
      <c r="KZB28" s="274"/>
      <c r="KZC28" s="274"/>
      <c r="KZD28" s="274"/>
      <c r="KZE28" s="274"/>
      <c r="KZF28" s="274"/>
      <c r="KZG28" s="274"/>
      <c r="KZH28" s="274"/>
      <c r="KZI28" s="274"/>
      <c r="KZJ28" s="274"/>
      <c r="KZK28" s="274"/>
      <c r="KZL28" s="274"/>
      <c r="KZM28" s="274"/>
      <c r="KZN28" s="274"/>
      <c r="KZO28" s="274"/>
      <c r="KZP28" s="274"/>
      <c r="KZQ28" s="274"/>
      <c r="KZR28" s="274"/>
      <c r="KZS28" s="274"/>
      <c r="KZT28" s="274"/>
      <c r="KZU28" s="274"/>
      <c r="KZV28" s="274"/>
      <c r="KZW28" s="274"/>
      <c r="KZX28" s="274"/>
      <c r="KZY28" s="274"/>
      <c r="KZZ28" s="274"/>
      <c r="LAA28" s="274"/>
      <c r="LAB28" s="274"/>
      <c r="LAC28" s="274"/>
      <c r="LAD28" s="274"/>
      <c r="LAE28" s="274"/>
      <c r="LAF28" s="274"/>
      <c r="LAG28" s="274"/>
      <c r="LAH28" s="274"/>
      <c r="LAI28" s="274"/>
      <c r="LAJ28" s="274"/>
      <c r="LAK28" s="274"/>
      <c r="LAL28" s="274"/>
      <c r="LAM28" s="274"/>
      <c r="LAN28" s="274"/>
      <c r="LAO28" s="274"/>
      <c r="LAP28" s="274"/>
      <c r="LAQ28" s="274"/>
      <c r="LAR28" s="274"/>
      <c r="LAS28" s="274"/>
      <c r="LAT28" s="274"/>
      <c r="LAU28" s="274"/>
      <c r="LAV28" s="274"/>
      <c r="LAW28" s="274"/>
      <c r="LAX28" s="274"/>
      <c r="LAY28" s="274"/>
      <c r="LAZ28" s="274"/>
      <c r="LBA28" s="274"/>
      <c r="LBB28" s="274"/>
      <c r="LBC28" s="274"/>
      <c r="LBD28" s="274"/>
      <c r="LBE28" s="274"/>
      <c r="LBF28" s="274"/>
      <c r="LBG28" s="274"/>
      <c r="LBH28" s="274"/>
      <c r="LBI28" s="274"/>
      <c r="LBJ28" s="274"/>
      <c r="LBK28" s="274"/>
      <c r="LBL28" s="274"/>
      <c r="LBM28" s="274"/>
      <c r="LBN28" s="274"/>
      <c r="LBO28" s="274"/>
      <c r="LBP28" s="274"/>
      <c r="LBQ28" s="274"/>
      <c r="LBR28" s="274"/>
      <c r="LBS28" s="274"/>
      <c r="LBT28" s="274"/>
      <c r="LBU28" s="274"/>
      <c r="LBV28" s="274"/>
      <c r="LBW28" s="274"/>
      <c r="LBX28" s="274"/>
      <c r="LBY28" s="274"/>
      <c r="LBZ28" s="274"/>
      <c r="LCA28" s="274"/>
      <c r="LCB28" s="274"/>
      <c r="LCC28" s="274"/>
      <c r="LCD28" s="274"/>
      <c r="LCE28" s="274"/>
      <c r="LCF28" s="274"/>
      <c r="LCG28" s="274"/>
      <c r="LCH28" s="274"/>
      <c r="LCI28" s="274"/>
      <c r="LCJ28" s="274"/>
      <c r="LCK28" s="274"/>
      <c r="LCL28" s="274"/>
      <c r="LCM28" s="274"/>
      <c r="LCN28" s="274"/>
      <c r="LCO28" s="274"/>
      <c r="LCP28" s="274"/>
      <c r="LCQ28" s="274"/>
      <c r="LCR28" s="274"/>
      <c r="LCS28" s="274"/>
      <c r="LCT28" s="274"/>
      <c r="LCU28" s="274"/>
      <c r="LCV28" s="274"/>
      <c r="LCW28" s="274"/>
      <c r="LCX28" s="274"/>
      <c r="LCY28" s="274"/>
      <c r="LCZ28" s="274"/>
      <c r="LDA28" s="274"/>
      <c r="LDB28" s="274"/>
      <c r="LDC28" s="274"/>
      <c r="LDD28" s="274"/>
      <c r="LDE28" s="274"/>
      <c r="LDF28" s="274"/>
      <c r="LDG28" s="274"/>
      <c r="LDH28" s="274"/>
      <c r="LDI28" s="274"/>
      <c r="LDJ28" s="274"/>
      <c r="LDK28" s="274"/>
      <c r="LDL28" s="274"/>
      <c r="LDM28" s="274"/>
      <c r="LDN28" s="274"/>
      <c r="LDO28" s="274"/>
      <c r="LDP28" s="274"/>
      <c r="LDQ28" s="274"/>
      <c r="LDR28" s="274"/>
      <c r="LDS28" s="274"/>
      <c r="LDT28" s="274"/>
      <c r="LDU28" s="274"/>
      <c r="LDV28" s="274"/>
      <c r="LDW28" s="274"/>
      <c r="LDX28" s="274"/>
      <c r="LDY28" s="274"/>
      <c r="LDZ28" s="274"/>
      <c r="LEA28" s="274"/>
      <c r="LEB28" s="274"/>
      <c r="LEC28" s="274"/>
      <c r="LED28" s="274"/>
      <c r="LEE28" s="274"/>
      <c r="LEF28" s="274"/>
      <c r="LEG28" s="274"/>
      <c r="LEH28" s="274"/>
      <c r="LEI28" s="274"/>
      <c r="LEJ28" s="274"/>
      <c r="LEK28" s="274"/>
      <c r="LEL28" s="274"/>
      <c r="LEM28" s="274"/>
      <c r="LEN28" s="274"/>
      <c r="LEO28" s="274"/>
      <c r="LEP28" s="274"/>
      <c r="LEQ28" s="274"/>
      <c r="LER28" s="274"/>
      <c r="LES28" s="274"/>
      <c r="LET28" s="274"/>
      <c r="LEU28" s="274"/>
      <c r="LEV28" s="274"/>
      <c r="LEW28" s="274"/>
      <c r="LEX28" s="274"/>
      <c r="LEY28" s="274"/>
      <c r="LEZ28" s="274"/>
      <c r="LFA28" s="274"/>
      <c r="LFB28" s="274"/>
      <c r="LFC28" s="274"/>
      <c r="LFD28" s="274"/>
      <c r="LFE28" s="274"/>
      <c r="LFF28" s="274"/>
      <c r="LFG28" s="274"/>
      <c r="LFH28" s="274"/>
      <c r="LFI28" s="274"/>
      <c r="LFJ28" s="274"/>
      <c r="LFK28" s="274"/>
      <c r="LFL28" s="274"/>
      <c r="LFM28" s="274"/>
      <c r="LFN28" s="274"/>
      <c r="LFO28" s="274"/>
      <c r="LFP28" s="274"/>
      <c r="LFQ28" s="274"/>
      <c r="LFR28" s="274"/>
      <c r="LFS28" s="274"/>
      <c r="LFT28" s="274"/>
      <c r="LFU28" s="274"/>
      <c r="LFV28" s="274"/>
      <c r="LFW28" s="274"/>
      <c r="LFX28" s="274"/>
      <c r="LFY28" s="274"/>
      <c r="LFZ28" s="274"/>
      <c r="LGA28" s="274"/>
      <c r="LGB28" s="274"/>
      <c r="LGC28" s="274"/>
      <c r="LGD28" s="274"/>
      <c r="LGE28" s="274"/>
      <c r="LGF28" s="274"/>
      <c r="LGG28" s="274"/>
      <c r="LGH28" s="274"/>
      <c r="LGI28" s="274"/>
      <c r="LGJ28" s="274"/>
      <c r="LGK28" s="274"/>
      <c r="LGL28" s="274"/>
      <c r="LGM28" s="274"/>
      <c r="LGN28" s="274"/>
      <c r="LGO28" s="274"/>
      <c r="LGP28" s="274"/>
      <c r="LGQ28" s="274"/>
      <c r="LGR28" s="274"/>
      <c r="LGS28" s="274"/>
      <c r="LGT28" s="274"/>
      <c r="LGU28" s="274"/>
      <c r="LGV28" s="274"/>
      <c r="LGW28" s="274"/>
      <c r="LGX28" s="274"/>
      <c r="LGY28" s="274"/>
      <c r="LGZ28" s="274"/>
      <c r="LHA28" s="274"/>
      <c r="LHB28" s="274"/>
      <c r="LHC28" s="274"/>
      <c r="LHD28" s="274"/>
      <c r="LHE28" s="274"/>
      <c r="LHF28" s="274"/>
      <c r="LHG28" s="274"/>
      <c r="LHH28" s="274"/>
      <c r="LHI28" s="274"/>
      <c r="LHJ28" s="274"/>
      <c r="LHK28" s="274"/>
      <c r="LHL28" s="274"/>
      <c r="LHM28" s="274"/>
      <c r="LHN28" s="274"/>
      <c r="LHO28" s="274"/>
      <c r="LHP28" s="274"/>
      <c r="LHQ28" s="274"/>
      <c r="LHR28" s="274"/>
      <c r="LHS28" s="274"/>
      <c r="LHT28" s="274"/>
      <c r="LHU28" s="274"/>
      <c r="LHV28" s="274"/>
      <c r="LHW28" s="274"/>
      <c r="LHX28" s="274"/>
      <c r="LHY28" s="274"/>
      <c r="LHZ28" s="274"/>
      <c r="LIA28" s="274"/>
      <c r="LIB28" s="274"/>
      <c r="LIC28" s="274"/>
      <c r="LID28" s="274"/>
      <c r="LIE28" s="274"/>
      <c r="LIF28" s="274"/>
      <c r="LIG28" s="274"/>
      <c r="LIH28" s="274"/>
      <c r="LII28" s="274"/>
      <c r="LIJ28" s="274"/>
      <c r="LIK28" s="274"/>
      <c r="LIL28" s="274"/>
      <c r="LIM28" s="274"/>
      <c r="LIN28" s="274"/>
      <c r="LIO28" s="274"/>
      <c r="LIP28" s="274"/>
      <c r="LIQ28" s="274"/>
      <c r="LIR28" s="274"/>
      <c r="LIS28" s="274"/>
      <c r="LIT28" s="274"/>
      <c r="LIU28" s="274"/>
      <c r="LIV28" s="274"/>
      <c r="LIW28" s="274"/>
      <c r="LIX28" s="274"/>
      <c r="LIY28" s="274"/>
      <c r="LIZ28" s="274"/>
      <c r="LJA28" s="274"/>
      <c r="LJB28" s="274"/>
      <c r="LJC28" s="274"/>
      <c r="LJD28" s="274"/>
      <c r="LJE28" s="274"/>
      <c r="LJF28" s="274"/>
      <c r="LJG28" s="274"/>
      <c r="LJH28" s="274"/>
      <c r="LJI28" s="274"/>
      <c r="LJJ28" s="274"/>
      <c r="LJK28" s="274"/>
      <c r="LJL28" s="274"/>
      <c r="LJM28" s="274"/>
      <c r="LJN28" s="274"/>
      <c r="LJO28" s="274"/>
      <c r="LJP28" s="274"/>
      <c r="LJQ28" s="274"/>
      <c r="LJR28" s="274"/>
      <c r="LJS28" s="274"/>
      <c r="LJT28" s="274"/>
      <c r="LJU28" s="274"/>
      <c r="LJV28" s="274"/>
      <c r="LJW28" s="274"/>
      <c r="LJX28" s="274"/>
      <c r="LJY28" s="274"/>
      <c r="LJZ28" s="274"/>
      <c r="LKA28" s="274"/>
      <c r="LKB28" s="274"/>
      <c r="LKC28" s="274"/>
      <c r="LKD28" s="274"/>
      <c r="LKE28" s="274"/>
      <c r="LKF28" s="274"/>
      <c r="LKG28" s="274"/>
      <c r="LKH28" s="274"/>
      <c r="LKI28" s="274"/>
      <c r="LKJ28" s="274"/>
      <c r="LKK28" s="274"/>
      <c r="LKL28" s="274"/>
      <c r="LKM28" s="274"/>
      <c r="LKN28" s="274"/>
      <c r="LKO28" s="274"/>
      <c r="LKP28" s="274"/>
      <c r="LKQ28" s="274"/>
      <c r="LKR28" s="274"/>
      <c r="LKS28" s="274"/>
      <c r="LKT28" s="274"/>
      <c r="LKU28" s="274"/>
      <c r="LKV28" s="274"/>
      <c r="LKW28" s="274"/>
      <c r="LKX28" s="274"/>
      <c r="LKY28" s="274"/>
      <c r="LKZ28" s="274"/>
      <c r="LLA28" s="274"/>
      <c r="LLB28" s="274"/>
      <c r="LLC28" s="274"/>
      <c r="LLD28" s="274"/>
      <c r="LLE28" s="274"/>
      <c r="LLF28" s="274"/>
      <c r="LLG28" s="274"/>
      <c r="LLH28" s="274"/>
      <c r="LLI28" s="274"/>
      <c r="LLJ28" s="274"/>
      <c r="LLK28" s="274"/>
      <c r="LLL28" s="274"/>
      <c r="LLM28" s="274"/>
      <c r="LLN28" s="274"/>
      <c r="LLO28" s="274"/>
      <c r="LLP28" s="274"/>
      <c r="LLQ28" s="274"/>
      <c r="LLR28" s="274"/>
      <c r="LLS28" s="274"/>
      <c r="LLT28" s="274"/>
      <c r="LLU28" s="274"/>
      <c r="LLV28" s="274"/>
      <c r="LLW28" s="274"/>
      <c r="LLX28" s="274"/>
      <c r="LLY28" s="274"/>
      <c r="LLZ28" s="274"/>
      <c r="LMA28" s="274"/>
      <c r="LMB28" s="274"/>
      <c r="LMC28" s="274"/>
      <c r="LMD28" s="274"/>
      <c r="LME28" s="274"/>
      <c r="LMF28" s="274"/>
      <c r="LMG28" s="274"/>
      <c r="LMH28" s="274"/>
      <c r="LMI28" s="274"/>
      <c r="LMJ28" s="274"/>
      <c r="LMK28" s="274"/>
      <c r="LML28" s="274"/>
      <c r="LMM28" s="274"/>
      <c r="LMN28" s="274"/>
      <c r="LMO28" s="274"/>
      <c r="LMP28" s="274"/>
      <c r="LMQ28" s="274"/>
      <c r="LMR28" s="274"/>
      <c r="LMS28" s="274"/>
      <c r="LMT28" s="274"/>
      <c r="LMU28" s="274"/>
      <c r="LMV28" s="274"/>
      <c r="LMW28" s="274"/>
      <c r="LMX28" s="274"/>
      <c r="LMY28" s="274"/>
      <c r="LMZ28" s="274"/>
      <c r="LNA28" s="274"/>
      <c r="LNB28" s="274"/>
      <c r="LNC28" s="274"/>
      <c r="LND28" s="274"/>
      <c r="LNE28" s="274"/>
      <c r="LNF28" s="274"/>
      <c r="LNG28" s="274"/>
      <c r="LNH28" s="274"/>
      <c r="LNI28" s="274"/>
      <c r="LNJ28" s="274"/>
      <c r="LNK28" s="274"/>
      <c r="LNL28" s="274"/>
      <c r="LNM28" s="274"/>
      <c r="LNN28" s="274"/>
      <c r="LNO28" s="274"/>
      <c r="LNP28" s="274"/>
      <c r="LNQ28" s="274"/>
      <c r="LNR28" s="274"/>
      <c r="LNS28" s="274"/>
      <c r="LNT28" s="274"/>
      <c r="LNU28" s="274"/>
      <c r="LNV28" s="274"/>
      <c r="LNW28" s="274"/>
      <c r="LNX28" s="274"/>
      <c r="LNY28" s="274"/>
      <c r="LNZ28" s="274"/>
      <c r="LOA28" s="274"/>
      <c r="LOB28" s="274"/>
      <c r="LOC28" s="274"/>
      <c r="LOD28" s="274"/>
      <c r="LOE28" s="274"/>
      <c r="LOF28" s="274"/>
      <c r="LOG28" s="274"/>
      <c r="LOH28" s="274"/>
      <c r="LOI28" s="274"/>
      <c r="LOJ28" s="274"/>
      <c r="LOK28" s="274"/>
      <c r="LOL28" s="274"/>
      <c r="LOM28" s="274"/>
      <c r="LON28" s="274"/>
      <c r="LOO28" s="274"/>
      <c r="LOP28" s="274"/>
      <c r="LOQ28" s="274"/>
      <c r="LOR28" s="274"/>
      <c r="LOS28" s="274"/>
      <c r="LOT28" s="274"/>
      <c r="LOU28" s="274"/>
      <c r="LOV28" s="274"/>
      <c r="LOW28" s="274"/>
      <c r="LOX28" s="274"/>
      <c r="LOY28" s="274"/>
      <c r="LOZ28" s="274"/>
      <c r="LPA28" s="274"/>
      <c r="LPB28" s="274"/>
      <c r="LPC28" s="274"/>
      <c r="LPD28" s="274"/>
      <c r="LPE28" s="274"/>
      <c r="LPF28" s="274"/>
      <c r="LPG28" s="274"/>
      <c r="LPH28" s="274"/>
      <c r="LPI28" s="274"/>
      <c r="LPJ28" s="274"/>
      <c r="LPK28" s="274"/>
      <c r="LPL28" s="274"/>
      <c r="LPM28" s="274"/>
      <c r="LPN28" s="274"/>
      <c r="LPO28" s="274"/>
      <c r="LPP28" s="274"/>
      <c r="LPQ28" s="274"/>
      <c r="LPR28" s="274"/>
      <c r="LPS28" s="274"/>
      <c r="LPT28" s="274"/>
      <c r="LPU28" s="274"/>
      <c r="LPV28" s="274"/>
      <c r="LPW28" s="274"/>
      <c r="LPX28" s="274"/>
      <c r="LPY28" s="274"/>
      <c r="LPZ28" s="274"/>
      <c r="LQA28" s="274"/>
      <c r="LQB28" s="274"/>
      <c r="LQC28" s="274"/>
      <c r="LQD28" s="274"/>
      <c r="LQE28" s="274"/>
      <c r="LQF28" s="274"/>
      <c r="LQG28" s="274"/>
      <c r="LQH28" s="274"/>
      <c r="LQI28" s="274"/>
      <c r="LQJ28" s="274"/>
      <c r="LQK28" s="274"/>
      <c r="LQL28" s="274"/>
      <c r="LQM28" s="274"/>
      <c r="LQN28" s="274"/>
      <c r="LQO28" s="274"/>
      <c r="LQP28" s="274"/>
      <c r="LQQ28" s="274"/>
      <c r="LQR28" s="274"/>
      <c r="LQS28" s="274"/>
      <c r="LQT28" s="274"/>
      <c r="LQU28" s="274"/>
      <c r="LQV28" s="274"/>
      <c r="LQW28" s="274"/>
      <c r="LQX28" s="274"/>
      <c r="LQY28" s="274"/>
      <c r="LQZ28" s="274"/>
      <c r="LRA28" s="274"/>
      <c r="LRB28" s="274"/>
      <c r="LRC28" s="274"/>
      <c r="LRD28" s="274"/>
      <c r="LRE28" s="274"/>
      <c r="LRF28" s="274"/>
      <c r="LRG28" s="274"/>
      <c r="LRH28" s="274"/>
      <c r="LRI28" s="274"/>
      <c r="LRJ28" s="274"/>
      <c r="LRK28" s="274"/>
      <c r="LRL28" s="274"/>
      <c r="LRM28" s="274"/>
      <c r="LRN28" s="274"/>
      <c r="LRO28" s="274"/>
      <c r="LRP28" s="274"/>
      <c r="LRQ28" s="274"/>
      <c r="LRR28" s="274"/>
      <c r="LRS28" s="274"/>
      <c r="LRT28" s="274"/>
      <c r="LRU28" s="274"/>
      <c r="LRV28" s="274"/>
      <c r="LRW28" s="274"/>
      <c r="LRX28" s="274"/>
      <c r="LRY28" s="274"/>
      <c r="LRZ28" s="274"/>
      <c r="LSA28" s="274"/>
      <c r="LSB28" s="274"/>
      <c r="LSC28" s="274"/>
      <c r="LSD28" s="274"/>
      <c r="LSE28" s="274"/>
      <c r="LSF28" s="274"/>
      <c r="LSG28" s="274"/>
      <c r="LSH28" s="274"/>
      <c r="LSI28" s="274"/>
      <c r="LSJ28" s="274"/>
      <c r="LSK28" s="274"/>
      <c r="LSL28" s="274"/>
      <c r="LSM28" s="274"/>
      <c r="LSN28" s="274"/>
      <c r="LSO28" s="274"/>
      <c r="LSP28" s="274"/>
      <c r="LSQ28" s="274"/>
      <c r="LSR28" s="274"/>
      <c r="LSS28" s="274"/>
      <c r="LST28" s="274"/>
      <c r="LSU28" s="274"/>
      <c r="LSV28" s="274"/>
      <c r="LSW28" s="274"/>
      <c r="LSX28" s="274"/>
      <c r="LSY28" s="274"/>
      <c r="LSZ28" s="274"/>
      <c r="LTA28" s="274"/>
      <c r="LTB28" s="274"/>
      <c r="LTC28" s="274"/>
      <c r="LTD28" s="274"/>
      <c r="LTE28" s="274"/>
      <c r="LTF28" s="274"/>
      <c r="LTG28" s="274"/>
      <c r="LTH28" s="274"/>
      <c r="LTI28" s="274"/>
      <c r="LTJ28" s="274"/>
      <c r="LTK28" s="274"/>
      <c r="LTL28" s="274"/>
      <c r="LTM28" s="274"/>
      <c r="LTN28" s="274"/>
      <c r="LTO28" s="274"/>
      <c r="LTP28" s="274"/>
      <c r="LTQ28" s="274"/>
      <c r="LTR28" s="274"/>
      <c r="LTS28" s="274"/>
      <c r="LTT28" s="274"/>
      <c r="LTU28" s="274"/>
      <c r="LTV28" s="274"/>
      <c r="LTW28" s="274"/>
      <c r="LTX28" s="274"/>
      <c r="LTY28" s="274"/>
      <c r="LTZ28" s="274"/>
      <c r="LUA28" s="274"/>
      <c r="LUB28" s="274"/>
      <c r="LUC28" s="274"/>
      <c r="LUD28" s="274"/>
      <c r="LUE28" s="274"/>
      <c r="LUF28" s="274"/>
      <c r="LUG28" s="274"/>
      <c r="LUH28" s="274"/>
      <c r="LUI28" s="274"/>
      <c r="LUJ28" s="274"/>
      <c r="LUK28" s="274"/>
      <c r="LUL28" s="274"/>
      <c r="LUM28" s="274"/>
      <c r="LUN28" s="274"/>
      <c r="LUO28" s="274"/>
      <c r="LUP28" s="274"/>
      <c r="LUQ28" s="274"/>
      <c r="LUR28" s="274"/>
      <c r="LUS28" s="274"/>
      <c r="LUT28" s="274"/>
      <c r="LUU28" s="274"/>
      <c r="LUV28" s="274"/>
      <c r="LUW28" s="274"/>
      <c r="LUX28" s="274"/>
      <c r="LUY28" s="274"/>
      <c r="LUZ28" s="274"/>
      <c r="LVA28" s="274"/>
      <c r="LVB28" s="274"/>
      <c r="LVC28" s="274"/>
      <c r="LVD28" s="274"/>
      <c r="LVE28" s="274"/>
      <c r="LVF28" s="274"/>
      <c r="LVG28" s="274"/>
      <c r="LVH28" s="274"/>
      <c r="LVI28" s="274"/>
      <c r="LVJ28" s="274"/>
      <c r="LVK28" s="274"/>
      <c r="LVL28" s="274"/>
      <c r="LVM28" s="274"/>
      <c r="LVN28" s="274"/>
      <c r="LVO28" s="274"/>
      <c r="LVP28" s="274"/>
      <c r="LVQ28" s="274"/>
      <c r="LVR28" s="274"/>
      <c r="LVS28" s="274"/>
      <c r="LVT28" s="274"/>
      <c r="LVU28" s="274"/>
      <c r="LVV28" s="274"/>
      <c r="LVW28" s="274"/>
      <c r="LVX28" s="274"/>
      <c r="LVY28" s="274"/>
      <c r="LVZ28" s="274"/>
      <c r="LWA28" s="274"/>
      <c r="LWB28" s="274"/>
      <c r="LWC28" s="274"/>
      <c r="LWD28" s="274"/>
      <c r="LWE28" s="274"/>
      <c r="LWF28" s="274"/>
      <c r="LWG28" s="274"/>
      <c r="LWH28" s="274"/>
      <c r="LWI28" s="274"/>
      <c r="LWJ28" s="274"/>
      <c r="LWK28" s="274"/>
      <c r="LWL28" s="274"/>
      <c r="LWM28" s="274"/>
      <c r="LWN28" s="274"/>
      <c r="LWO28" s="274"/>
      <c r="LWP28" s="274"/>
      <c r="LWQ28" s="274"/>
      <c r="LWR28" s="274"/>
      <c r="LWS28" s="274"/>
      <c r="LWT28" s="274"/>
      <c r="LWU28" s="274"/>
      <c r="LWV28" s="274"/>
      <c r="LWW28" s="274"/>
      <c r="LWX28" s="274"/>
      <c r="LWY28" s="274"/>
      <c r="LWZ28" s="274"/>
      <c r="LXA28" s="274"/>
      <c r="LXB28" s="274"/>
      <c r="LXC28" s="274"/>
      <c r="LXD28" s="274"/>
      <c r="LXE28" s="274"/>
      <c r="LXF28" s="274"/>
      <c r="LXG28" s="274"/>
      <c r="LXH28" s="274"/>
      <c r="LXI28" s="274"/>
      <c r="LXJ28" s="274"/>
      <c r="LXK28" s="274"/>
      <c r="LXL28" s="274"/>
      <c r="LXM28" s="274"/>
      <c r="LXN28" s="274"/>
      <c r="LXO28" s="274"/>
      <c r="LXP28" s="274"/>
      <c r="LXQ28" s="274"/>
      <c r="LXR28" s="274"/>
      <c r="LXS28" s="274"/>
      <c r="LXT28" s="274"/>
      <c r="LXU28" s="274"/>
      <c r="LXV28" s="274"/>
      <c r="LXW28" s="274"/>
      <c r="LXX28" s="274"/>
      <c r="LXY28" s="274"/>
      <c r="LXZ28" s="274"/>
      <c r="LYA28" s="274"/>
      <c r="LYB28" s="274"/>
      <c r="LYC28" s="274"/>
      <c r="LYD28" s="274"/>
      <c r="LYE28" s="274"/>
      <c r="LYF28" s="274"/>
      <c r="LYG28" s="274"/>
      <c r="LYH28" s="274"/>
      <c r="LYI28" s="274"/>
      <c r="LYJ28" s="274"/>
      <c r="LYK28" s="274"/>
      <c r="LYL28" s="274"/>
      <c r="LYM28" s="274"/>
      <c r="LYN28" s="274"/>
      <c r="LYO28" s="274"/>
      <c r="LYP28" s="274"/>
      <c r="LYQ28" s="274"/>
      <c r="LYR28" s="274"/>
      <c r="LYS28" s="274"/>
      <c r="LYT28" s="274"/>
      <c r="LYU28" s="274"/>
      <c r="LYV28" s="274"/>
      <c r="LYW28" s="274"/>
      <c r="LYX28" s="274"/>
      <c r="LYY28" s="274"/>
      <c r="LYZ28" s="274"/>
      <c r="LZA28" s="274"/>
      <c r="LZB28" s="274"/>
      <c r="LZC28" s="274"/>
      <c r="LZD28" s="274"/>
      <c r="LZE28" s="274"/>
      <c r="LZF28" s="274"/>
      <c r="LZG28" s="274"/>
      <c r="LZH28" s="274"/>
      <c r="LZI28" s="274"/>
      <c r="LZJ28" s="274"/>
      <c r="LZK28" s="274"/>
      <c r="LZL28" s="274"/>
      <c r="LZM28" s="274"/>
      <c r="LZN28" s="274"/>
      <c r="LZO28" s="274"/>
      <c r="LZP28" s="274"/>
      <c r="LZQ28" s="274"/>
      <c r="LZR28" s="274"/>
      <c r="LZS28" s="274"/>
      <c r="LZT28" s="274"/>
      <c r="LZU28" s="274"/>
      <c r="LZV28" s="274"/>
      <c r="LZW28" s="274"/>
      <c r="LZX28" s="274"/>
      <c r="LZY28" s="274"/>
      <c r="LZZ28" s="274"/>
      <c r="MAA28" s="274"/>
      <c r="MAB28" s="274"/>
      <c r="MAC28" s="274"/>
      <c r="MAD28" s="274"/>
      <c r="MAE28" s="274"/>
      <c r="MAF28" s="274"/>
      <c r="MAG28" s="274"/>
      <c r="MAH28" s="274"/>
      <c r="MAI28" s="274"/>
      <c r="MAJ28" s="274"/>
      <c r="MAK28" s="274"/>
      <c r="MAL28" s="274"/>
      <c r="MAM28" s="274"/>
      <c r="MAN28" s="274"/>
      <c r="MAO28" s="274"/>
      <c r="MAP28" s="274"/>
      <c r="MAQ28" s="274"/>
      <c r="MAR28" s="274"/>
      <c r="MAS28" s="274"/>
      <c r="MAT28" s="274"/>
      <c r="MAU28" s="274"/>
      <c r="MAV28" s="274"/>
      <c r="MAW28" s="274"/>
      <c r="MAX28" s="274"/>
      <c r="MAY28" s="274"/>
      <c r="MAZ28" s="274"/>
      <c r="MBA28" s="274"/>
      <c r="MBB28" s="274"/>
      <c r="MBC28" s="274"/>
      <c r="MBD28" s="274"/>
      <c r="MBE28" s="274"/>
      <c r="MBF28" s="274"/>
      <c r="MBG28" s="274"/>
      <c r="MBH28" s="274"/>
      <c r="MBI28" s="274"/>
      <c r="MBJ28" s="274"/>
      <c r="MBK28" s="274"/>
      <c r="MBL28" s="274"/>
      <c r="MBM28" s="274"/>
      <c r="MBN28" s="274"/>
      <c r="MBO28" s="274"/>
      <c r="MBP28" s="274"/>
      <c r="MBQ28" s="274"/>
      <c r="MBR28" s="274"/>
      <c r="MBS28" s="274"/>
      <c r="MBT28" s="274"/>
      <c r="MBU28" s="274"/>
      <c r="MBV28" s="274"/>
      <c r="MBW28" s="274"/>
      <c r="MBX28" s="274"/>
      <c r="MBY28" s="274"/>
      <c r="MBZ28" s="274"/>
      <c r="MCA28" s="274"/>
      <c r="MCB28" s="274"/>
      <c r="MCC28" s="274"/>
      <c r="MCD28" s="274"/>
      <c r="MCE28" s="274"/>
      <c r="MCF28" s="274"/>
      <c r="MCG28" s="274"/>
      <c r="MCH28" s="274"/>
      <c r="MCI28" s="274"/>
      <c r="MCJ28" s="274"/>
      <c r="MCK28" s="274"/>
      <c r="MCL28" s="274"/>
      <c r="MCM28" s="274"/>
      <c r="MCN28" s="274"/>
      <c r="MCO28" s="274"/>
      <c r="MCP28" s="274"/>
      <c r="MCQ28" s="274"/>
      <c r="MCR28" s="274"/>
      <c r="MCS28" s="274"/>
      <c r="MCT28" s="274"/>
      <c r="MCU28" s="274"/>
      <c r="MCV28" s="274"/>
      <c r="MCW28" s="274"/>
      <c r="MCX28" s="274"/>
      <c r="MCY28" s="274"/>
      <c r="MCZ28" s="274"/>
      <c r="MDA28" s="274"/>
      <c r="MDB28" s="274"/>
      <c r="MDC28" s="274"/>
      <c r="MDD28" s="274"/>
      <c r="MDE28" s="274"/>
      <c r="MDF28" s="274"/>
      <c r="MDG28" s="274"/>
      <c r="MDH28" s="274"/>
      <c r="MDI28" s="274"/>
      <c r="MDJ28" s="274"/>
      <c r="MDK28" s="274"/>
      <c r="MDL28" s="274"/>
      <c r="MDM28" s="274"/>
      <c r="MDN28" s="274"/>
      <c r="MDO28" s="274"/>
      <c r="MDP28" s="274"/>
      <c r="MDQ28" s="274"/>
      <c r="MDR28" s="274"/>
      <c r="MDS28" s="274"/>
      <c r="MDT28" s="274"/>
      <c r="MDU28" s="274"/>
      <c r="MDV28" s="274"/>
      <c r="MDW28" s="274"/>
      <c r="MDX28" s="274"/>
      <c r="MDY28" s="274"/>
      <c r="MDZ28" s="274"/>
      <c r="MEA28" s="274"/>
      <c r="MEB28" s="274"/>
      <c r="MEC28" s="274"/>
      <c r="MED28" s="274"/>
      <c r="MEE28" s="274"/>
      <c r="MEF28" s="274"/>
      <c r="MEG28" s="274"/>
      <c r="MEH28" s="274"/>
      <c r="MEI28" s="274"/>
      <c r="MEJ28" s="274"/>
      <c r="MEK28" s="274"/>
      <c r="MEL28" s="274"/>
      <c r="MEM28" s="274"/>
      <c r="MEN28" s="274"/>
      <c r="MEO28" s="274"/>
      <c r="MEP28" s="274"/>
      <c r="MEQ28" s="274"/>
      <c r="MER28" s="274"/>
      <c r="MES28" s="274"/>
      <c r="MET28" s="274"/>
      <c r="MEU28" s="274"/>
      <c r="MEV28" s="274"/>
      <c r="MEW28" s="274"/>
      <c r="MEX28" s="274"/>
      <c r="MEY28" s="274"/>
      <c r="MEZ28" s="274"/>
      <c r="MFA28" s="274"/>
      <c r="MFB28" s="274"/>
      <c r="MFC28" s="274"/>
      <c r="MFD28" s="274"/>
      <c r="MFE28" s="274"/>
      <c r="MFF28" s="274"/>
      <c r="MFG28" s="274"/>
      <c r="MFH28" s="274"/>
      <c r="MFI28" s="274"/>
      <c r="MFJ28" s="274"/>
      <c r="MFK28" s="274"/>
      <c r="MFL28" s="274"/>
      <c r="MFM28" s="274"/>
      <c r="MFN28" s="274"/>
      <c r="MFO28" s="274"/>
      <c r="MFP28" s="274"/>
      <c r="MFQ28" s="274"/>
      <c r="MFR28" s="274"/>
      <c r="MFS28" s="274"/>
      <c r="MFT28" s="274"/>
      <c r="MFU28" s="274"/>
      <c r="MFV28" s="274"/>
      <c r="MFW28" s="274"/>
      <c r="MFX28" s="274"/>
      <c r="MFY28" s="274"/>
      <c r="MFZ28" s="274"/>
      <c r="MGA28" s="274"/>
      <c r="MGB28" s="274"/>
      <c r="MGC28" s="274"/>
      <c r="MGD28" s="274"/>
      <c r="MGE28" s="274"/>
      <c r="MGF28" s="274"/>
      <c r="MGG28" s="274"/>
      <c r="MGH28" s="274"/>
      <c r="MGI28" s="274"/>
      <c r="MGJ28" s="274"/>
      <c r="MGK28" s="274"/>
      <c r="MGL28" s="274"/>
      <c r="MGM28" s="274"/>
      <c r="MGN28" s="274"/>
      <c r="MGO28" s="274"/>
      <c r="MGP28" s="274"/>
      <c r="MGQ28" s="274"/>
      <c r="MGR28" s="274"/>
      <c r="MGS28" s="274"/>
      <c r="MGT28" s="274"/>
      <c r="MGU28" s="274"/>
      <c r="MGV28" s="274"/>
      <c r="MGW28" s="274"/>
      <c r="MGX28" s="274"/>
      <c r="MGY28" s="274"/>
      <c r="MGZ28" s="274"/>
      <c r="MHA28" s="274"/>
      <c r="MHB28" s="274"/>
      <c r="MHC28" s="274"/>
      <c r="MHD28" s="274"/>
      <c r="MHE28" s="274"/>
      <c r="MHF28" s="274"/>
      <c r="MHG28" s="274"/>
      <c r="MHH28" s="274"/>
      <c r="MHI28" s="274"/>
      <c r="MHJ28" s="274"/>
      <c r="MHK28" s="274"/>
      <c r="MHL28" s="274"/>
      <c r="MHM28" s="274"/>
      <c r="MHN28" s="274"/>
      <c r="MHO28" s="274"/>
      <c r="MHP28" s="274"/>
      <c r="MHQ28" s="274"/>
      <c r="MHR28" s="274"/>
      <c r="MHS28" s="274"/>
      <c r="MHT28" s="274"/>
      <c r="MHU28" s="274"/>
      <c r="MHV28" s="274"/>
      <c r="MHW28" s="274"/>
      <c r="MHX28" s="274"/>
      <c r="MHY28" s="274"/>
      <c r="MHZ28" s="274"/>
      <c r="MIA28" s="274"/>
      <c r="MIB28" s="274"/>
      <c r="MIC28" s="274"/>
      <c r="MID28" s="274"/>
      <c r="MIE28" s="274"/>
      <c r="MIF28" s="274"/>
      <c r="MIG28" s="274"/>
      <c r="MIH28" s="274"/>
      <c r="MII28" s="274"/>
      <c r="MIJ28" s="274"/>
      <c r="MIK28" s="274"/>
      <c r="MIL28" s="274"/>
      <c r="MIM28" s="274"/>
      <c r="MIN28" s="274"/>
      <c r="MIO28" s="274"/>
      <c r="MIP28" s="274"/>
      <c r="MIQ28" s="274"/>
      <c r="MIR28" s="274"/>
      <c r="MIS28" s="274"/>
      <c r="MIT28" s="274"/>
      <c r="MIU28" s="274"/>
      <c r="MIV28" s="274"/>
      <c r="MIW28" s="274"/>
      <c r="MIX28" s="274"/>
      <c r="MIY28" s="274"/>
      <c r="MIZ28" s="274"/>
      <c r="MJA28" s="274"/>
      <c r="MJB28" s="274"/>
      <c r="MJC28" s="274"/>
      <c r="MJD28" s="274"/>
      <c r="MJE28" s="274"/>
      <c r="MJF28" s="274"/>
      <c r="MJG28" s="274"/>
      <c r="MJH28" s="274"/>
      <c r="MJI28" s="274"/>
      <c r="MJJ28" s="274"/>
      <c r="MJK28" s="274"/>
      <c r="MJL28" s="274"/>
      <c r="MJM28" s="274"/>
      <c r="MJN28" s="274"/>
      <c r="MJO28" s="274"/>
      <c r="MJP28" s="274"/>
      <c r="MJQ28" s="274"/>
      <c r="MJR28" s="274"/>
      <c r="MJS28" s="274"/>
      <c r="MJT28" s="274"/>
      <c r="MJU28" s="274"/>
      <c r="MJV28" s="274"/>
      <c r="MJW28" s="274"/>
      <c r="MJX28" s="274"/>
      <c r="MJY28" s="274"/>
      <c r="MJZ28" s="274"/>
      <c r="MKA28" s="274"/>
      <c r="MKB28" s="274"/>
      <c r="MKC28" s="274"/>
      <c r="MKD28" s="274"/>
      <c r="MKE28" s="274"/>
      <c r="MKF28" s="274"/>
      <c r="MKG28" s="274"/>
      <c r="MKH28" s="274"/>
      <c r="MKI28" s="274"/>
      <c r="MKJ28" s="274"/>
      <c r="MKK28" s="274"/>
      <c r="MKL28" s="274"/>
      <c r="MKM28" s="274"/>
      <c r="MKN28" s="274"/>
      <c r="MKO28" s="274"/>
      <c r="MKP28" s="274"/>
      <c r="MKQ28" s="274"/>
      <c r="MKR28" s="274"/>
      <c r="MKS28" s="274"/>
      <c r="MKT28" s="274"/>
      <c r="MKU28" s="274"/>
      <c r="MKV28" s="274"/>
      <c r="MKW28" s="274"/>
      <c r="MKX28" s="274"/>
      <c r="MKY28" s="274"/>
      <c r="MKZ28" s="274"/>
      <c r="MLA28" s="274"/>
      <c r="MLB28" s="274"/>
      <c r="MLC28" s="274"/>
      <c r="MLD28" s="274"/>
      <c r="MLE28" s="274"/>
      <c r="MLF28" s="274"/>
      <c r="MLG28" s="274"/>
      <c r="MLH28" s="274"/>
      <c r="MLI28" s="274"/>
      <c r="MLJ28" s="274"/>
      <c r="MLK28" s="274"/>
      <c r="MLL28" s="274"/>
      <c r="MLM28" s="274"/>
      <c r="MLN28" s="274"/>
      <c r="MLO28" s="274"/>
      <c r="MLP28" s="274"/>
      <c r="MLQ28" s="274"/>
      <c r="MLR28" s="274"/>
      <c r="MLS28" s="274"/>
      <c r="MLT28" s="274"/>
      <c r="MLU28" s="274"/>
      <c r="MLV28" s="274"/>
      <c r="MLW28" s="274"/>
      <c r="MLX28" s="274"/>
      <c r="MLY28" s="274"/>
      <c r="MLZ28" s="274"/>
      <c r="MMA28" s="274"/>
      <c r="MMB28" s="274"/>
      <c r="MMC28" s="274"/>
      <c r="MMD28" s="274"/>
      <c r="MME28" s="274"/>
      <c r="MMF28" s="274"/>
      <c r="MMG28" s="274"/>
      <c r="MMH28" s="274"/>
      <c r="MMI28" s="274"/>
      <c r="MMJ28" s="274"/>
      <c r="MMK28" s="274"/>
      <c r="MML28" s="274"/>
      <c r="MMM28" s="274"/>
      <c r="MMN28" s="274"/>
      <c r="MMO28" s="274"/>
      <c r="MMP28" s="274"/>
      <c r="MMQ28" s="274"/>
      <c r="MMR28" s="274"/>
      <c r="MMS28" s="274"/>
      <c r="MMT28" s="274"/>
      <c r="MMU28" s="274"/>
      <c r="MMV28" s="274"/>
      <c r="MMW28" s="274"/>
      <c r="MMX28" s="274"/>
      <c r="MMY28" s="274"/>
      <c r="MMZ28" s="274"/>
      <c r="MNA28" s="274"/>
      <c r="MNB28" s="274"/>
      <c r="MNC28" s="274"/>
      <c r="MND28" s="274"/>
      <c r="MNE28" s="274"/>
      <c r="MNF28" s="274"/>
      <c r="MNG28" s="274"/>
      <c r="MNH28" s="274"/>
      <c r="MNI28" s="274"/>
      <c r="MNJ28" s="274"/>
      <c r="MNK28" s="274"/>
      <c r="MNL28" s="274"/>
      <c r="MNM28" s="274"/>
      <c r="MNN28" s="274"/>
      <c r="MNO28" s="274"/>
      <c r="MNP28" s="274"/>
      <c r="MNQ28" s="274"/>
      <c r="MNR28" s="274"/>
      <c r="MNS28" s="274"/>
      <c r="MNT28" s="274"/>
      <c r="MNU28" s="274"/>
      <c r="MNV28" s="274"/>
      <c r="MNW28" s="274"/>
      <c r="MNX28" s="274"/>
      <c r="MNY28" s="274"/>
      <c r="MNZ28" s="274"/>
      <c r="MOA28" s="274"/>
      <c r="MOB28" s="274"/>
      <c r="MOC28" s="274"/>
      <c r="MOD28" s="274"/>
      <c r="MOE28" s="274"/>
      <c r="MOF28" s="274"/>
      <c r="MOG28" s="274"/>
      <c r="MOH28" s="274"/>
      <c r="MOI28" s="274"/>
      <c r="MOJ28" s="274"/>
      <c r="MOK28" s="274"/>
      <c r="MOL28" s="274"/>
      <c r="MOM28" s="274"/>
      <c r="MON28" s="274"/>
      <c r="MOO28" s="274"/>
      <c r="MOP28" s="274"/>
      <c r="MOQ28" s="274"/>
      <c r="MOR28" s="274"/>
      <c r="MOS28" s="274"/>
      <c r="MOT28" s="274"/>
      <c r="MOU28" s="274"/>
      <c r="MOV28" s="274"/>
      <c r="MOW28" s="274"/>
      <c r="MOX28" s="274"/>
      <c r="MOY28" s="274"/>
      <c r="MOZ28" s="274"/>
      <c r="MPA28" s="274"/>
      <c r="MPB28" s="274"/>
      <c r="MPC28" s="274"/>
      <c r="MPD28" s="274"/>
      <c r="MPE28" s="274"/>
      <c r="MPF28" s="274"/>
      <c r="MPG28" s="274"/>
      <c r="MPH28" s="274"/>
      <c r="MPI28" s="274"/>
      <c r="MPJ28" s="274"/>
      <c r="MPK28" s="274"/>
      <c r="MPL28" s="274"/>
      <c r="MPM28" s="274"/>
      <c r="MPN28" s="274"/>
      <c r="MPO28" s="274"/>
      <c r="MPP28" s="274"/>
      <c r="MPQ28" s="274"/>
      <c r="MPR28" s="274"/>
      <c r="MPS28" s="274"/>
      <c r="MPT28" s="274"/>
      <c r="MPU28" s="274"/>
      <c r="MPV28" s="274"/>
      <c r="MPW28" s="274"/>
      <c r="MPX28" s="274"/>
      <c r="MPY28" s="274"/>
      <c r="MPZ28" s="274"/>
      <c r="MQA28" s="274"/>
      <c r="MQB28" s="274"/>
      <c r="MQC28" s="274"/>
      <c r="MQD28" s="274"/>
      <c r="MQE28" s="274"/>
      <c r="MQF28" s="274"/>
      <c r="MQG28" s="274"/>
      <c r="MQH28" s="274"/>
      <c r="MQI28" s="274"/>
      <c r="MQJ28" s="274"/>
      <c r="MQK28" s="274"/>
      <c r="MQL28" s="274"/>
      <c r="MQM28" s="274"/>
      <c r="MQN28" s="274"/>
      <c r="MQO28" s="274"/>
      <c r="MQP28" s="274"/>
      <c r="MQQ28" s="274"/>
      <c r="MQR28" s="274"/>
      <c r="MQS28" s="274"/>
      <c r="MQT28" s="274"/>
      <c r="MQU28" s="274"/>
      <c r="MQV28" s="274"/>
      <c r="MQW28" s="274"/>
      <c r="MQX28" s="274"/>
      <c r="MQY28" s="274"/>
      <c r="MQZ28" s="274"/>
      <c r="MRA28" s="274"/>
      <c r="MRB28" s="274"/>
      <c r="MRC28" s="274"/>
      <c r="MRD28" s="274"/>
      <c r="MRE28" s="274"/>
      <c r="MRF28" s="274"/>
      <c r="MRG28" s="274"/>
      <c r="MRH28" s="274"/>
      <c r="MRI28" s="274"/>
      <c r="MRJ28" s="274"/>
      <c r="MRK28" s="274"/>
      <c r="MRL28" s="274"/>
      <c r="MRM28" s="274"/>
      <c r="MRN28" s="274"/>
      <c r="MRO28" s="274"/>
      <c r="MRP28" s="274"/>
      <c r="MRQ28" s="274"/>
      <c r="MRR28" s="274"/>
      <c r="MRS28" s="274"/>
      <c r="MRT28" s="274"/>
      <c r="MRU28" s="274"/>
      <c r="MRV28" s="274"/>
      <c r="MRW28" s="274"/>
      <c r="MRX28" s="274"/>
      <c r="MRY28" s="274"/>
      <c r="MRZ28" s="274"/>
      <c r="MSA28" s="274"/>
      <c r="MSB28" s="274"/>
      <c r="MSC28" s="274"/>
      <c r="MSD28" s="274"/>
      <c r="MSE28" s="274"/>
      <c r="MSF28" s="274"/>
      <c r="MSG28" s="274"/>
      <c r="MSH28" s="274"/>
      <c r="MSI28" s="274"/>
      <c r="MSJ28" s="274"/>
      <c r="MSK28" s="274"/>
      <c r="MSL28" s="274"/>
      <c r="MSM28" s="274"/>
      <c r="MSN28" s="274"/>
      <c r="MSO28" s="274"/>
      <c r="MSP28" s="274"/>
      <c r="MSQ28" s="274"/>
      <c r="MSR28" s="274"/>
      <c r="MSS28" s="274"/>
      <c r="MST28" s="274"/>
      <c r="MSU28" s="274"/>
      <c r="MSV28" s="274"/>
      <c r="MSW28" s="274"/>
      <c r="MSX28" s="274"/>
      <c r="MSY28" s="274"/>
      <c r="MSZ28" s="274"/>
      <c r="MTA28" s="274"/>
      <c r="MTB28" s="274"/>
      <c r="MTC28" s="274"/>
      <c r="MTD28" s="274"/>
      <c r="MTE28" s="274"/>
      <c r="MTF28" s="274"/>
      <c r="MTG28" s="274"/>
      <c r="MTH28" s="274"/>
      <c r="MTI28" s="274"/>
      <c r="MTJ28" s="274"/>
      <c r="MTK28" s="274"/>
      <c r="MTL28" s="274"/>
      <c r="MTM28" s="274"/>
      <c r="MTN28" s="274"/>
      <c r="MTO28" s="274"/>
      <c r="MTP28" s="274"/>
      <c r="MTQ28" s="274"/>
      <c r="MTR28" s="274"/>
      <c r="MTS28" s="274"/>
      <c r="MTT28" s="274"/>
      <c r="MTU28" s="274"/>
      <c r="MTV28" s="274"/>
      <c r="MTW28" s="274"/>
      <c r="MTX28" s="274"/>
      <c r="MTY28" s="274"/>
      <c r="MTZ28" s="274"/>
      <c r="MUA28" s="274"/>
      <c r="MUB28" s="274"/>
      <c r="MUC28" s="274"/>
      <c r="MUD28" s="274"/>
      <c r="MUE28" s="274"/>
      <c r="MUF28" s="274"/>
      <c r="MUG28" s="274"/>
      <c r="MUH28" s="274"/>
      <c r="MUI28" s="274"/>
      <c r="MUJ28" s="274"/>
      <c r="MUK28" s="274"/>
      <c r="MUL28" s="274"/>
      <c r="MUM28" s="274"/>
      <c r="MUN28" s="274"/>
      <c r="MUO28" s="274"/>
      <c r="MUP28" s="274"/>
      <c r="MUQ28" s="274"/>
      <c r="MUR28" s="274"/>
      <c r="MUS28" s="274"/>
      <c r="MUT28" s="274"/>
      <c r="MUU28" s="274"/>
      <c r="MUV28" s="274"/>
      <c r="MUW28" s="274"/>
      <c r="MUX28" s="274"/>
      <c r="MUY28" s="274"/>
      <c r="MUZ28" s="274"/>
      <c r="MVA28" s="274"/>
      <c r="MVB28" s="274"/>
      <c r="MVC28" s="274"/>
      <c r="MVD28" s="274"/>
      <c r="MVE28" s="274"/>
      <c r="MVF28" s="274"/>
      <c r="MVG28" s="274"/>
      <c r="MVH28" s="274"/>
      <c r="MVI28" s="274"/>
      <c r="MVJ28" s="274"/>
      <c r="MVK28" s="274"/>
      <c r="MVL28" s="274"/>
      <c r="MVM28" s="274"/>
      <c r="MVN28" s="274"/>
      <c r="MVO28" s="274"/>
      <c r="MVP28" s="274"/>
      <c r="MVQ28" s="274"/>
      <c r="MVR28" s="274"/>
      <c r="MVS28" s="274"/>
      <c r="MVT28" s="274"/>
      <c r="MVU28" s="274"/>
      <c r="MVV28" s="274"/>
      <c r="MVW28" s="274"/>
      <c r="MVX28" s="274"/>
      <c r="MVY28" s="274"/>
      <c r="MVZ28" s="274"/>
      <c r="MWA28" s="274"/>
      <c r="MWB28" s="274"/>
      <c r="MWC28" s="274"/>
      <c r="MWD28" s="274"/>
      <c r="MWE28" s="274"/>
      <c r="MWF28" s="274"/>
      <c r="MWG28" s="274"/>
      <c r="MWH28" s="274"/>
      <c r="MWI28" s="274"/>
      <c r="MWJ28" s="274"/>
      <c r="MWK28" s="274"/>
      <c r="MWL28" s="274"/>
      <c r="MWM28" s="274"/>
      <c r="MWN28" s="274"/>
      <c r="MWO28" s="274"/>
      <c r="MWP28" s="274"/>
      <c r="MWQ28" s="274"/>
      <c r="MWR28" s="274"/>
      <c r="MWS28" s="274"/>
      <c r="MWT28" s="274"/>
      <c r="MWU28" s="274"/>
      <c r="MWV28" s="274"/>
      <c r="MWW28" s="274"/>
      <c r="MWX28" s="274"/>
      <c r="MWY28" s="274"/>
      <c r="MWZ28" s="274"/>
      <c r="MXA28" s="274"/>
      <c r="MXB28" s="274"/>
      <c r="MXC28" s="274"/>
      <c r="MXD28" s="274"/>
      <c r="MXE28" s="274"/>
      <c r="MXF28" s="274"/>
      <c r="MXG28" s="274"/>
      <c r="MXH28" s="274"/>
      <c r="MXI28" s="274"/>
      <c r="MXJ28" s="274"/>
      <c r="MXK28" s="274"/>
      <c r="MXL28" s="274"/>
      <c r="MXM28" s="274"/>
      <c r="MXN28" s="274"/>
      <c r="MXO28" s="274"/>
      <c r="MXP28" s="274"/>
      <c r="MXQ28" s="274"/>
      <c r="MXR28" s="274"/>
      <c r="MXS28" s="274"/>
      <c r="MXT28" s="274"/>
      <c r="MXU28" s="274"/>
      <c r="MXV28" s="274"/>
      <c r="MXW28" s="274"/>
      <c r="MXX28" s="274"/>
      <c r="MXY28" s="274"/>
      <c r="MXZ28" s="274"/>
      <c r="MYA28" s="274"/>
      <c r="MYB28" s="274"/>
      <c r="MYC28" s="274"/>
      <c r="MYD28" s="274"/>
      <c r="MYE28" s="274"/>
      <c r="MYF28" s="274"/>
      <c r="MYG28" s="274"/>
      <c r="MYH28" s="274"/>
      <c r="MYI28" s="274"/>
      <c r="MYJ28" s="274"/>
      <c r="MYK28" s="274"/>
      <c r="MYL28" s="274"/>
      <c r="MYM28" s="274"/>
      <c r="MYN28" s="274"/>
      <c r="MYO28" s="274"/>
      <c r="MYP28" s="274"/>
      <c r="MYQ28" s="274"/>
      <c r="MYR28" s="274"/>
      <c r="MYS28" s="274"/>
      <c r="MYT28" s="274"/>
      <c r="MYU28" s="274"/>
      <c r="MYV28" s="274"/>
      <c r="MYW28" s="274"/>
      <c r="MYX28" s="274"/>
      <c r="MYY28" s="274"/>
      <c r="MYZ28" s="274"/>
      <c r="MZA28" s="274"/>
      <c r="MZB28" s="274"/>
      <c r="MZC28" s="274"/>
      <c r="MZD28" s="274"/>
      <c r="MZE28" s="274"/>
      <c r="MZF28" s="274"/>
      <c r="MZG28" s="274"/>
      <c r="MZH28" s="274"/>
      <c r="MZI28" s="274"/>
      <c r="MZJ28" s="274"/>
      <c r="MZK28" s="274"/>
      <c r="MZL28" s="274"/>
      <c r="MZM28" s="274"/>
      <c r="MZN28" s="274"/>
      <c r="MZO28" s="274"/>
      <c r="MZP28" s="274"/>
      <c r="MZQ28" s="274"/>
      <c r="MZR28" s="274"/>
      <c r="MZS28" s="274"/>
      <c r="MZT28" s="274"/>
      <c r="MZU28" s="274"/>
      <c r="MZV28" s="274"/>
      <c r="MZW28" s="274"/>
      <c r="MZX28" s="274"/>
      <c r="MZY28" s="274"/>
      <c r="MZZ28" s="274"/>
      <c r="NAA28" s="274"/>
      <c r="NAB28" s="274"/>
      <c r="NAC28" s="274"/>
      <c r="NAD28" s="274"/>
      <c r="NAE28" s="274"/>
      <c r="NAF28" s="274"/>
      <c r="NAG28" s="274"/>
      <c r="NAH28" s="274"/>
      <c r="NAI28" s="274"/>
      <c r="NAJ28" s="274"/>
      <c r="NAK28" s="274"/>
      <c r="NAL28" s="274"/>
      <c r="NAM28" s="274"/>
      <c r="NAN28" s="274"/>
      <c r="NAO28" s="274"/>
      <c r="NAP28" s="274"/>
      <c r="NAQ28" s="274"/>
      <c r="NAR28" s="274"/>
      <c r="NAS28" s="274"/>
      <c r="NAT28" s="274"/>
      <c r="NAU28" s="274"/>
      <c r="NAV28" s="274"/>
      <c r="NAW28" s="274"/>
      <c r="NAX28" s="274"/>
      <c r="NAY28" s="274"/>
      <c r="NAZ28" s="274"/>
      <c r="NBA28" s="274"/>
      <c r="NBB28" s="274"/>
      <c r="NBC28" s="274"/>
      <c r="NBD28" s="274"/>
      <c r="NBE28" s="274"/>
      <c r="NBF28" s="274"/>
      <c r="NBG28" s="274"/>
      <c r="NBH28" s="274"/>
      <c r="NBI28" s="274"/>
      <c r="NBJ28" s="274"/>
      <c r="NBK28" s="274"/>
      <c r="NBL28" s="274"/>
      <c r="NBM28" s="274"/>
      <c r="NBN28" s="274"/>
      <c r="NBO28" s="274"/>
      <c r="NBP28" s="274"/>
      <c r="NBQ28" s="274"/>
      <c r="NBR28" s="274"/>
      <c r="NBS28" s="274"/>
      <c r="NBT28" s="274"/>
      <c r="NBU28" s="274"/>
      <c r="NBV28" s="274"/>
      <c r="NBW28" s="274"/>
      <c r="NBX28" s="274"/>
      <c r="NBY28" s="274"/>
      <c r="NBZ28" s="274"/>
      <c r="NCA28" s="274"/>
      <c r="NCB28" s="274"/>
      <c r="NCC28" s="274"/>
      <c r="NCD28" s="274"/>
      <c r="NCE28" s="274"/>
      <c r="NCF28" s="274"/>
      <c r="NCG28" s="274"/>
      <c r="NCH28" s="274"/>
      <c r="NCI28" s="274"/>
      <c r="NCJ28" s="274"/>
      <c r="NCK28" s="274"/>
      <c r="NCL28" s="274"/>
      <c r="NCM28" s="274"/>
      <c r="NCN28" s="274"/>
      <c r="NCO28" s="274"/>
      <c r="NCP28" s="274"/>
      <c r="NCQ28" s="274"/>
      <c r="NCR28" s="274"/>
      <c r="NCS28" s="274"/>
      <c r="NCT28" s="274"/>
      <c r="NCU28" s="274"/>
      <c r="NCV28" s="274"/>
      <c r="NCW28" s="274"/>
      <c r="NCX28" s="274"/>
      <c r="NCY28" s="274"/>
      <c r="NCZ28" s="274"/>
      <c r="NDA28" s="274"/>
      <c r="NDB28" s="274"/>
      <c r="NDC28" s="274"/>
      <c r="NDD28" s="274"/>
      <c r="NDE28" s="274"/>
      <c r="NDF28" s="274"/>
      <c r="NDG28" s="274"/>
      <c r="NDH28" s="274"/>
      <c r="NDI28" s="274"/>
      <c r="NDJ28" s="274"/>
      <c r="NDK28" s="274"/>
      <c r="NDL28" s="274"/>
      <c r="NDM28" s="274"/>
      <c r="NDN28" s="274"/>
      <c r="NDO28" s="274"/>
      <c r="NDP28" s="274"/>
      <c r="NDQ28" s="274"/>
      <c r="NDR28" s="274"/>
      <c r="NDS28" s="274"/>
      <c r="NDT28" s="274"/>
      <c r="NDU28" s="274"/>
      <c r="NDV28" s="274"/>
      <c r="NDW28" s="274"/>
      <c r="NDX28" s="274"/>
      <c r="NDY28" s="274"/>
      <c r="NDZ28" s="274"/>
      <c r="NEA28" s="274"/>
      <c r="NEB28" s="274"/>
      <c r="NEC28" s="274"/>
      <c r="NED28" s="274"/>
      <c r="NEE28" s="274"/>
      <c r="NEF28" s="274"/>
      <c r="NEG28" s="274"/>
      <c r="NEH28" s="274"/>
      <c r="NEI28" s="274"/>
      <c r="NEJ28" s="274"/>
      <c r="NEK28" s="274"/>
      <c r="NEL28" s="274"/>
      <c r="NEM28" s="274"/>
      <c r="NEN28" s="274"/>
      <c r="NEO28" s="274"/>
      <c r="NEP28" s="274"/>
      <c r="NEQ28" s="274"/>
      <c r="NER28" s="274"/>
      <c r="NES28" s="274"/>
      <c r="NET28" s="274"/>
      <c r="NEU28" s="274"/>
      <c r="NEV28" s="274"/>
      <c r="NEW28" s="274"/>
      <c r="NEX28" s="274"/>
      <c r="NEY28" s="274"/>
      <c r="NEZ28" s="274"/>
      <c r="NFA28" s="274"/>
      <c r="NFB28" s="274"/>
      <c r="NFC28" s="274"/>
      <c r="NFD28" s="274"/>
      <c r="NFE28" s="274"/>
      <c r="NFF28" s="274"/>
      <c r="NFG28" s="274"/>
      <c r="NFH28" s="274"/>
      <c r="NFI28" s="274"/>
      <c r="NFJ28" s="274"/>
      <c r="NFK28" s="274"/>
      <c r="NFL28" s="274"/>
      <c r="NFM28" s="274"/>
      <c r="NFN28" s="274"/>
      <c r="NFO28" s="274"/>
      <c r="NFP28" s="274"/>
      <c r="NFQ28" s="274"/>
      <c r="NFR28" s="274"/>
      <c r="NFS28" s="274"/>
      <c r="NFT28" s="274"/>
      <c r="NFU28" s="274"/>
      <c r="NFV28" s="274"/>
      <c r="NFW28" s="274"/>
      <c r="NFX28" s="274"/>
      <c r="NFY28" s="274"/>
      <c r="NFZ28" s="274"/>
      <c r="NGA28" s="274"/>
      <c r="NGB28" s="274"/>
      <c r="NGC28" s="274"/>
      <c r="NGD28" s="274"/>
      <c r="NGE28" s="274"/>
      <c r="NGF28" s="274"/>
      <c r="NGG28" s="274"/>
      <c r="NGH28" s="274"/>
      <c r="NGI28" s="274"/>
      <c r="NGJ28" s="274"/>
      <c r="NGK28" s="274"/>
      <c r="NGL28" s="274"/>
      <c r="NGM28" s="274"/>
      <c r="NGN28" s="274"/>
      <c r="NGO28" s="274"/>
      <c r="NGP28" s="274"/>
      <c r="NGQ28" s="274"/>
      <c r="NGR28" s="274"/>
      <c r="NGS28" s="274"/>
      <c r="NGT28" s="274"/>
      <c r="NGU28" s="274"/>
      <c r="NGV28" s="274"/>
      <c r="NGW28" s="274"/>
      <c r="NGX28" s="274"/>
      <c r="NGY28" s="274"/>
      <c r="NGZ28" s="274"/>
      <c r="NHA28" s="274"/>
      <c r="NHB28" s="274"/>
      <c r="NHC28" s="274"/>
      <c r="NHD28" s="274"/>
      <c r="NHE28" s="274"/>
      <c r="NHF28" s="274"/>
      <c r="NHG28" s="274"/>
      <c r="NHH28" s="274"/>
      <c r="NHI28" s="274"/>
      <c r="NHJ28" s="274"/>
      <c r="NHK28" s="274"/>
      <c r="NHL28" s="274"/>
      <c r="NHM28" s="274"/>
      <c r="NHN28" s="274"/>
      <c r="NHO28" s="274"/>
      <c r="NHP28" s="274"/>
      <c r="NHQ28" s="274"/>
      <c r="NHR28" s="274"/>
      <c r="NHS28" s="274"/>
      <c r="NHT28" s="274"/>
      <c r="NHU28" s="274"/>
      <c r="NHV28" s="274"/>
      <c r="NHW28" s="274"/>
      <c r="NHX28" s="274"/>
      <c r="NHY28" s="274"/>
      <c r="NHZ28" s="274"/>
      <c r="NIA28" s="274"/>
      <c r="NIB28" s="274"/>
      <c r="NIC28" s="274"/>
      <c r="NID28" s="274"/>
      <c r="NIE28" s="274"/>
      <c r="NIF28" s="274"/>
      <c r="NIG28" s="274"/>
      <c r="NIH28" s="274"/>
      <c r="NII28" s="274"/>
      <c r="NIJ28" s="274"/>
      <c r="NIK28" s="274"/>
      <c r="NIL28" s="274"/>
      <c r="NIM28" s="274"/>
      <c r="NIN28" s="274"/>
      <c r="NIO28" s="274"/>
      <c r="NIP28" s="274"/>
      <c r="NIQ28" s="274"/>
      <c r="NIR28" s="274"/>
      <c r="NIS28" s="274"/>
      <c r="NIT28" s="274"/>
      <c r="NIU28" s="274"/>
      <c r="NIV28" s="274"/>
      <c r="NIW28" s="274"/>
      <c r="NIX28" s="274"/>
      <c r="NIY28" s="274"/>
      <c r="NIZ28" s="274"/>
      <c r="NJA28" s="274"/>
      <c r="NJB28" s="274"/>
      <c r="NJC28" s="274"/>
      <c r="NJD28" s="274"/>
      <c r="NJE28" s="274"/>
      <c r="NJF28" s="274"/>
      <c r="NJG28" s="274"/>
      <c r="NJH28" s="274"/>
      <c r="NJI28" s="274"/>
      <c r="NJJ28" s="274"/>
      <c r="NJK28" s="274"/>
      <c r="NJL28" s="274"/>
      <c r="NJM28" s="274"/>
      <c r="NJN28" s="274"/>
      <c r="NJO28" s="274"/>
      <c r="NJP28" s="274"/>
      <c r="NJQ28" s="274"/>
      <c r="NJR28" s="274"/>
      <c r="NJS28" s="274"/>
      <c r="NJT28" s="274"/>
      <c r="NJU28" s="274"/>
      <c r="NJV28" s="274"/>
      <c r="NJW28" s="274"/>
      <c r="NJX28" s="274"/>
      <c r="NJY28" s="274"/>
      <c r="NJZ28" s="274"/>
      <c r="NKA28" s="274"/>
      <c r="NKB28" s="274"/>
      <c r="NKC28" s="274"/>
      <c r="NKD28" s="274"/>
      <c r="NKE28" s="274"/>
      <c r="NKF28" s="274"/>
      <c r="NKG28" s="274"/>
      <c r="NKH28" s="274"/>
      <c r="NKI28" s="274"/>
      <c r="NKJ28" s="274"/>
      <c r="NKK28" s="274"/>
      <c r="NKL28" s="274"/>
      <c r="NKM28" s="274"/>
      <c r="NKN28" s="274"/>
      <c r="NKO28" s="274"/>
      <c r="NKP28" s="274"/>
      <c r="NKQ28" s="274"/>
      <c r="NKR28" s="274"/>
      <c r="NKS28" s="274"/>
      <c r="NKT28" s="274"/>
      <c r="NKU28" s="274"/>
      <c r="NKV28" s="274"/>
      <c r="NKW28" s="274"/>
      <c r="NKX28" s="274"/>
      <c r="NKY28" s="274"/>
      <c r="NKZ28" s="274"/>
      <c r="NLA28" s="274"/>
      <c r="NLB28" s="274"/>
      <c r="NLC28" s="274"/>
      <c r="NLD28" s="274"/>
      <c r="NLE28" s="274"/>
      <c r="NLF28" s="274"/>
      <c r="NLG28" s="274"/>
      <c r="NLH28" s="274"/>
      <c r="NLI28" s="274"/>
      <c r="NLJ28" s="274"/>
      <c r="NLK28" s="274"/>
      <c r="NLL28" s="274"/>
      <c r="NLM28" s="274"/>
      <c r="NLN28" s="274"/>
      <c r="NLO28" s="274"/>
      <c r="NLP28" s="274"/>
      <c r="NLQ28" s="274"/>
      <c r="NLR28" s="274"/>
      <c r="NLS28" s="274"/>
      <c r="NLT28" s="274"/>
      <c r="NLU28" s="274"/>
      <c r="NLV28" s="274"/>
      <c r="NLW28" s="274"/>
      <c r="NLX28" s="274"/>
      <c r="NLY28" s="274"/>
      <c r="NLZ28" s="274"/>
      <c r="NMA28" s="274"/>
      <c r="NMB28" s="274"/>
      <c r="NMC28" s="274"/>
      <c r="NMD28" s="274"/>
      <c r="NME28" s="274"/>
      <c r="NMF28" s="274"/>
      <c r="NMG28" s="274"/>
      <c r="NMH28" s="274"/>
      <c r="NMI28" s="274"/>
      <c r="NMJ28" s="274"/>
      <c r="NMK28" s="274"/>
      <c r="NML28" s="274"/>
      <c r="NMM28" s="274"/>
      <c r="NMN28" s="274"/>
      <c r="NMO28" s="274"/>
      <c r="NMP28" s="274"/>
      <c r="NMQ28" s="274"/>
      <c r="NMR28" s="274"/>
      <c r="NMS28" s="274"/>
      <c r="NMT28" s="274"/>
      <c r="NMU28" s="274"/>
      <c r="NMV28" s="274"/>
      <c r="NMW28" s="274"/>
      <c r="NMX28" s="274"/>
      <c r="NMY28" s="274"/>
      <c r="NMZ28" s="274"/>
      <c r="NNA28" s="274"/>
      <c r="NNB28" s="274"/>
      <c r="NNC28" s="274"/>
      <c r="NND28" s="274"/>
      <c r="NNE28" s="274"/>
      <c r="NNF28" s="274"/>
      <c r="NNG28" s="274"/>
      <c r="NNH28" s="274"/>
      <c r="NNI28" s="274"/>
      <c r="NNJ28" s="274"/>
      <c r="NNK28" s="274"/>
      <c r="NNL28" s="274"/>
      <c r="NNM28" s="274"/>
      <c r="NNN28" s="274"/>
      <c r="NNO28" s="274"/>
      <c r="NNP28" s="274"/>
      <c r="NNQ28" s="274"/>
      <c r="NNR28" s="274"/>
      <c r="NNS28" s="274"/>
      <c r="NNT28" s="274"/>
      <c r="NNU28" s="274"/>
      <c r="NNV28" s="274"/>
      <c r="NNW28" s="274"/>
      <c r="NNX28" s="274"/>
      <c r="NNY28" s="274"/>
      <c r="NNZ28" s="274"/>
      <c r="NOA28" s="274"/>
      <c r="NOB28" s="274"/>
      <c r="NOC28" s="274"/>
      <c r="NOD28" s="274"/>
      <c r="NOE28" s="274"/>
      <c r="NOF28" s="274"/>
      <c r="NOG28" s="274"/>
      <c r="NOH28" s="274"/>
      <c r="NOI28" s="274"/>
      <c r="NOJ28" s="274"/>
      <c r="NOK28" s="274"/>
      <c r="NOL28" s="274"/>
      <c r="NOM28" s="274"/>
      <c r="NON28" s="274"/>
      <c r="NOO28" s="274"/>
      <c r="NOP28" s="274"/>
      <c r="NOQ28" s="274"/>
      <c r="NOR28" s="274"/>
      <c r="NOS28" s="274"/>
      <c r="NOT28" s="274"/>
      <c r="NOU28" s="274"/>
      <c r="NOV28" s="274"/>
      <c r="NOW28" s="274"/>
      <c r="NOX28" s="274"/>
      <c r="NOY28" s="274"/>
      <c r="NOZ28" s="274"/>
      <c r="NPA28" s="274"/>
      <c r="NPB28" s="274"/>
      <c r="NPC28" s="274"/>
      <c r="NPD28" s="274"/>
      <c r="NPE28" s="274"/>
      <c r="NPF28" s="274"/>
      <c r="NPG28" s="274"/>
      <c r="NPH28" s="274"/>
      <c r="NPI28" s="274"/>
      <c r="NPJ28" s="274"/>
      <c r="NPK28" s="274"/>
      <c r="NPL28" s="274"/>
      <c r="NPM28" s="274"/>
      <c r="NPN28" s="274"/>
      <c r="NPO28" s="274"/>
      <c r="NPP28" s="274"/>
      <c r="NPQ28" s="274"/>
      <c r="NPR28" s="274"/>
      <c r="NPS28" s="274"/>
      <c r="NPT28" s="274"/>
      <c r="NPU28" s="274"/>
      <c r="NPV28" s="274"/>
      <c r="NPW28" s="274"/>
      <c r="NPX28" s="274"/>
      <c r="NPY28" s="274"/>
      <c r="NPZ28" s="274"/>
      <c r="NQA28" s="274"/>
      <c r="NQB28" s="274"/>
      <c r="NQC28" s="274"/>
      <c r="NQD28" s="274"/>
      <c r="NQE28" s="274"/>
      <c r="NQF28" s="274"/>
      <c r="NQG28" s="274"/>
      <c r="NQH28" s="274"/>
      <c r="NQI28" s="274"/>
      <c r="NQJ28" s="274"/>
      <c r="NQK28" s="274"/>
      <c r="NQL28" s="274"/>
      <c r="NQM28" s="274"/>
      <c r="NQN28" s="274"/>
      <c r="NQO28" s="274"/>
      <c r="NQP28" s="274"/>
      <c r="NQQ28" s="274"/>
      <c r="NQR28" s="274"/>
      <c r="NQS28" s="274"/>
      <c r="NQT28" s="274"/>
      <c r="NQU28" s="274"/>
      <c r="NQV28" s="274"/>
      <c r="NQW28" s="274"/>
      <c r="NQX28" s="274"/>
      <c r="NQY28" s="274"/>
      <c r="NQZ28" s="274"/>
      <c r="NRA28" s="274"/>
      <c r="NRB28" s="274"/>
      <c r="NRC28" s="274"/>
      <c r="NRD28" s="274"/>
      <c r="NRE28" s="274"/>
      <c r="NRF28" s="274"/>
      <c r="NRG28" s="274"/>
      <c r="NRH28" s="274"/>
      <c r="NRI28" s="274"/>
      <c r="NRJ28" s="274"/>
      <c r="NRK28" s="274"/>
      <c r="NRL28" s="274"/>
      <c r="NRM28" s="274"/>
      <c r="NRN28" s="274"/>
      <c r="NRO28" s="274"/>
      <c r="NRP28" s="274"/>
      <c r="NRQ28" s="274"/>
      <c r="NRR28" s="274"/>
      <c r="NRS28" s="274"/>
      <c r="NRT28" s="274"/>
      <c r="NRU28" s="274"/>
      <c r="NRV28" s="274"/>
      <c r="NRW28" s="274"/>
      <c r="NRX28" s="274"/>
      <c r="NRY28" s="274"/>
      <c r="NRZ28" s="274"/>
      <c r="NSA28" s="274"/>
      <c r="NSB28" s="274"/>
      <c r="NSC28" s="274"/>
      <c r="NSD28" s="274"/>
      <c r="NSE28" s="274"/>
      <c r="NSF28" s="274"/>
      <c r="NSG28" s="274"/>
      <c r="NSH28" s="274"/>
      <c r="NSI28" s="274"/>
      <c r="NSJ28" s="274"/>
      <c r="NSK28" s="274"/>
      <c r="NSL28" s="274"/>
      <c r="NSM28" s="274"/>
      <c r="NSN28" s="274"/>
      <c r="NSO28" s="274"/>
      <c r="NSP28" s="274"/>
      <c r="NSQ28" s="274"/>
      <c r="NSR28" s="274"/>
      <c r="NSS28" s="274"/>
      <c r="NST28" s="274"/>
      <c r="NSU28" s="274"/>
      <c r="NSV28" s="274"/>
      <c r="NSW28" s="274"/>
      <c r="NSX28" s="274"/>
      <c r="NSY28" s="274"/>
      <c r="NSZ28" s="274"/>
      <c r="NTA28" s="274"/>
      <c r="NTB28" s="274"/>
      <c r="NTC28" s="274"/>
      <c r="NTD28" s="274"/>
      <c r="NTE28" s="274"/>
      <c r="NTF28" s="274"/>
      <c r="NTG28" s="274"/>
      <c r="NTH28" s="274"/>
      <c r="NTI28" s="274"/>
      <c r="NTJ28" s="274"/>
      <c r="NTK28" s="274"/>
      <c r="NTL28" s="274"/>
      <c r="NTM28" s="274"/>
      <c r="NTN28" s="274"/>
      <c r="NTO28" s="274"/>
      <c r="NTP28" s="274"/>
      <c r="NTQ28" s="274"/>
      <c r="NTR28" s="274"/>
      <c r="NTS28" s="274"/>
      <c r="NTT28" s="274"/>
      <c r="NTU28" s="274"/>
      <c r="NTV28" s="274"/>
      <c r="NTW28" s="274"/>
      <c r="NTX28" s="274"/>
      <c r="NTY28" s="274"/>
      <c r="NTZ28" s="274"/>
      <c r="NUA28" s="274"/>
      <c r="NUB28" s="274"/>
      <c r="NUC28" s="274"/>
      <c r="NUD28" s="274"/>
      <c r="NUE28" s="274"/>
      <c r="NUF28" s="274"/>
      <c r="NUG28" s="274"/>
      <c r="NUH28" s="274"/>
      <c r="NUI28" s="274"/>
      <c r="NUJ28" s="274"/>
      <c r="NUK28" s="274"/>
      <c r="NUL28" s="274"/>
      <c r="NUM28" s="274"/>
      <c r="NUN28" s="274"/>
      <c r="NUO28" s="274"/>
      <c r="NUP28" s="274"/>
      <c r="NUQ28" s="274"/>
      <c r="NUR28" s="274"/>
      <c r="NUS28" s="274"/>
      <c r="NUT28" s="274"/>
      <c r="NUU28" s="274"/>
      <c r="NUV28" s="274"/>
      <c r="NUW28" s="274"/>
      <c r="NUX28" s="274"/>
      <c r="NUY28" s="274"/>
      <c r="NUZ28" s="274"/>
      <c r="NVA28" s="274"/>
      <c r="NVB28" s="274"/>
      <c r="NVC28" s="274"/>
      <c r="NVD28" s="274"/>
      <c r="NVE28" s="274"/>
      <c r="NVF28" s="274"/>
      <c r="NVG28" s="274"/>
      <c r="NVH28" s="274"/>
      <c r="NVI28" s="274"/>
      <c r="NVJ28" s="274"/>
      <c r="NVK28" s="274"/>
      <c r="NVL28" s="274"/>
      <c r="NVM28" s="274"/>
      <c r="NVN28" s="274"/>
      <c r="NVO28" s="274"/>
      <c r="NVP28" s="274"/>
      <c r="NVQ28" s="274"/>
      <c r="NVR28" s="274"/>
      <c r="NVS28" s="274"/>
      <c r="NVT28" s="274"/>
      <c r="NVU28" s="274"/>
      <c r="NVV28" s="274"/>
      <c r="NVW28" s="274"/>
      <c r="NVX28" s="274"/>
      <c r="NVY28" s="274"/>
      <c r="NVZ28" s="274"/>
      <c r="NWA28" s="274"/>
      <c r="NWB28" s="274"/>
      <c r="NWC28" s="274"/>
      <c r="NWD28" s="274"/>
      <c r="NWE28" s="274"/>
      <c r="NWF28" s="274"/>
      <c r="NWG28" s="274"/>
      <c r="NWH28" s="274"/>
      <c r="NWI28" s="274"/>
      <c r="NWJ28" s="274"/>
      <c r="NWK28" s="274"/>
      <c r="NWL28" s="274"/>
      <c r="NWM28" s="274"/>
      <c r="NWN28" s="274"/>
      <c r="NWO28" s="274"/>
      <c r="NWP28" s="274"/>
      <c r="NWQ28" s="274"/>
      <c r="NWR28" s="274"/>
      <c r="NWS28" s="274"/>
      <c r="NWT28" s="274"/>
      <c r="NWU28" s="274"/>
      <c r="NWV28" s="274"/>
      <c r="NWW28" s="274"/>
      <c r="NWX28" s="274"/>
      <c r="NWY28" s="274"/>
      <c r="NWZ28" s="274"/>
      <c r="NXA28" s="274"/>
      <c r="NXB28" s="274"/>
      <c r="NXC28" s="274"/>
      <c r="NXD28" s="274"/>
      <c r="NXE28" s="274"/>
      <c r="NXF28" s="274"/>
      <c r="NXG28" s="274"/>
      <c r="NXH28" s="274"/>
      <c r="NXI28" s="274"/>
      <c r="NXJ28" s="274"/>
      <c r="NXK28" s="274"/>
      <c r="NXL28" s="274"/>
      <c r="NXM28" s="274"/>
      <c r="NXN28" s="274"/>
      <c r="NXO28" s="274"/>
      <c r="NXP28" s="274"/>
      <c r="NXQ28" s="274"/>
      <c r="NXR28" s="274"/>
      <c r="NXS28" s="274"/>
      <c r="NXT28" s="274"/>
      <c r="NXU28" s="274"/>
      <c r="NXV28" s="274"/>
      <c r="NXW28" s="274"/>
      <c r="NXX28" s="274"/>
      <c r="NXY28" s="274"/>
      <c r="NXZ28" s="274"/>
      <c r="NYA28" s="274"/>
      <c r="NYB28" s="274"/>
      <c r="NYC28" s="274"/>
      <c r="NYD28" s="274"/>
      <c r="NYE28" s="274"/>
      <c r="NYF28" s="274"/>
      <c r="NYG28" s="274"/>
      <c r="NYH28" s="274"/>
      <c r="NYI28" s="274"/>
      <c r="NYJ28" s="274"/>
      <c r="NYK28" s="274"/>
      <c r="NYL28" s="274"/>
      <c r="NYM28" s="274"/>
      <c r="NYN28" s="274"/>
      <c r="NYO28" s="274"/>
      <c r="NYP28" s="274"/>
      <c r="NYQ28" s="274"/>
      <c r="NYR28" s="274"/>
      <c r="NYS28" s="274"/>
      <c r="NYT28" s="274"/>
      <c r="NYU28" s="274"/>
      <c r="NYV28" s="274"/>
      <c r="NYW28" s="274"/>
      <c r="NYX28" s="274"/>
      <c r="NYY28" s="274"/>
      <c r="NYZ28" s="274"/>
      <c r="NZA28" s="274"/>
      <c r="NZB28" s="274"/>
      <c r="NZC28" s="274"/>
      <c r="NZD28" s="274"/>
      <c r="NZE28" s="274"/>
      <c r="NZF28" s="274"/>
      <c r="NZG28" s="274"/>
      <c r="NZH28" s="274"/>
      <c r="NZI28" s="274"/>
      <c r="NZJ28" s="274"/>
      <c r="NZK28" s="274"/>
      <c r="NZL28" s="274"/>
      <c r="NZM28" s="274"/>
      <c r="NZN28" s="274"/>
      <c r="NZO28" s="274"/>
      <c r="NZP28" s="274"/>
      <c r="NZQ28" s="274"/>
      <c r="NZR28" s="274"/>
      <c r="NZS28" s="274"/>
      <c r="NZT28" s="274"/>
      <c r="NZU28" s="274"/>
      <c r="NZV28" s="274"/>
      <c r="NZW28" s="274"/>
      <c r="NZX28" s="274"/>
      <c r="NZY28" s="274"/>
      <c r="NZZ28" s="274"/>
      <c r="OAA28" s="274"/>
      <c r="OAB28" s="274"/>
      <c r="OAC28" s="274"/>
      <c r="OAD28" s="274"/>
      <c r="OAE28" s="274"/>
      <c r="OAF28" s="274"/>
      <c r="OAG28" s="274"/>
      <c r="OAH28" s="274"/>
      <c r="OAI28" s="274"/>
      <c r="OAJ28" s="274"/>
      <c r="OAK28" s="274"/>
      <c r="OAL28" s="274"/>
      <c r="OAM28" s="274"/>
      <c r="OAN28" s="274"/>
      <c r="OAO28" s="274"/>
      <c r="OAP28" s="274"/>
      <c r="OAQ28" s="274"/>
      <c r="OAR28" s="274"/>
      <c r="OAS28" s="274"/>
      <c r="OAT28" s="274"/>
      <c r="OAU28" s="274"/>
      <c r="OAV28" s="274"/>
      <c r="OAW28" s="274"/>
      <c r="OAX28" s="274"/>
      <c r="OAY28" s="274"/>
      <c r="OAZ28" s="274"/>
      <c r="OBA28" s="274"/>
      <c r="OBB28" s="274"/>
      <c r="OBC28" s="274"/>
      <c r="OBD28" s="274"/>
      <c r="OBE28" s="274"/>
      <c r="OBF28" s="274"/>
      <c r="OBG28" s="274"/>
      <c r="OBH28" s="274"/>
      <c r="OBI28" s="274"/>
      <c r="OBJ28" s="274"/>
      <c r="OBK28" s="274"/>
      <c r="OBL28" s="274"/>
      <c r="OBM28" s="274"/>
      <c r="OBN28" s="274"/>
      <c r="OBO28" s="274"/>
      <c r="OBP28" s="274"/>
      <c r="OBQ28" s="274"/>
      <c r="OBR28" s="274"/>
      <c r="OBS28" s="274"/>
      <c r="OBT28" s="274"/>
      <c r="OBU28" s="274"/>
      <c r="OBV28" s="274"/>
      <c r="OBW28" s="274"/>
      <c r="OBX28" s="274"/>
      <c r="OBY28" s="274"/>
      <c r="OBZ28" s="274"/>
      <c r="OCA28" s="274"/>
      <c r="OCB28" s="274"/>
      <c r="OCC28" s="274"/>
      <c r="OCD28" s="274"/>
      <c r="OCE28" s="274"/>
      <c r="OCF28" s="274"/>
      <c r="OCG28" s="274"/>
      <c r="OCH28" s="274"/>
      <c r="OCI28" s="274"/>
      <c r="OCJ28" s="274"/>
      <c r="OCK28" s="274"/>
      <c r="OCL28" s="274"/>
      <c r="OCM28" s="274"/>
      <c r="OCN28" s="274"/>
      <c r="OCO28" s="274"/>
      <c r="OCP28" s="274"/>
      <c r="OCQ28" s="274"/>
      <c r="OCR28" s="274"/>
      <c r="OCS28" s="274"/>
      <c r="OCT28" s="274"/>
      <c r="OCU28" s="274"/>
      <c r="OCV28" s="274"/>
      <c r="OCW28" s="274"/>
      <c r="OCX28" s="274"/>
      <c r="OCY28" s="274"/>
      <c r="OCZ28" s="274"/>
      <c r="ODA28" s="274"/>
      <c r="ODB28" s="274"/>
      <c r="ODC28" s="274"/>
      <c r="ODD28" s="274"/>
      <c r="ODE28" s="274"/>
      <c r="ODF28" s="274"/>
      <c r="ODG28" s="274"/>
      <c r="ODH28" s="274"/>
      <c r="ODI28" s="274"/>
      <c r="ODJ28" s="274"/>
      <c r="ODK28" s="274"/>
      <c r="ODL28" s="274"/>
      <c r="ODM28" s="274"/>
      <c r="ODN28" s="274"/>
      <c r="ODO28" s="274"/>
      <c r="ODP28" s="274"/>
      <c r="ODQ28" s="274"/>
      <c r="ODR28" s="274"/>
      <c r="ODS28" s="274"/>
      <c r="ODT28" s="274"/>
      <c r="ODU28" s="274"/>
      <c r="ODV28" s="274"/>
      <c r="ODW28" s="274"/>
      <c r="ODX28" s="274"/>
      <c r="ODY28" s="274"/>
      <c r="ODZ28" s="274"/>
      <c r="OEA28" s="274"/>
      <c r="OEB28" s="274"/>
      <c r="OEC28" s="274"/>
      <c r="OED28" s="274"/>
      <c r="OEE28" s="274"/>
      <c r="OEF28" s="274"/>
      <c r="OEG28" s="274"/>
      <c r="OEH28" s="274"/>
      <c r="OEI28" s="274"/>
      <c r="OEJ28" s="274"/>
      <c r="OEK28" s="274"/>
      <c r="OEL28" s="274"/>
      <c r="OEM28" s="274"/>
      <c r="OEN28" s="274"/>
      <c r="OEO28" s="274"/>
      <c r="OEP28" s="274"/>
      <c r="OEQ28" s="274"/>
      <c r="OER28" s="274"/>
      <c r="OES28" s="274"/>
      <c r="OET28" s="274"/>
      <c r="OEU28" s="274"/>
      <c r="OEV28" s="274"/>
      <c r="OEW28" s="274"/>
      <c r="OEX28" s="274"/>
      <c r="OEY28" s="274"/>
      <c r="OEZ28" s="274"/>
      <c r="OFA28" s="274"/>
      <c r="OFB28" s="274"/>
      <c r="OFC28" s="274"/>
      <c r="OFD28" s="274"/>
      <c r="OFE28" s="274"/>
      <c r="OFF28" s="274"/>
      <c r="OFG28" s="274"/>
      <c r="OFH28" s="274"/>
      <c r="OFI28" s="274"/>
      <c r="OFJ28" s="274"/>
      <c r="OFK28" s="274"/>
      <c r="OFL28" s="274"/>
      <c r="OFM28" s="274"/>
      <c r="OFN28" s="274"/>
      <c r="OFO28" s="274"/>
      <c r="OFP28" s="274"/>
      <c r="OFQ28" s="274"/>
      <c r="OFR28" s="274"/>
      <c r="OFS28" s="274"/>
      <c r="OFT28" s="274"/>
      <c r="OFU28" s="274"/>
      <c r="OFV28" s="274"/>
      <c r="OFW28" s="274"/>
      <c r="OFX28" s="274"/>
      <c r="OFY28" s="274"/>
      <c r="OFZ28" s="274"/>
      <c r="OGA28" s="274"/>
      <c r="OGB28" s="274"/>
      <c r="OGC28" s="274"/>
      <c r="OGD28" s="274"/>
      <c r="OGE28" s="274"/>
      <c r="OGF28" s="274"/>
      <c r="OGG28" s="274"/>
      <c r="OGH28" s="274"/>
      <c r="OGI28" s="274"/>
      <c r="OGJ28" s="274"/>
      <c r="OGK28" s="274"/>
      <c r="OGL28" s="274"/>
      <c r="OGM28" s="274"/>
      <c r="OGN28" s="274"/>
      <c r="OGO28" s="274"/>
      <c r="OGP28" s="274"/>
      <c r="OGQ28" s="274"/>
      <c r="OGR28" s="274"/>
      <c r="OGS28" s="274"/>
      <c r="OGT28" s="274"/>
      <c r="OGU28" s="274"/>
      <c r="OGV28" s="274"/>
      <c r="OGW28" s="274"/>
      <c r="OGX28" s="274"/>
      <c r="OGY28" s="274"/>
      <c r="OGZ28" s="274"/>
      <c r="OHA28" s="274"/>
      <c r="OHB28" s="274"/>
      <c r="OHC28" s="274"/>
      <c r="OHD28" s="274"/>
      <c r="OHE28" s="274"/>
      <c r="OHF28" s="274"/>
      <c r="OHG28" s="274"/>
      <c r="OHH28" s="274"/>
      <c r="OHI28" s="274"/>
      <c r="OHJ28" s="274"/>
      <c r="OHK28" s="274"/>
      <c r="OHL28" s="274"/>
      <c r="OHM28" s="274"/>
      <c r="OHN28" s="274"/>
      <c r="OHO28" s="274"/>
      <c r="OHP28" s="274"/>
      <c r="OHQ28" s="274"/>
      <c r="OHR28" s="274"/>
      <c r="OHS28" s="274"/>
      <c r="OHT28" s="274"/>
      <c r="OHU28" s="274"/>
      <c r="OHV28" s="274"/>
      <c r="OHW28" s="274"/>
      <c r="OHX28" s="274"/>
      <c r="OHY28" s="274"/>
      <c r="OHZ28" s="274"/>
      <c r="OIA28" s="274"/>
      <c r="OIB28" s="274"/>
      <c r="OIC28" s="274"/>
      <c r="OID28" s="274"/>
      <c r="OIE28" s="274"/>
      <c r="OIF28" s="274"/>
      <c r="OIG28" s="274"/>
      <c r="OIH28" s="274"/>
      <c r="OII28" s="274"/>
      <c r="OIJ28" s="274"/>
      <c r="OIK28" s="274"/>
      <c r="OIL28" s="274"/>
      <c r="OIM28" s="274"/>
      <c r="OIN28" s="274"/>
      <c r="OIO28" s="274"/>
      <c r="OIP28" s="274"/>
      <c r="OIQ28" s="274"/>
      <c r="OIR28" s="274"/>
      <c r="OIS28" s="274"/>
      <c r="OIT28" s="274"/>
      <c r="OIU28" s="274"/>
      <c r="OIV28" s="274"/>
      <c r="OIW28" s="274"/>
      <c r="OIX28" s="274"/>
      <c r="OIY28" s="274"/>
      <c r="OIZ28" s="274"/>
      <c r="OJA28" s="274"/>
      <c r="OJB28" s="274"/>
      <c r="OJC28" s="274"/>
      <c r="OJD28" s="274"/>
      <c r="OJE28" s="274"/>
      <c r="OJF28" s="274"/>
      <c r="OJG28" s="274"/>
      <c r="OJH28" s="274"/>
      <c r="OJI28" s="274"/>
      <c r="OJJ28" s="274"/>
      <c r="OJK28" s="274"/>
      <c r="OJL28" s="274"/>
      <c r="OJM28" s="274"/>
      <c r="OJN28" s="274"/>
      <c r="OJO28" s="274"/>
      <c r="OJP28" s="274"/>
      <c r="OJQ28" s="274"/>
      <c r="OJR28" s="274"/>
      <c r="OJS28" s="274"/>
      <c r="OJT28" s="274"/>
      <c r="OJU28" s="274"/>
      <c r="OJV28" s="274"/>
      <c r="OJW28" s="274"/>
      <c r="OJX28" s="274"/>
      <c r="OJY28" s="274"/>
      <c r="OJZ28" s="274"/>
      <c r="OKA28" s="274"/>
      <c r="OKB28" s="274"/>
      <c r="OKC28" s="274"/>
      <c r="OKD28" s="274"/>
      <c r="OKE28" s="274"/>
      <c r="OKF28" s="274"/>
      <c r="OKG28" s="274"/>
      <c r="OKH28" s="274"/>
      <c r="OKI28" s="274"/>
      <c r="OKJ28" s="274"/>
      <c r="OKK28" s="274"/>
      <c r="OKL28" s="274"/>
      <c r="OKM28" s="274"/>
      <c r="OKN28" s="274"/>
      <c r="OKO28" s="274"/>
      <c r="OKP28" s="274"/>
      <c r="OKQ28" s="274"/>
      <c r="OKR28" s="274"/>
      <c r="OKS28" s="274"/>
      <c r="OKT28" s="274"/>
      <c r="OKU28" s="274"/>
      <c r="OKV28" s="274"/>
      <c r="OKW28" s="274"/>
      <c r="OKX28" s="274"/>
      <c r="OKY28" s="274"/>
      <c r="OKZ28" s="274"/>
      <c r="OLA28" s="274"/>
      <c r="OLB28" s="274"/>
      <c r="OLC28" s="274"/>
      <c r="OLD28" s="274"/>
      <c r="OLE28" s="274"/>
      <c r="OLF28" s="274"/>
      <c r="OLG28" s="274"/>
      <c r="OLH28" s="274"/>
      <c r="OLI28" s="274"/>
      <c r="OLJ28" s="274"/>
      <c r="OLK28" s="274"/>
      <c r="OLL28" s="274"/>
      <c r="OLM28" s="274"/>
      <c r="OLN28" s="274"/>
      <c r="OLO28" s="274"/>
      <c r="OLP28" s="274"/>
      <c r="OLQ28" s="274"/>
      <c r="OLR28" s="274"/>
      <c r="OLS28" s="274"/>
      <c r="OLT28" s="274"/>
      <c r="OLU28" s="274"/>
      <c r="OLV28" s="274"/>
      <c r="OLW28" s="274"/>
      <c r="OLX28" s="274"/>
      <c r="OLY28" s="274"/>
      <c r="OLZ28" s="274"/>
      <c r="OMA28" s="274"/>
      <c r="OMB28" s="274"/>
      <c r="OMC28" s="274"/>
      <c r="OMD28" s="274"/>
      <c r="OME28" s="274"/>
      <c r="OMF28" s="274"/>
      <c r="OMG28" s="274"/>
      <c r="OMH28" s="274"/>
      <c r="OMI28" s="274"/>
      <c r="OMJ28" s="274"/>
      <c r="OMK28" s="274"/>
      <c r="OML28" s="274"/>
      <c r="OMM28" s="274"/>
      <c r="OMN28" s="274"/>
      <c r="OMO28" s="274"/>
      <c r="OMP28" s="274"/>
      <c r="OMQ28" s="274"/>
      <c r="OMR28" s="274"/>
      <c r="OMS28" s="274"/>
      <c r="OMT28" s="274"/>
      <c r="OMU28" s="274"/>
      <c r="OMV28" s="274"/>
      <c r="OMW28" s="274"/>
      <c r="OMX28" s="274"/>
      <c r="OMY28" s="274"/>
      <c r="OMZ28" s="274"/>
      <c r="ONA28" s="274"/>
      <c r="ONB28" s="274"/>
      <c r="ONC28" s="274"/>
      <c r="OND28" s="274"/>
      <c r="ONE28" s="274"/>
      <c r="ONF28" s="274"/>
      <c r="ONG28" s="274"/>
      <c r="ONH28" s="274"/>
      <c r="ONI28" s="274"/>
      <c r="ONJ28" s="274"/>
      <c r="ONK28" s="274"/>
      <c r="ONL28" s="274"/>
      <c r="ONM28" s="274"/>
      <c r="ONN28" s="274"/>
      <c r="ONO28" s="274"/>
      <c r="ONP28" s="274"/>
      <c r="ONQ28" s="274"/>
      <c r="ONR28" s="274"/>
      <c r="ONS28" s="274"/>
      <c r="ONT28" s="274"/>
      <c r="ONU28" s="274"/>
      <c r="ONV28" s="274"/>
      <c r="ONW28" s="274"/>
      <c r="ONX28" s="274"/>
      <c r="ONY28" s="274"/>
      <c r="ONZ28" s="274"/>
      <c r="OOA28" s="274"/>
      <c r="OOB28" s="274"/>
      <c r="OOC28" s="274"/>
      <c r="OOD28" s="274"/>
      <c r="OOE28" s="274"/>
      <c r="OOF28" s="274"/>
      <c r="OOG28" s="274"/>
      <c r="OOH28" s="274"/>
      <c r="OOI28" s="274"/>
      <c r="OOJ28" s="274"/>
      <c r="OOK28" s="274"/>
      <c r="OOL28" s="274"/>
      <c r="OOM28" s="274"/>
      <c r="OON28" s="274"/>
      <c r="OOO28" s="274"/>
      <c r="OOP28" s="274"/>
      <c r="OOQ28" s="274"/>
      <c r="OOR28" s="274"/>
      <c r="OOS28" s="274"/>
      <c r="OOT28" s="274"/>
      <c r="OOU28" s="274"/>
      <c r="OOV28" s="274"/>
      <c r="OOW28" s="274"/>
      <c r="OOX28" s="274"/>
      <c r="OOY28" s="274"/>
      <c r="OOZ28" s="274"/>
      <c r="OPA28" s="274"/>
      <c r="OPB28" s="274"/>
      <c r="OPC28" s="274"/>
      <c r="OPD28" s="274"/>
      <c r="OPE28" s="274"/>
      <c r="OPF28" s="274"/>
      <c r="OPG28" s="274"/>
      <c r="OPH28" s="274"/>
      <c r="OPI28" s="274"/>
      <c r="OPJ28" s="274"/>
      <c r="OPK28" s="274"/>
      <c r="OPL28" s="274"/>
      <c r="OPM28" s="274"/>
      <c r="OPN28" s="274"/>
      <c r="OPO28" s="274"/>
      <c r="OPP28" s="274"/>
      <c r="OPQ28" s="274"/>
      <c r="OPR28" s="274"/>
      <c r="OPS28" s="274"/>
      <c r="OPT28" s="274"/>
      <c r="OPU28" s="274"/>
      <c r="OPV28" s="274"/>
      <c r="OPW28" s="274"/>
      <c r="OPX28" s="274"/>
      <c r="OPY28" s="274"/>
      <c r="OPZ28" s="274"/>
      <c r="OQA28" s="274"/>
      <c r="OQB28" s="274"/>
      <c r="OQC28" s="274"/>
      <c r="OQD28" s="274"/>
      <c r="OQE28" s="274"/>
      <c r="OQF28" s="274"/>
      <c r="OQG28" s="274"/>
      <c r="OQH28" s="274"/>
      <c r="OQI28" s="274"/>
      <c r="OQJ28" s="274"/>
      <c r="OQK28" s="274"/>
      <c r="OQL28" s="274"/>
      <c r="OQM28" s="274"/>
      <c r="OQN28" s="274"/>
      <c r="OQO28" s="274"/>
      <c r="OQP28" s="274"/>
      <c r="OQQ28" s="274"/>
      <c r="OQR28" s="274"/>
      <c r="OQS28" s="274"/>
      <c r="OQT28" s="274"/>
      <c r="OQU28" s="274"/>
      <c r="OQV28" s="274"/>
      <c r="OQW28" s="274"/>
      <c r="OQX28" s="274"/>
      <c r="OQY28" s="274"/>
      <c r="OQZ28" s="274"/>
      <c r="ORA28" s="274"/>
      <c r="ORB28" s="274"/>
      <c r="ORC28" s="274"/>
      <c r="ORD28" s="274"/>
      <c r="ORE28" s="274"/>
      <c r="ORF28" s="274"/>
      <c r="ORG28" s="274"/>
      <c r="ORH28" s="274"/>
      <c r="ORI28" s="274"/>
      <c r="ORJ28" s="274"/>
      <c r="ORK28" s="274"/>
      <c r="ORL28" s="274"/>
      <c r="ORM28" s="274"/>
      <c r="ORN28" s="274"/>
      <c r="ORO28" s="274"/>
      <c r="ORP28" s="274"/>
      <c r="ORQ28" s="274"/>
      <c r="ORR28" s="274"/>
      <c r="ORS28" s="274"/>
      <c r="ORT28" s="274"/>
      <c r="ORU28" s="274"/>
      <c r="ORV28" s="274"/>
      <c r="ORW28" s="274"/>
      <c r="ORX28" s="274"/>
      <c r="ORY28" s="274"/>
      <c r="ORZ28" s="274"/>
      <c r="OSA28" s="274"/>
      <c r="OSB28" s="274"/>
      <c r="OSC28" s="274"/>
      <c r="OSD28" s="274"/>
      <c r="OSE28" s="274"/>
      <c r="OSF28" s="274"/>
      <c r="OSG28" s="274"/>
      <c r="OSH28" s="274"/>
      <c r="OSI28" s="274"/>
      <c r="OSJ28" s="274"/>
      <c r="OSK28" s="274"/>
      <c r="OSL28" s="274"/>
      <c r="OSM28" s="274"/>
      <c r="OSN28" s="274"/>
      <c r="OSO28" s="274"/>
      <c r="OSP28" s="274"/>
      <c r="OSQ28" s="274"/>
      <c r="OSR28" s="274"/>
      <c r="OSS28" s="274"/>
      <c r="OST28" s="274"/>
      <c r="OSU28" s="274"/>
      <c r="OSV28" s="274"/>
      <c r="OSW28" s="274"/>
      <c r="OSX28" s="274"/>
      <c r="OSY28" s="274"/>
      <c r="OSZ28" s="274"/>
      <c r="OTA28" s="274"/>
      <c r="OTB28" s="274"/>
      <c r="OTC28" s="274"/>
      <c r="OTD28" s="274"/>
      <c r="OTE28" s="274"/>
      <c r="OTF28" s="274"/>
      <c r="OTG28" s="274"/>
      <c r="OTH28" s="274"/>
      <c r="OTI28" s="274"/>
      <c r="OTJ28" s="274"/>
      <c r="OTK28" s="274"/>
      <c r="OTL28" s="274"/>
      <c r="OTM28" s="274"/>
      <c r="OTN28" s="274"/>
      <c r="OTO28" s="274"/>
      <c r="OTP28" s="274"/>
      <c r="OTQ28" s="274"/>
      <c r="OTR28" s="274"/>
      <c r="OTS28" s="274"/>
      <c r="OTT28" s="274"/>
      <c r="OTU28" s="274"/>
      <c r="OTV28" s="274"/>
      <c r="OTW28" s="274"/>
      <c r="OTX28" s="274"/>
      <c r="OTY28" s="274"/>
      <c r="OTZ28" s="274"/>
      <c r="OUA28" s="274"/>
      <c r="OUB28" s="274"/>
      <c r="OUC28" s="274"/>
      <c r="OUD28" s="274"/>
      <c r="OUE28" s="274"/>
      <c r="OUF28" s="274"/>
      <c r="OUG28" s="274"/>
      <c r="OUH28" s="274"/>
      <c r="OUI28" s="274"/>
      <c r="OUJ28" s="274"/>
      <c r="OUK28" s="274"/>
      <c r="OUL28" s="274"/>
      <c r="OUM28" s="274"/>
      <c r="OUN28" s="274"/>
      <c r="OUO28" s="274"/>
      <c r="OUP28" s="274"/>
      <c r="OUQ28" s="274"/>
      <c r="OUR28" s="274"/>
      <c r="OUS28" s="274"/>
      <c r="OUT28" s="274"/>
      <c r="OUU28" s="274"/>
      <c r="OUV28" s="274"/>
      <c r="OUW28" s="274"/>
      <c r="OUX28" s="274"/>
      <c r="OUY28" s="274"/>
      <c r="OUZ28" s="274"/>
      <c r="OVA28" s="274"/>
      <c r="OVB28" s="274"/>
      <c r="OVC28" s="274"/>
      <c r="OVD28" s="274"/>
      <c r="OVE28" s="274"/>
      <c r="OVF28" s="274"/>
      <c r="OVG28" s="274"/>
      <c r="OVH28" s="274"/>
      <c r="OVI28" s="274"/>
      <c r="OVJ28" s="274"/>
      <c r="OVK28" s="274"/>
      <c r="OVL28" s="274"/>
      <c r="OVM28" s="274"/>
      <c r="OVN28" s="274"/>
      <c r="OVO28" s="274"/>
      <c r="OVP28" s="274"/>
      <c r="OVQ28" s="274"/>
      <c r="OVR28" s="274"/>
      <c r="OVS28" s="274"/>
      <c r="OVT28" s="274"/>
      <c r="OVU28" s="274"/>
      <c r="OVV28" s="274"/>
      <c r="OVW28" s="274"/>
      <c r="OVX28" s="274"/>
      <c r="OVY28" s="274"/>
      <c r="OVZ28" s="274"/>
      <c r="OWA28" s="274"/>
      <c r="OWB28" s="274"/>
      <c r="OWC28" s="274"/>
      <c r="OWD28" s="274"/>
      <c r="OWE28" s="274"/>
      <c r="OWF28" s="274"/>
      <c r="OWG28" s="274"/>
      <c r="OWH28" s="274"/>
      <c r="OWI28" s="274"/>
      <c r="OWJ28" s="274"/>
      <c r="OWK28" s="274"/>
      <c r="OWL28" s="274"/>
      <c r="OWM28" s="274"/>
      <c r="OWN28" s="274"/>
      <c r="OWO28" s="274"/>
      <c r="OWP28" s="274"/>
      <c r="OWQ28" s="274"/>
      <c r="OWR28" s="274"/>
      <c r="OWS28" s="274"/>
      <c r="OWT28" s="274"/>
      <c r="OWU28" s="274"/>
      <c r="OWV28" s="274"/>
      <c r="OWW28" s="274"/>
      <c r="OWX28" s="274"/>
      <c r="OWY28" s="274"/>
      <c r="OWZ28" s="274"/>
      <c r="OXA28" s="274"/>
      <c r="OXB28" s="274"/>
      <c r="OXC28" s="274"/>
      <c r="OXD28" s="274"/>
      <c r="OXE28" s="274"/>
      <c r="OXF28" s="274"/>
      <c r="OXG28" s="274"/>
      <c r="OXH28" s="274"/>
      <c r="OXI28" s="274"/>
      <c r="OXJ28" s="274"/>
      <c r="OXK28" s="274"/>
      <c r="OXL28" s="274"/>
      <c r="OXM28" s="274"/>
      <c r="OXN28" s="274"/>
      <c r="OXO28" s="274"/>
      <c r="OXP28" s="274"/>
      <c r="OXQ28" s="274"/>
      <c r="OXR28" s="274"/>
      <c r="OXS28" s="274"/>
      <c r="OXT28" s="274"/>
      <c r="OXU28" s="274"/>
      <c r="OXV28" s="274"/>
      <c r="OXW28" s="274"/>
      <c r="OXX28" s="274"/>
      <c r="OXY28" s="274"/>
      <c r="OXZ28" s="274"/>
      <c r="OYA28" s="274"/>
      <c r="OYB28" s="274"/>
      <c r="OYC28" s="274"/>
      <c r="OYD28" s="274"/>
      <c r="OYE28" s="274"/>
      <c r="OYF28" s="274"/>
      <c r="OYG28" s="274"/>
      <c r="OYH28" s="274"/>
      <c r="OYI28" s="274"/>
      <c r="OYJ28" s="274"/>
      <c r="OYK28" s="274"/>
      <c r="OYL28" s="274"/>
      <c r="OYM28" s="274"/>
      <c r="OYN28" s="274"/>
      <c r="OYO28" s="274"/>
      <c r="OYP28" s="274"/>
      <c r="OYQ28" s="274"/>
      <c r="OYR28" s="274"/>
      <c r="OYS28" s="274"/>
      <c r="OYT28" s="274"/>
      <c r="OYU28" s="274"/>
      <c r="OYV28" s="274"/>
      <c r="OYW28" s="274"/>
      <c r="OYX28" s="274"/>
      <c r="OYY28" s="274"/>
      <c r="OYZ28" s="274"/>
      <c r="OZA28" s="274"/>
      <c r="OZB28" s="274"/>
      <c r="OZC28" s="274"/>
      <c r="OZD28" s="274"/>
      <c r="OZE28" s="274"/>
      <c r="OZF28" s="274"/>
      <c r="OZG28" s="274"/>
      <c r="OZH28" s="274"/>
      <c r="OZI28" s="274"/>
      <c r="OZJ28" s="274"/>
      <c r="OZK28" s="274"/>
      <c r="OZL28" s="274"/>
      <c r="OZM28" s="274"/>
      <c r="OZN28" s="274"/>
      <c r="OZO28" s="274"/>
      <c r="OZP28" s="274"/>
      <c r="OZQ28" s="274"/>
      <c r="OZR28" s="274"/>
      <c r="OZS28" s="274"/>
      <c r="OZT28" s="274"/>
      <c r="OZU28" s="274"/>
      <c r="OZV28" s="274"/>
      <c r="OZW28" s="274"/>
      <c r="OZX28" s="274"/>
      <c r="OZY28" s="274"/>
      <c r="OZZ28" s="274"/>
      <c r="PAA28" s="274"/>
      <c r="PAB28" s="274"/>
      <c r="PAC28" s="274"/>
      <c r="PAD28" s="274"/>
      <c r="PAE28" s="274"/>
      <c r="PAF28" s="274"/>
      <c r="PAG28" s="274"/>
      <c r="PAH28" s="274"/>
      <c r="PAI28" s="274"/>
      <c r="PAJ28" s="274"/>
      <c r="PAK28" s="274"/>
      <c r="PAL28" s="274"/>
      <c r="PAM28" s="274"/>
      <c r="PAN28" s="274"/>
      <c r="PAO28" s="274"/>
      <c r="PAP28" s="274"/>
      <c r="PAQ28" s="274"/>
      <c r="PAR28" s="274"/>
      <c r="PAS28" s="274"/>
      <c r="PAT28" s="274"/>
      <c r="PAU28" s="274"/>
      <c r="PAV28" s="274"/>
      <c r="PAW28" s="274"/>
      <c r="PAX28" s="274"/>
      <c r="PAY28" s="274"/>
      <c r="PAZ28" s="274"/>
      <c r="PBA28" s="274"/>
      <c r="PBB28" s="274"/>
      <c r="PBC28" s="274"/>
      <c r="PBD28" s="274"/>
      <c r="PBE28" s="274"/>
      <c r="PBF28" s="274"/>
      <c r="PBG28" s="274"/>
      <c r="PBH28" s="274"/>
      <c r="PBI28" s="274"/>
      <c r="PBJ28" s="274"/>
      <c r="PBK28" s="274"/>
      <c r="PBL28" s="274"/>
      <c r="PBM28" s="274"/>
      <c r="PBN28" s="274"/>
      <c r="PBO28" s="274"/>
      <c r="PBP28" s="274"/>
      <c r="PBQ28" s="274"/>
      <c r="PBR28" s="274"/>
      <c r="PBS28" s="274"/>
      <c r="PBT28" s="274"/>
      <c r="PBU28" s="274"/>
      <c r="PBV28" s="274"/>
      <c r="PBW28" s="274"/>
      <c r="PBX28" s="274"/>
      <c r="PBY28" s="274"/>
      <c r="PBZ28" s="274"/>
      <c r="PCA28" s="274"/>
      <c r="PCB28" s="274"/>
      <c r="PCC28" s="274"/>
      <c r="PCD28" s="274"/>
      <c r="PCE28" s="274"/>
      <c r="PCF28" s="274"/>
      <c r="PCG28" s="274"/>
      <c r="PCH28" s="274"/>
      <c r="PCI28" s="274"/>
      <c r="PCJ28" s="274"/>
      <c r="PCK28" s="274"/>
      <c r="PCL28" s="274"/>
      <c r="PCM28" s="274"/>
      <c r="PCN28" s="274"/>
      <c r="PCO28" s="274"/>
      <c r="PCP28" s="274"/>
      <c r="PCQ28" s="274"/>
      <c r="PCR28" s="274"/>
      <c r="PCS28" s="274"/>
      <c r="PCT28" s="274"/>
      <c r="PCU28" s="274"/>
      <c r="PCV28" s="274"/>
      <c r="PCW28" s="274"/>
      <c r="PCX28" s="274"/>
      <c r="PCY28" s="274"/>
      <c r="PCZ28" s="274"/>
      <c r="PDA28" s="274"/>
      <c r="PDB28" s="274"/>
      <c r="PDC28" s="274"/>
      <c r="PDD28" s="274"/>
      <c r="PDE28" s="274"/>
      <c r="PDF28" s="274"/>
      <c r="PDG28" s="274"/>
      <c r="PDH28" s="274"/>
      <c r="PDI28" s="274"/>
      <c r="PDJ28" s="274"/>
      <c r="PDK28" s="274"/>
      <c r="PDL28" s="274"/>
      <c r="PDM28" s="274"/>
      <c r="PDN28" s="274"/>
      <c r="PDO28" s="274"/>
      <c r="PDP28" s="274"/>
      <c r="PDQ28" s="274"/>
      <c r="PDR28" s="274"/>
      <c r="PDS28" s="274"/>
      <c r="PDT28" s="274"/>
      <c r="PDU28" s="274"/>
      <c r="PDV28" s="274"/>
      <c r="PDW28" s="274"/>
      <c r="PDX28" s="274"/>
      <c r="PDY28" s="274"/>
      <c r="PDZ28" s="274"/>
      <c r="PEA28" s="274"/>
      <c r="PEB28" s="274"/>
      <c r="PEC28" s="274"/>
      <c r="PED28" s="274"/>
      <c r="PEE28" s="274"/>
      <c r="PEF28" s="274"/>
      <c r="PEG28" s="274"/>
      <c r="PEH28" s="274"/>
      <c r="PEI28" s="274"/>
      <c r="PEJ28" s="274"/>
      <c r="PEK28" s="274"/>
      <c r="PEL28" s="274"/>
      <c r="PEM28" s="274"/>
      <c r="PEN28" s="274"/>
      <c r="PEO28" s="274"/>
      <c r="PEP28" s="274"/>
      <c r="PEQ28" s="274"/>
      <c r="PER28" s="274"/>
      <c r="PES28" s="274"/>
      <c r="PET28" s="274"/>
      <c r="PEU28" s="274"/>
      <c r="PEV28" s="274"/>
      <c r="PEW28" s="274"/>
      <c r="PEX28" s="274"/>
      <c r="PEY28" s="274"/>
      <c r="PEZ28" s="274"/>
      <c r="PFA28" s="274"/>
      <c r="PFB28" s="274"/>
      <c r="PFC28" s="274"/>
      <c r="PFD28" s="274"/>
      <c r="PFE28" s="274"/>
      <c r="PFF28" s="274"/>
      <c r="PFG28" s="274"/>
      <c r="PFH28" s="274"/>
      <c r="PFI28" s="274"/>
      <c r="PFJ28" s="274"/>
      <c r="PFK28" s="274"/>
      <c r="PFL28" s="274"/>
      <c r="PFM28" s="274"/>
      <c r="PFN28" s="274"/>
      <c r="PFO28" s="274"/>
      <c r="PFP28" s="274"/>
      <c r="PFQ28" s="274"/>
      <c r="PFR28" s="274"/>
      <c r="PFS28" s="274"/>
      <c r="PFT28" s="274"/>
      <c r="PFU28" s="274"/>
      <c r="PFV28" s="274"/>
      <c r="PFW28" s="274"/>
      <c r="PFX28" s="274"/>
      <c r="PFY28" s="274"/>
      <c r="PFZ28" s="274"/>
      <c r="PGA28" s="274"/>
      <c r="PGB28" s="274"/>
      <c r="PGC28" s="274"/>
      <c r="PGD28" s="274"/>
      <c r="PGE28" s="274"/>
      <c r="PGF28" s="274"/>
      <c r="PGG28" s="274"/>
      <c r="PGH28" s="274"/>
      <c r="PGI28" s="274"/>
      <c r="PGJ28" s="274"/>
      <c r="PGK28" s="274"/>
      <c r="PGL28" s="274"/>
      <c r="PGM28" s="274"/>
      <c r="PGN28" s="274"/>
      <c r="PGO28" s="274"/>
      <c r="PGP28" s="274"/>
      <c r="PGQ28" s="274"/>
      <c r="PGR28" s="274"/>
      <c r="PGS28" s="274"/>
      <c r="PGT28" s="274"/>
      <c r="PGU28" s="274"/>
      <c r="PGV28" s="274"/>
      <c r="PGW28" s="274"/>
      <c r="PGX28" s="274"/>
      <c r="PGY28" s="274"/>
      <c r="PGZ28" s="274"/>
      <c r="PHA28" s="274"/>
      <c r="PHB28" s="274"/>
      <c r="PHC28" s="274"/>
      <c r="PHD28" s="274"/>
      <c r="PHE28" s="274"/>
      <c r="PHF28" s="274"/>
      <c r="PHG28" s="274"/>
      <c r="PHH28" s="274"/>
      <c r="PHI28" s="274"/>
      <c r="PHJ28" s="274"/>
      <c r="PHK28" s="274"/>
      <c r="PHL28" s="274"/>
      <c r="PHM28" s="274"/>
      <c r="PHN28" s="274"/>
      <c r="PHO28" s="274"/>
      <c r="PHP28" s="274"/>
      <c r="PHQ28" s="274"/>
      <c r="PHR28" s="274"/>
      <c r="PHS28" s="274"/>
      <c r="PHT28" s="274"/>
      <c r="PHU28" s="274"/>
      <c r="PHV28" s="274"/>
      <c r="PHW28" s="274"/>
      <c r="PHX28" s="274"/>
      <c r="PHY28" s="274"/>
      <c r="PHZ28" s="274"/>
      <c r="PIA28" s="274"/>
      <c r="PIB28" s="274"/>
      <c r="PIC28" s="274"/>
      <c r="PID28" s="274"/>
      <c r="PIE28" s="274"/>
      <c r="PIF28" s="274"/>
      <c r="PIG28" s="274"/>
      <c r="PIH28" s="274"/>
      <c r="PII28" s="274"/>
      <c r="PIJ28" s="274"/>
      <c r="PIK28" s="274"/>
      <c r="PIL28" s="274"/>
      <c r="PIM28" s="274"/>
      <c r="PIN28" s="274"/>
      <c r="PIO28" s="274"/>
      <c r="PIP28" s="274"/>
      <c r="PIQ28" s="274"/>
      <c r="PIR28" s="274"/>
      <c r="PIS28" s="274"/>
      <c r="PIT28" s="274"/>
      <c r="PIU28" s="274"/>
      <c r="PIV28" s="274"/>
      <c r="PIW28" s="274"/>
      <c r="PIX28" s="274"/>
      <c r="PIY28" s="274"/>
      <c r="PIZ28" s="274"/>
      <c r="PJA28" s="274"/>
      <c r="PJB28" s="274"/>
      <c r="PJC28" s="274"/>
      <c r="PJD28" s="274"/>
      <c r="PJE28" s="274"/>
      <c r="PJF28" s="274"/>
      <c r="PJG28" s="274"/>
      <c r="PJH28" s="274"/>
      <c r="PJI28" s="274"/>
      <c r="PJJ28" s="274"/>
      <c r="PJK28" s="274"/>
      <c r="PJL28" s="274"/>
      <c r="PJM28" s="274"/>
      <c r="PJN28" s="274"/>
      <c r="PJO28" s="274"/>
      <c r="PJP28" s="274"/>
      <c r="PJQ28" s="274"/>
      <c r="PJR28" s="274"/>
      <c r="PJS28" s="274"/>
      <c r="PJT28" s="274"/>
      <c r="PJU28" s="274"/>
      <c r="PJV28" s="274"/>
      <c r="PJW28" s="274"/>
      <c r="PJX28" s="274"/>
      <c r="PJY28" s="274"/>
      <c r="PJZ28" s="274"/>
      <c r="PKA28" s="274"/>
      <c r="PKB28" s="274"/>
      <c r="PKC28" s="274"/>
      <c r="PKD28" s="274"/>
      <c r="PKE28" s="274"/>
      <c r="PKF28" s="274"/>
      <c r="PKG28" s="274"/>
      <c r="PKH28" s="274"/>
      <c r="PKI28" s="274"/>
      <c r="PKJ28" s="274"/>
      <c r="PKK28" s="274"/>
      <c r="PKL28" s="274"/>
      <c r="PKM28" s="274"/>
      <c r="PKN28" s="274"/>
      <c r="PKO28" s="274"/>
      <c r="PKP28" s="274"/>
      <c r="PKQ28" s="274"/>
      <c r="PKR28" s="274"/>
      <c r="PKS28" s="274"/>
      <c r="PKT28" s="274"/>
      <c r="PKU28" s="274"/>
      <c r="PKV28" s="274"/>
      <c r="PKW28" s="274"/>
      <c r="PKX28" s="274"/>
      <c r="PKY28" s="274"/>
      <c r="PKZ28" s="274"/>
      <c r="PLA28" s="274"/>
      <c r="PLB28" s="274"/>
      <c r="PLC28" s="274"/>
      <c r="PLD28" s="274"/>
      <c r="PLE28" s="274"/>
      <c r="PLF28" s="274"/>
      <c r="PLG28" s="274"/>
      <c r="PLH28" s="274"/>
      <c r="PLI28" s="274"/>
      <c r="PLJ28" s="274"/>
      <c r="PLK28" s="274"/>
      <c r="PLL28" s="274"/>
      <c r="PLM28" s="274"/>
      <c r="PLN28" s="274"/>
      <c r="PLO28" s="274"/>
      <c r="PLP28" s="274"/>
      <c r="PLQ28" s="274"/>
      <c r="PLR28" s="274"/>
      <c r="PLS28" s="274"/>
      <c r="PLT28" s="274"/>
      <c r="PLU28" s="274"/>
      <c r="PLV28" s="274"/>
      <c r="PLW28" s="274"/>
      <c r="PLX28" s="274"/>
      <c r="PLY28" s="274"/>
      <c r="PLZ28" s="274"/>
      <c r="PMA28" s="274"/>
      <c r="PMB28" s="274"/>
      <c r="PMC28" s="274"/>
      <c r="PMD28" s="274"/>
      <c r="PME28" s="274"/>
      <c r="PMF28" s="274"/>
      <c r="PMG28" s="274"/>
      <c r="PMH28" s="274"/>
      <c r="PMI28" s="274"/>
      <c r="PMJ28" s="274"/>
      <c r="PMK28" s="274"/>
      <c r="PML28" s="274"/>
      <c r="PMM28" s="274"/>
      <c r="PMN28" s="274"/>
      <c r="PMO28" s="274"/>
      <c r="PMP28" s="274"/>
      <c r="PMQ28" s="274"/>
      <c r="PMR28" s="274"/>
      <c r="PMS28" s="274"/>
      <c r="PMT28" s="274"/>
      <c r="PMU28" s="274"/>
      <c r="PMV28" s="274"/>
      <c r="PMW28" s="274"/>
      <c r="PMX28" s="274"/>
      <c r="PMY28" s="274"/>
      <c r="PMZ28" s="274"/>
      <c r="PNA28" s="274"/>
      <c r="PNB28" s="274"/>
      <c r="PNC28" s="274"/>
      <c r="PND28" s="274"/>
      <c r="PNE28" s="274"/>
      <c r="PNF28" s="274"/>
      <c r="PNG28" s="274"/>
      <c r="PNH28" s="274"/>
      <c r="PNI28" s="274"/>
      <c r="PNJ28" s="274"/>
      <c r="PNK28" s="274"/>
      <c r="PNL28" s="274"/>
      <c r="PNM28" s="274"/>
      <c r="PNN28" s="274"/>
      <c r="PNO28" s="274"/>
      <c r="PNP28" s="274"/>
      <c r="PNQ28" s="274"/>
      <c r="PNR28" s="274"/>
      <c r="PNS28" s="274"/>
      <c r="PNT28" s="274"/>
      <c r="PNU28" s="274"/>
      <c r="PNV28" s="274"/>
      <c r="PNW28" s="274"/>
      <c r="PNX28" s="274"/>
      <c r="PNY28" s="274"/>
      <c r="PNZ28" s="274"/>
      <c r="POA28" s="274"/>
      <c r="POB28" s="274"/>
      <c r="POC28" s="274"/>
      <c r="POD28" s="274"/>
      <c r="POE28" s="274"/>
      <c r="POF28" s="274"/>
      <c r="POG28" s="274"/>
      <c r="POH28" s="274"/>
      <c r="POI28" s="274"/>
      <c r="POJ28" s="274"/>
      <c r="POK28" s="274"/>
      <c r="POL28" s="274"/>
      <c r="POM28" s="274"/>
      <c r="PON28" s="274"/>
      <c r="POO28" s="274"/>
      <c r="POP28" s="274"/>
      <c r="POQ28" s="274"/>
      <c r="POR28" s="274"/>
      <c r="POS28" s="274"/>
      <c r="POT28" s="274"/>
      <c r="POU28" s="274"/>
      <c r="POV28" s="274"/>
      <c r="POW28" s="274"/>
      <c r="POX28" s="274"/>
      <c r="POY28" s="274"/>
      <c r="POZ28" s="274"/>
      <c r="PPA28" s="274"/>
      <c r="PPB28" s="274"/>
      <c r="PPC28" s="274"/>
      <c r="PPD28" s="274"/>
      <c r="PPE28" s="274"/>
      <c r="PPF28" s="274"/>
      <c r="PPG28" s="274"/>
      <c r="PPH28" s="274"/>
      <c r="PPI28" s="274"/>
      <c r="PPJ28" s="274"/>
      <c r="PPK28" s="274"/>
      <c r="PPL28" s="274"/>
      <c r="PPM28" s="274"/>
      <c r="PPN28" s="274"/>
      <c r="PPO28" s="274"/>
      <c r="PPP28" s="274"/>
      <c r="PPQ28" s="274"/>
      <c r="PPR28" s="274"/>
      <c r="PPS28" s="274"/>
      <c r="PPT28" s="274"/>
      <c r="PPU28" s="274"/>
      <c r="PPV28" s="274"/>
      <c r="PPW28" s="274"/>
      <c r="PPX28" s="274"/>
      <c r="PPY28" s="274"/>
      <c r="PPZ28" s="274"/>
      <c r="PQA28" s="274"/>
      <c r="PQB28" s="274"/>
      <c r="PQC28" s="274"/>
      <c r="PQD28" s="274"/>
      <c r="PQE28" s="274"/>
      <c r="PQF28" s="274"/>
      <c r="PQG28" s="274"/>
      <c r="PQH28" s="274"/>
      <c r="PQI28" s="274"/>
      <c r="PQJ28" s="274"/>
      <c r="PQK28" s="274"/>
      <c r="PQL28" s="274"/>
      <c r="PQM28" s="274"/>
      <c r="PQN28" s="274"/>
      <c r="PQO28" s="274"/>
      <c r="PQP28" s="274"/>
      <c r="PQQ28" s="274"/>
      <c r="PQR28" s="274"/>
      <c r="PQS28" s="274"/>
      <c r="PQT28" s="274"/>
      <c r="PQU28" s="274"/>
      <c r="PQV28" s="274"/>
      <c r="PQW28" s="274"/>
      <c r="PQX28" s="274"/>
      <c r="PQY28" s="274"/>
      <c r="PQZ28" s="274"/>
      <c r="PRA28" s="274"/>
      <c r="PRB28" s="274"/>
      <c r="PRC28" s="274"/>
      <c r="PRD28" s="274"/>
      <c r="PRE28" s="274"/>
      <c r="PRF28" s="274"/>
      <c r="PRG28" s="274"/>
      <c r="PRH28" s="274"/>
      <c r="PRI28" s="274"/>
      <c r="PRJ28" s="274"/>
      <c r="PRK28" s="274"/>
      <c r="PRL28" s="274"/>
      <c r="PRM28" s="274"/>
      <c r="PRN28" s="274"/>
      <c r="PRO28" s="274"/>
      <c r="PRP28" s="274"/>
      <c r="PRQ28" s="274"/>
      <c r="PRR28" s="274"/>
      <c r="PRS28" s="274"/>
      <c r="PRT28" s="274"/>
      <c r="PRU28" s="274"/>
      <c r="PRV28" s="274"/>
      <c r="PRW28" s="274"/>
      <c r="PRX28" s="274"/>
      <c r="PRY28" s="274"/>
      <c r="PRZ28" s="274"/>
      <c r="PSA28" s="274"/>
      <c r="PSB28" s="274"/>
      <c r="PSC28" s="274"/>
      <c r="PSD28" s="274"/>
      <c r="PSE28" s="274"/>
      <c r="PSF28" s="274"/>
      <c r="PSG28" s="274"/>
      <c r="PSH28" s="274"/>
      <c r="PSI28" s="274"/>
      <c r="PSJ28" s="274"/>
      <c r="PSK28" s="274"/>
      <c r="PSL28" s="274"/>
      <c r="PSM28" s="274"/>
      <c r="PSN28" s="274"/>
      <c r="PSO28" s="274"/>
      <c r="PSP28" s="274"/>
      <c r="PSQ28" s="274"/>
      <c r="PSR28" s="274"/>
      <c r="PSS28" s="274"/>
      <c r="PST28" s="274"/>
      <c r="PSU28" s="274"/>
      <c r="PSV28" s="274"/>
      <c r="PSW28" s="274"/>
      <c r="PSX28" s="274"/>
      <c r="PSY28" s="274"/>
      <c r="PSZ28" s="274"/>
      <c r="PTA28" s="274"/>
      <c r="PTB28" s="274"/>
      <c r="PTC28" s="274"/>
      <c r="PTD28" s="274"/>
      <c r="PTE28" s="274"/>
      <c r="PTF28" s="274"/>
      <c r="PTG28" s="274"/>
      <c r="PTH28" s="274"/>
      <c r="PTI28" s="274"/>
      <c r="PTJ28" s="274"/>
      <c r="PTK28" s="274"/>
      <c r="PTL28" s="274"/>
      <c r="PTM28" s="274"/>
      <c r="PTN28" s="274"/>
      <c r="PTO28" s="274"/>
      <c r="PTP28" s="274"/>
      <c r="PTQ28" s="274"/>
      <c r="PTR28" s="274"/>
      <c r="PTS28" s="274"/>
      <c r="PTT28" s="274"/>
      <c r="PTU28" s="274"/>
      <c r="PTV28" s="274"/>
      <c r="PTW28" s="274"/>
      <c r="PTX28" s="274"/>
      <c r="PTY28" s="274"/>
      <c r="PTZ28" s="274"/>
      <c r="PUA28" s="274"/>
      <c r="PUB28" s="274"/>
      <c r="PUC28" s="274"/>
      <c r="PUD28" s="274"/>
      <c r="PUE28" s="274"/>
      <c r="PUF28" s="274"/>
      <c r="PUG28" s="274"/>
      <c r="PUH28" s="274"/>
      <c r="PUI28" s="274"/>
      <c r="PUJ28" s="274"/>
      <c r="PUK28" s="274"/>
      <c r="PUL28" s="274"/>
      <c r="PUM28" s="274"/>
      <c r="PUN28" s="274"/>
      <c r="PUO28" s="274"/>
      <c r="PUP28" s="274"/>
      <c r="PUQ28" s="274"/>
      <c r="PUR28" s="274"/>
      <c r="PUS28" s="274"/>
      <c r="PUT28" s="274"/>
      <c r="PUU28" s="274"/>
      <c r="PUV28" s="274"/>
      <c r="PUW28" s="274"/>
      <c r="PUX28" s="274"/>
      <c r="PUY28" s="274"/>
      <c r="PUZ28" s="274"/>
      <c r="PVA28" s="274"/>
      <c r="PVB28" s="274"/>
      <c r="PVC28" s="274"/>
      <c r="PVD28" s="274"/>
      <c r="PVE28" s="274"/>
      <c r="PVF28" s="274"/>
      <c r="PVG28" s="274"/>
      <c r="PVH28" s="274"/>
      <c r="PVI28" s="274"/>
      <c r="PVJ28" s="274"/>
      <c r="PVK28" s="274"/>
      <c r="PVL28" s="274"/>
      <c r="PVM28" s="274"/>
      <c r="PVN28" s="274"/>
      <c r="PVO28" s="274"/>
      <c r="PVP28" s="274"/>
      <c r="PVQ28" s="274"/>
      <c r="PVR28" s="274"/>
      <c r="PVS28" s="274"/>
      <c r="PVT28" s="274"/>
      <c r="PVU28" s="274"/>
      <c r="PVV28" s="274"/>
      <c r="PVW28" s="274"/>
      <c r="PVX28" s="274"/>
      <c r="PVY28" s="274"/>
      <c r="PVZ28" s="274"/>
      <c r="PWA28" s="274"/>
      <c r="PWB28" s="274"/>
      <c r="PWC28" s="274"/>
      <c r="PWD28" s="274"/>
      <c r="PWE28" s="274"/>
      <c r="PWF28" s="274"/>
      <c r="PWG28" s="274"/>
      <c r="PWH28" s="274"/>
      <c r="PWI28" s="274"/>
      <c r="PWJ28" s="274"/>
      <c r="PWK28" s="274"/>
      <c r="PWL28" s="274"/>
      <c r="PWM28" s="274"/>
      <c r="PWN28" s="274"/>
      <c r="PWO28" s="274"/>
      <c r="PWP28" s="274"/>
      <c r="PWQ28" s="274"/>
      <c r="PWR28" s="274"/>
      <c r="PWS28" s="274"/>
      <c r="PWT28" s="274"/>
      <c r="PWU28" s="274"/>
      <c r="PWV28" s="274"/>
      <c r="PWW28" s="274"/>
      <c r="PWX28" s="274"/>
      <c r="PWY28" s="274"/>
      <c r="PWZ28" s="274"/>
      <c r="PXA28" s="274"/>
      <c r="PXB28" s="274"/>
      <c r="PXC28" s="274"/>
      <c r="PXD28" s="274"/>
      <c r="PXE28" s="274"/>
      <c r="PXF28" s="274"/>
      <c r="PXG28" s="274"/>
      <c r="PXH28" s="274"/>
      <c r="PXI28" s="274"/>
      <c r="PXJ28" s="274"/>
      <c r="PXK28" s="274"/>
      <c r="PXL28" s="274"/>
      <c r="PXM28" s="274"/>
      <c r="PXN28" s="274"/>
      <c r="PXO28" s="274"/>
      <c r="PXP28" s="274"/>
      <c r="PXQ28" s="274"/>
      <c r="PXR28" s="274"/>
      <c r="PXS28" s="274"/>
      <c r="PXT28" s="274"/>
      <c r="PXU28" s="274"/>
      <c r="PXV28" s="274"/>
      <c r="PXW28" s="274"/>
      <c r="PXX28" s="274"/>
      <c r="PXY28" s="274"/>
      <c r="PXZ28" s="274"/>
      <c r="PYA28" s="274"/>
      <c r="PYB28" s="274"/>
      <c r="PYC28" s="274"/>
      <c r="PYD28" s="274"/>
      <c r="PYE28" s="274"/>
      <c r="PYF28" s="274"/>
      <c r="PYG28" s="274"/>
      <c r="PYH28" s="274"/>
      <c r="PYI28" s="274"/>
      <c r="PYJ28" s="274"/>
      <c r="PYK28" s="274"/>
      <c r="PYL28" s="274"/>
      <c r="PYM28" s="274"/>
      <c r="PYN28" s="274"/>
      <c r="PYO28" s="274"/>
      <c r="PYP28" s="274"/>
      <c r="PYQ28" s="274"/>
      <c r="PYR28" s="274"/>
      <c r="PYS28" s="274"/>
      <c r="PYT28" s="274"/>
      <c r="PYU28" s="274"/>
      <c r="PYV28" s="274"/>
      <c r="PYW28" s="274"/>
      <c r="PYX28" s="274"/>
      <c r="PYY28" s="274"/>
      <c r="PYZ28" s="274"/>
      <c r="PZA28" s="274"/>
      <c r="PZB28" s="274"/>
      <c r="PZC28" s="274"/>
      <c r="PZD28" s="274"/>
      <c r="PZE28" s="274"/>
      <c r="PZF28" s="274"/>
      <c r="PZG28" s="274"/>
      <c r="PZH28" s="274"/>
      <c r="PZI28" s="274"/>
      <c r="PZJ28" s="274"/>
      <c r="PZK28" s="274"/>
      <c r="PZL28" s="274"/>
      <c r="PZM28" s="274"/>
      <c r="PZN28" s="274"/>
      <c r="PZO28" s="274"/>
      <c r="PZP28" s="274"/>
      <c r="PZQ28" s="274"/>
      <c r="PZR28" s="274"/>
      <c r="PZS28" s="274"/>
      <c r="PZT28" s="274"/>
      <c r="PZU28" s="274"/>
      <c r="PZV28" s="274"/>
      <c r="PZW28" s="274"/>
      <c r="PZX28" s="274"/>
      <c r="PZY28" s="274"/>
      <c r="PZZ28" s="274"/>
      <c r="QAA28" s="274"/>
      <c r="QAB28" s="274"/>
      <c r="QAC28" s="274"/>
      <c r="QAD28" s="274"/>
      <c r="QAE28" s="274"/>
      <c r="QAF28" s="274"/>
      <c r="QAG28" s="274"/>
      <c r="QAH28" s="274"/>
      <c r="QAI28" s="274"/>
      <c r="QAJ28" s="274"/>
      <c r="QAK28" s="274"/>
      <c r="QAL28" s="274"/>
      <c r="QAM28" s="274"/>
      <c r="QAN28" s="274"/>
      <c r="QAO28" s="274"/>
      <c r="QAP28" s="274"/>
      <c r="QAQ28" s="274"/>
      <c r="QAR28" s="274"/>
      <c r="QAS28" s="274"/>
      <c r="QAT28" s="274"/>
      <c r="QAU28" s="274"/>
      <c r="QAV28" s="274"/>
      <c r="QAW28" s="274"/>
      <c r="QAX28" s="274"/>
      <c r="QAY28" s="274"/>
      <c r="QAZ28" s="274"/>
      <c r="QBA28" s="274"/>
      <c r="QBB28" s="274"/>
      <c r="QBC28" s="274"/>
      <c r="QBD28" s="274"/>
      <c r="QBE28" s="274"/>
      <c r="QBF28" s="274"/>
      <c r="QBG28" s="274"/>
      <c r="QBH28" s="274"/>
      <c r="QBI28" s="274"/>
      <c r="QBJ28" s="274"/>
      <c r="QBK28" s="274"/>
      <c r="QBL28" s="274"/>
      <c r="QBM28" s="274"/>
      <c r="QBN28" s="274"/>
      <c r="QBO28" s="274"/>
      <c r="QBP28" s="274"/>
      <c r="QBQ28" s="274"/>
      <c r="QBR28" s="274"/>
      <c r="QBS28" s="274"/>
      <c r="QBT28" s="274"/>
      <c r="QBU28" s="274"/>
      <c r="QBV28" s="274"/>
      <c r="QBW28" s="274"/>
      <c r="QBX28" s="274"/>
      <c r="QBY28" s="274"/>
      <c r="QBZ28" s="274"/>
      <c r="QCA28" s="274"/>
      <c r="QCB28" s="274"/>
      <c r="QCC28" s="274"/>
      <c r="QCD28" s="274"/>
      <c r="QCE28" s="274"/>
      <c r="QCF28" s="274"/>
      <c r="QCG28" s="274"/>
      <c r="QCH28" s="274"/>
      <c r="QCI28" s="274"/>
      <c r="QCJ28" s="274"/>
      <c r="QCK28" s="274"/>
      <c r="QCL28" s="274"/>
      <c r="QCM28" s="274"/>
      <c r="QCN28" s="274"/>
      <c r="QCO28" s="274"/>
      <c r="QCP28" s="274"/>
      <c r="QCQ28" s="274"/>
      <c r="QCR28" s="274"/>
      <c r="QCS28" s="274"/>
      <c r="QCT28" s="274"/>
      <c r="QCU28" s="274"/>
      <c r="QCV28" s="274"/>
      <c r="QCW28" s="274"/>
      <c r="QCX28" s="274"/>
      <c r="QCY28" s="274"/>
      <c r="QCZ28" s="274"/>
      <c r="QDA28" s="274"/>
      <c r="QDB28" s="274"/>
      <c r="QDC28" s="274"/>
      <c r="QDD28" s="274"/>
      <c r="QDE28" s="274"/>
      <c r="QDF28" s="274"/>
      <c r="QDG28" s="274"/>
      <c r="QDH28" s="274"/>
      <c r="QDI28" s="274"/>
      <c r="QDJ28" s="274"/>
      <c r="QDK28" s="274"/>
      <c r="QDL28" s="274"/>
      <c r="QDM28" s="274"/>
      <c r="QDN28" s="274"/>
      <c r="QDO28" s="274"/>
      <c r="QDP28" s="274"/>
      <c r="QDQ28" s="274"/>
      <c r="QDR28" s="274"/>
      <c r="QDS28" s="274"/>
      <c r="QDT28" s="274"/>
      <c r="QDU28" s="274"/>
      <c r="QDV28" s="274"/>
      <c r="QDW28" s="274"/>
      <c r="QDX28" s="274"/>
      <c r="QDY28" s="274"/>
      <c r="QDZ28" s="274"/>
      <c r="QEA28" s="274"/>
      <c r="QEB28" s="274"/>
      <c r="QEC28" s="274"/>
      <c r="QED28" s="274"/>
      <c r="QEE28" s="274"/>
      <c r="QEF28" s="274"/>
      <c r="QEG28" s="274"/>
      <c r="QEH28" s="274"/>
      <c r="QEI28" s="274"/>
      <c r="QEJ28" s="274"/>
      <c r="QEK28" s="274"/>
      <c r="QEL28" s="274"/>
      <c r="QEM28" s="274"/>
      <c r="QEN28" s="274"/>
      <c r="QEO28" s="274"/>
      <c r="QEP28" s="274"/>
      <c r="QEQ28" s="274"/>
      <c r="QER28" s="274"/>
      <c r="QES28" s="274"/>
      <c r="QET28" s="274"/>
      <c r="QEU28" s="274"/>
      <c r="QEV28" s="274"/>
      <c r="QEW28" s="274"/>
      <c r="QEX28" s="274"/>
      <c r="QEY28" s="274"/>
      <c r="QEZ28" s="274"/>
      <c r="QFA28" s="274"/>
      <c r="QFB28" s="274"/>
      <c r="QFC28" s="274"/>
      <c r="QFD28" s="274"/>
      <c r="QFE28" s="274"/>
      <c r="QFF28" s="274"/>
      <c r="QFG28" s="274"/>
      <c r="QFH28" s="274"/>
      <c r="QFI28" s="274"/>
      <c r="QFJ28" s="274"/>
      <c r="QFK28" s="274"/>
      <c r="QFL28" s="274"/>
      <c r="QFM28" s="274"/>
      <c r="QFN28" s="274"/>
      <c r="QFO28" s="274"/>
      <c r="QFP28" s="274"/>
      <c r="QFQ28" s="274"/>
      <c r="QFR28" s="274"/>
      <c r="QFS28" s="274"/>
      <c r="QFT28" s="274"/>
      <c r="QFU28" s="274"/>
      <c r="QFV28" s="274"/>
      <c r="QFW28" s="274"/>
      <c r="QFX28" s="274"/>
      <c r="QFY28" s="274"/>
      <c r="QFZ28" s="274"/>
      <c r="QGA28" s="274"/>
      <c r="QGB28" s="274"/>
      <c r="QGC28" s="274"/>
      <c r="QGD28" s="274"/>
      <c r="QGE28" s="274"/>
      <c r="QGF28" s="274"/>
      <c r="QGG28" s="274"/>
      <c r="QGH28" s="274"/>
      <c r="QGI28" s="274"/>
      <c r="QGJ28" s="274"/>
      <c r="QGK28" s="274"/>
      <c r="QGL28" s="274"/>
      <c r="QGM28" s="274"/>
      <c r="QGN28" s="274"/>
      <c r="QGO28" s="274"/>
      <c r="QGP28" s="274"/>
      <c r="QGQ28" s="274"/>
      <c r="QGR28" s="274"/>
      <c r="QGS28" s="274"/>
      <c r="QGT28" s="274"/>
      <c r="QGU28" s="274"/>
      <c r="QGV28" s="274"/>
      <c r="QGW28" s="274"/>
      <c r="QGX28" s="274"/>
      <c r="QGY28" s="274"/>
      <c r="QGZ28" s="274"/>
      <c r="QHA28" s="274"/>
      <c r="QHB28" s="274"/>
      <c r="QHC28" s="274"/>
      <c r="QHD28" s="274"/>
      <c r="QHE28" s="274"/>
      <c r="QHF28" s="274"/>
      <c r="QHG28" s="274"/>
      <c r="QHH28" s="274"/>
      <c r="QHI28" s="274"/>
      <c r="QHJ28" s="274"/>
      <c r="QHK28" s="274"/>
      <c r="QHL28" s="274"/>
      <c r="QHM28" s="274"/>
      <c r="QHN28" s="274"/>
      <c r="QHO28" s="274"/>
      <c r="QHP28" s="274"/>
      <c r="QHQ28" s="274"/>
      <c r="QHR28" s="274"/>
      <c r="QHS28" s="274"/>
      <c r="QHT28" s="274"/>
      <c r="QHU28" s="274"/>
      <c r="QHV28" s="274"/>
      <c r="QHW28" s="274"/>
      <c r="QHX28" s="274"/>
      <c r="QHY28" s="274"/>
      <c r="QHZ28" s="274"/>
      <c r="QIA28" s="274"/>
      <c r="QIB28" s="274"/>
      <c r="QIC28" s="274"/>
      <c r="QID28" s="274"/>
      <c r="QIE28" s="274"/>
      <c r="QIF28" s="274"/>
      <c r="QIG28" s="274"/>
      <c r="QIH28" s="274"/>
      <c r="QII28" s="274"/>
      <c r="QIJ28" s="274"/>
      <c r="QIK28" s="274"/>
      <c r="QIL28" s="274"/>
      <c r="QIM28" s="274"/>
      <c r="QIN28" s="274"/>
      <c r="QIO28" s="274"/>
      <c r="QIP28" s="274"/>
      <c r="QIQ28" s="274"/>
      <c r="QIR28" s="274"/>
      <c r="QIS28" s="274"/>
      <c r="QIT28" s="274"/>
      <c r="QIU28" s="274"/>
      <c r="QIV28" s="274"/>
      <c r="QIW28" s="274"/>
      <c r="QIX28" s="274"/>
      <c r="QIY28" s="274"/>
      <c r="QIZ28" s="274"/>
      <c r="QJA28" s="274"/>
      <c r="QJB28" s="274"/>
      <c r="QJC28" s="274"/>
      <c r="QJD28" s="274"/>
      <c r="QJE28" s="274"/>
      <c r="QJF28" s="274"/>
      <c r="QJG28" s="274"/>
      <c r="QJH28" s="274"/>
      <c r="QJI28" s="274"/>
      <c r="QJJ28" s="274"/>
      <c r="QJK28" s="274"/>
      <c r="QJL28" s="274"/>
      <c r="QJM28" s="274"/>
      <c r="QJN28" s="274"/>
      <c r="QJO28" s="274"/>
      <c r="QJP28" s="274"/>
      <c r="QJQ28" s="274"/>
      <c r="QJR28" s="274"/>
      <c r="QJS28" s="274"/>
      <c r="QJT28" s="274"/>
      <c r="QJU28" s="274"/>
      <c r="QJV28" s="274"/>
      <c r="QJW28" s="274"/>
      <c r="QJX28" s="274"/>
      <c r="QJY28" s="274"/>
      <c r="QJZ28" s="274"/>
      <c r="QKA28" s="274"/>
      <c r="QKB28" s="274"/>
      <c r="QKC28" s="274"/>
      <c r="QKD28" s="274"/>
      <c r="QKE28" s="274"/>
      <c r="QKF28" s="274"/>
      <c r="QKG28" s="274"/>
      <c r="QKH28" s="274"/>
      <c r="QKI28" s="274"/>
      <c r="QKJ28" s="274"/>
      <c r="QKK28" s="274"/>
      <c r="QKL28" s="274"/>
      <c r="QKM28" s="274"/>
      <c r="QKN28" s="274"/>
      <c r="QKO28" s="274"/>
      <c r="QKP28" s="274"/>
      <c r="QKQ28" s="274"/>
      <c r="QKR28" s="274"/>
      <c r="QKS28" s="274"/>
      <c r="QKT28" s="274"/>
      <c r="QKU28" s="274"/>
      <c r="QKV28" s="274"/>
      <c r="QKW28" s="274"/>
      <c r="QKX28" s="274"/>
      <c r="QKY28" s="274"/>
      <c r="QKZ28" s="274"/>
      <c r="QLA28" s="274"/>
      <c r="QLB28" s="274"/>
      <c r="QLC28" s="274"/>
      <c r="QLD28" s="274"/>
      <c r="QLE28" s="274"/>
      <c r="QLF28" s="274"/>
      <c r="QLG28" s="274"/>
      <c r="QLH28" s="274"/>
      <c r="QLI28" s="274"/>
      <c r="QLJ28" s="274"/>
      <c r="QLK28" s="274"/>
      <c r="QLL28" s="274"/>
      <c r="QLM28" s="274"/>
      <c r="QLN28" s="274"/>
      <c r="QLO28" s="274"/>
      <c r="QLP28" s="274"/>
      <c r="QLQ28" s="274"/>
      <c r="QLR28" s="274"/>
      <c r="QLS28" s="274"/>
      <c r="QLT28" s="274"/>
      <c r="QLU28" s="274"/>
      <c r="QLV28" s="274"/>
      <c r="QLW28" s="274"/>
      <c r="QLX28" s="274"/>
      <c r="QLY28" s="274"/>
      <c r="QLZ28" s="274"/>
      <c r="QMA28" s="274"/>
      <c r="QMB28" s="274"/>
      <c r="QMC28" s="274"/>
      <c r="QMD28" s="274"/>
      <c r="QME28" s="274"/>
      <c r="QMF28" s="274"/>
      <c r="QMG28" s="274"/>
      <c r="QMH28" s="274"/>
      <c r="QMI28" s="274"/>
      <c r="QMJ28" s="274"/>
      <c r="QMK28" s="274"/>
      <c r="QML28" s="274"/>
      <c r="QMM28" s="274"/>
      <c r="QMN28" s="274"/>
      <c r="QMO28" s="274"/>
      <c r="QMP28" s="274"/>
      <c r="QMQ28" s="274"/>
      <c r="QMR28" s="274"/>
      <c r="QMS28" s="274"/>
      <c r="QMT28" s="274"/>
      <c r="QMU28" s="274"/>
      <c r="QMV28" s="274"/>
      <c r="QMW28" s="274"/>
      <c r="QMX28" s="274"/>
      <c r="QMY28" s="274"/>
      <c r="QMZ28" s="274"/>
      <c r="QNA28" s="274"/>
      <c r="QNB28" s="274"/>
      <c r="QNC28" s="274"/>
      <c r="QND28" s="274"/>
      <c r="QNE28" s="274"/>
      <c r="QNF28" s="274"/>
      <c r="QNG28" s="274"/>
      <c r="QNH28" s="274"/>
      <c r="QNI28" s="274"/>
      <c r="QNJ28" s="274"/>
      <c r="QNK28" s="274"/>
      <c r="QNL28" s="274"/>
      <c r="QNM28" s="274"/>
      <c r="QNN28" s="274"/>
      <c r="QNO28" s="274"/>
      <c r="QNP28" s="274"/>
      <c r="QNQ28" s="274"/>
      <c r="QNR28" s="274"/>
      <c r="QNS28" s="274"/>
      <c r="QNT28" s="274"/>
      <c r="QNU28" s="274"/>
      <c r="QNV28" s="274"/>
      <c r="QNW28" s="274"/>
      <c r="QNX28" s="274"/>
      <c r="QNY28" s="274"/>
      <c r="QNZ28" s="274"/>
      <c r="QOA28" s="274"/>
      <c r="QOB28" s="274"/>
      <c r="QOC28" s="274"/>
      <c r="QOD28" s="274"/>
      <c r="QOE28" s="274"/>
      <c r="QOF28" s="274"/>
      <c r="QOG28" s="274"/>
      <c r="QOH28" s="274"/>
      <c r="QOI28" s="274"/>
      <c r="QOJ28" s="274"/>
      <c r="QOK28" s="274"/>
      <c r="QOL28" s="274"/>
      <c r="QOM28" s="274"/>
      <c r="QON28" s="274"/>
      <c r="QOO28" s="274"/>
      <c r="QOP28" s="274"/>
      <c r="QOQ28" s="274"/>
      <c r="QOR28" s="274"/>
      <c r="QOS28" s="274"/>
      <c r="QOT28" s="274"/>
      <c r="QOU28" s="274"/>
      <c r="QOV28" s="274"/>
      <c r="QOW28" s="274"/>
      <c r="QOX28" s="274"/>
      <c r="QOY28" s="274"/>
      <c r="QOZ28" s="274"/>
      <c r="QPA28" s="274"/>
      <c r="QPB28" s="274"/>
      <c r="QPC28" s="274"/>
      <c r="QPD28" s="274"/>
      <c r="QPE28" s="274"/>
      <c r="QPF28" s="274"/>
      <c r="QPG28" s="274"/>
      <c r="QPH28" s="274"/>
      <c r="QPI28" s="274"/>
      <c r="QPJ28" s="274"/>
      <c r="QPK28" s="274"/>
      <c r="QPL28" s="274"/>
      <c r="QPM28" s="274"/>
      <c r="QPN28" s="274"/>
      <c r="QPO28" s="274"/>
      <c r="QPP28" s="274"/>
      <c r="QPQ28" s="274"/>
      <c r="QPR28" s="274"/>
      <c r="QPS28" s="274"/>
      <c r="QPT28" s="274"/>
      <c r="QPU28" s="274"/>
      <c r="QPV28" s="274"/>
      <c r="QPW28" s="274"/>
      <c r="QPX28" s="274"/>
      <c r="QPY28" s="274"/>
      <c r="QPZ28" s="274"/>
      <c r="QQA28" s="274"/>
      <c r="QQB28" s="274"/>
      <c r="QQC28" s="274"/>
      <c r="QQD28" s="274"/>
      <c r="QQE28" s="274"/>
      <c r="QQF28" s="274"/>
      <c r="QQG28" s="274"/>
      <c r="QQH28" s="274"/>
      <c r="QQI28" s="274"/>
      <c r="QQJ28" s="274"/>
      <c r="QQK28" s="274"/>
      <c r="QQL28" s="274"/>
      <c r="QQM28" s="274"/>
      <c r="QQN28" s="274"/>
      <c r="QQO28" s="274"/>
      <c r="QQP28" s="274"/>
      <c r="QQQ28" s="274"/>
      <c r="QQR28" s="274"/>
      <c r="QQS28" s="274"/>
      <c r="QQT28" s="274"/>
      <c r="QQU28" s="274"/>
      <c r="QQV28" s="274"/>
      <c r="QQW28" s="274"/>
      <c r="QQX28" s="274"/>
      <c r="QQY28" s="274"/>
      <c r="QQZ28" s="274"/>
      <c r="QRA28" s="274"/>
      <c r="QRB28" s="274"/>
      <c r="QRC28" s="274"/>
      <c r="QRD28" s="274"/>
      <c r="QRE28" s="274"/>
      <c r="QRF28" s="274"/>
      <c r="QRG28" s="274"/>
      <c r="QRH28" s="274"/>
      <c r="QRI28" s="274"/>
      <c r="QRJ28" s="274"/>
      <c r="QRK28" s="274"/>
      <c r="QRL28" s="274"/>
      <c r="QRM28" s="274"/>
      <c r="QRN28" s="274"/>
      <c r="QRO28" s="274"/>
      <c r="QRP28" s="274"/>
      <c r="QRQ28" s="274"/>
      <c r="QRR28" s="274"/>
      <c r="QRS28" s="274"/>
      <c r="QRT28" s="274"/>
      <c r="QRU28" s="274"/>
      <c r="QRV28" s="274"/>
      <c r="QRW28" s="274"/>
      <c r="QRX28" s="274"/>
      <c r="QRY28" s="274"/>
      <c r="QRZ28" s="274"/>
      <c r="QSA28" s="274"/>
      <c r="QSB28" s="274"/>
      <c r="QSC28" s="274"/>
      <c r="QSD28" s="274"/>
      <c r="QSE28" s="274"/>
      <c r="QSF28" s="274"/>
      <c r="QSG28" s="274"/>
      <c r="QSH28" s="274"/>
      <c r="QSI28" s="274"/>
      <c r="QSJ28" s="274"/>
      <c r="QSK28" s="274"/>
      <c r="QSL28" s="274"/>
      <c r="QSM28" s="274"/>
      <c r="QSN28" s="274"/>
      <c r="QSO28" s="274"/>
      <c r="QSP28" s="274"/>
      <c r="QSQ28" s="274"/>
      <c r="QSR28" s="274"/>
      <c r="QSS28" s="274"/>
      <c r="QST28" s="274"/>
      <c r="QSU28" s="274"/>
      <c r="QSV28" s="274"/>
      <c r="QSW28" s="274"/>
      <c r="QSX28" s="274"/>
      <c r="QSY28" s="274"/>
      <c r="QSZ28" s="274"/>
      <c r="QTA28" s="274"/>
      <c r="QTB28" s="274"/>
      <c r="QTC28" s="274"/>
      <c r="QTD28" s="274"/>
      <c r="QTE28" s="274"/>
      <c r="QTF28" s="274"/>
      <c r="QTG28" s="274"/>
      <c r="QTH28" s="274"/>
      <c r="QTI28" s="274"/>
      <c r="QTJ28" s="274"/>
      <c r="QTK28" s="274"/>
      <c r="QTL28" s="274"/>
      <c r="QTM28" s="274"/>
      <c r="QTN28" s="274"/>
      <c r="QTO28" s="274"/>
      <c r="QTP28" s="274"/>
      <c r="QTQ28" s="274"/>
      <c r="QTR28" s="274"/>
      <c r="QTS28" s="274"/>
      <c r="QTT28" s="274"/>
      <c r="QTU28" s="274"/>
      <c r="QTV28" s="274"/>
      <c r="QTW28" s="274"/>
      <c r="QTX28" s="274"/>
      <c r="QTY28" s="274"/>
      <c r="QTZ28" s="274"/>
      <c r="QUA28" s="274"/>
      <c r="QUB28" s="274"/>
      <c r="QUC28" s="274"/>
      <c r="QUD28" s="274"/>
      <c r="QUE28" s="274"/>
      <c r="QUF28" s="274"/>
      <c r="QUG28" s="274"/>
      <c r="QUH28" s="274"/>
      <c r="QUI28" s="274"/>
      <c r="QUJ28" s="274"/>
      <c r="QUK28" s="274"/>
      <c r="QUL28" s="274"/>
      <c r="QUM28" s="274"/>
      <c r="QUN28" s="274"/>
      <c r="QUO28" s="274"/>
      <c r="QUP28" s="274"/>
      <c r="QUQ28" s="274"/>
      <c r="QUR28" s="274"/>
      <c r="QUS28" s="274"/>
      <c r="QUT28" s="274"/>
      <c r="QUU28" s="274"/>
      <c r="QUV28" s="274"/>
      <c r="QUW28" s="274"/>
      <c r="QUX28" s="274"/>
      <c r="QUY28" s="274"/>
      <c r="QUZ28" s="274"/>
      <c r="QVA28" s="274"/>
      <c r="QVB28" s="274"/>
      <c r="QVC28" s="274"/>
      <c r="QVD28" s="274"/>
      <c r="QVE28" s="274"/>
      <c r="QVF28" s="274"/>
      <c r="QVG28" s="274"/>
      <c r="QVH28" s="274"/>
      <c r="QVI28" s="274"/>
      <c r="QVJ28" s="274"/>
      <c r="QVK28" s="274"/>
      <c r="QVL28" s="274"/>
      <c r="QVM28" s="274"/>
      <c r="QVN28" s="274"/>
      <c r="QVO28" s="274"/>
      <c r="QVP28" s="274"/>
      <c r="QVQ28" s="274"/>
      <c r="QVR28" s="274"/>
      <c r="QVS28" s="274"/>
      <c r="QVT28" s="274"/>
      <c r="QVU28" s="274"/>
      <c r="QVV28" s="274"/>
      <c r="QVW28" s="274"/>
      <c r="QVX28" s="274"/>
      <c r="QVY28" s="274"/>
      <c r="QVZ28" s="274"/>
      <c r="QWA28" s="274"/>
      <c r="QWB28" s="274"/>
      <c r="QWC28" s="274"/>
      <c r="QWD28" s="274"/>
      <c r="QWE28" s="274"/>
      <c r="QWF28" s="274"/>
      <c r="QWG28" s="274"/>
      <c r="QWH28" s="274"/>
      <c r="QWI28" s="274"/>
      <c r="QWJ28" s="274"/>
      <c r="QWK28" s="274"/>
      <c r="QWL28" s="274"/>
      <c r="QWM28" s="274"/>
      <c r="QWN28" s="274"/>
      <c r="QWO28" s="274"/>
      <c r="QWP28" s="274"/>
      <c r="QWQ28" s="274"/>
      <c r="QWR28" s="274"/>
      <c r="QWS28" s="274"/>
      <c r="QWT28" s="274"/>
      <c r="QWU28" s="274"/>
      <c r="QWV28" s="274"/>
      <c r="QWW28" s="274"/>
      <c r="QWX28" s="274"/>
      <c r="QWY28" s="274"/>
      <c r="QWZ28" s="274"/>
      <c r="QXA28" s="274"/>
      <c r="QXB28" s="274"/>
      <c r="QXC28" s="274"/>
      <c r="QXD28" s="274"/>
      <c r="QXE28" s="274"/>
      <c r="QXF28" s="274"/>
      <c r="QXG28" s="274"/>
      <c r="QXH28" s="274"/>
      <c r="QXI28" s="274"/>
      <c r="QXJ28" s="274"/>
      <c r="QXK28" s="274"/>
      <c r="QXL28" s="274"/>
      <c r="QXM28" s="274"/>
      <c r="QXN28" s="274"/>
      <c r="QXO28" s="274"/>
      <c r="QXP28" s="274"/>
      <c r="QXQ28" s="274"/>
      <c r="QXR28" s="274"/>
      <c r="QXS28" s="274"/>
      <c r="QXT28" s="274"/>
      <c r="QXU28" s="274"/>
      <c r="QXV28" s="274"/>
      <c r="QXW28" s="274"/>
      <c r="QXX28" s="274"/>
      <c r="QXY28" s="274"/>
      <c r="QXZ28" s="274"/>
      <c r="QYA28" s="274"/>
      <c r="QYB28" s="274"/>
      <c r="QYC28" s="274"/>
      <c r="QYD28" s="274"/>
      <c r="QYE28" s="274"/>
      <c r="QYF28" s="274"/>
      <c r="QYG28" s="274"/>
      <c r="QYH28" s="274"/>
      <c r="QYI28" s="274"/>
      <c r="QYJ28" s="274"/>
      <c r="QYK28" s="274"/>
      <c r="QYL28" s="274"/>
      <c r="QYM28" s="274"/>
      <c r="QYN28" s="274"/>
      <c r="QYO28" s="274"/>
      <c r="QYP28" s="274"/>
      <c r="QYQ28" s="274"/>
      <c r="QYR28" s="274"/>
      <c r="QYS28" s="274"/>
      <c r="QYT28" s="274"/>
      <c r="QYU28" s="274"/>
      <c r="QYV28" s="274"/>
      <c r="QYW28" s="274"/>
      <c r="QYX28" s="274"/>
      <c r="QYY28" s="274"/>
      <c r="QYZ28" s="274"/>
      <c r="QZA28" s="274"/>
      <c r="QZB28" s="274"/>
      <c r="QZC28" s="274"/>
      <c r="QZD28" s="274"/>
      <c r="QZE28" s="274"/>
      <c r="QZF28" s="274"/>
      <c r="QZG28" s="274"/>
      <c r="QZH28" s="274"/>
      <c r="QZI28" s="274"/>
      <c r="QZJ28" s="274"/>
      <c r="QZK28" s="274"/>
      <c r="QZL28" s="274"/>
      <c r="QZM28" s="274"/>
      <c r="QZN28" s="274"/>
      <c r="QZO28" s="274"/>
      <c r="QZP28" s="274"/>
      <c r="QZQ28" s="274"/>
      <c r="QZR28" s="274"/>
      <c r="QZS28" s="274"/>
      <c r="QZT28" s="274"/>
      <c r="QZU28" s="274"/>
      <c r="QZV28" s="274"/>
      <c r="QZW28" s="274"/>
      <c r="QZX28" s="274"/>
      <c r="QZY28" s="274"/>
      <c r="QZZ28" s="274"/>
      <c r="RAA28" s="274"/>
      <c r="RAB28" s="274"/>
      <c r="RAC28" s="274"/>
      <c r="RAD28" s="274"/>
      <c r="RAE28" s="274"/>
      <c r="RAF28" s="274"/>
      <c r="RAG28" s="274"/>
      <c r="RAH28" s="274"/>
      <c r="RAI28" s="274"/>
      <c r="RAJ28" s="274"/>
      <c r="RAK28" s="274"/>
      <c r="RAL28" s="274"/>
      <c r="RAM28" s="274"/>
      <c r="RAN28" s="274"/>
      <c r="RAO28" s="274"/>
      <c r="RAP28" s="274"/>
      <c r="RAQ28" s="274"/>
      <c r="RAR28" s="274"/>
      <c r="RAS28" s="274"/>
      <c r="RAT28" s="274"/>
      <c r="RAU28" s="274"/>
      <c r="RAV28" s="274"/>
      <c r="RAW28" s="274"/>
      <c r="RAX28" s="274"/>
      <c r="RAY28" s="274"/>
      <c r="RAZ28" s="274"/>
      <c r="RBA28" s="274"/>
      <c r="RBB28" s="274"/>
      <c r="RBC28" s="274"/>
      <c r="RBD28" s="274"/>
      <c r="RBE28" s="274"/>
      <c r="RBF28" s="274"/>
      <c r="RBG28" s="274"/>
      <c r="RBH28" s="274"/>
      <c r="RBI28" s="274"/>
      <c r="RBJ28" s="274"/>
      <c r="RBK28" s="274"/>
      <c r="RBL28" s="274"/>
      <c r="RBM28" s="274"/>
      <c r="RBN28" s="274"/>
      <c r="RBO28" s="274"/>
      <c r="RBP28" s="274"/>
      <c r="RBQ28" s="274"/>
      <c r="RBR28" s="274"/>
      <c r="RBS28" s="274"/>
      <c r="RBT28" s="274"/>
      <c r="RBU28" s="274"/>
      <c r="RBV28" s="274"/>
      <c r="RBW28" s="274"/>
      <c r="RBX28" s="274"/>
      <c r="RBY28" s="274"/>
      <c r="RBZ28" s="274"/>
      <c r="RCA28" s="274"/>
      <c r="RCB28" s="274"/>
      <c r="RCC28" s="274"/>
      <c r="RCD28" s="274"/>
      <c r="RCE28" s="274"/>
      <c r="RCF28" s="274"/>
      <c r="RCG28" s="274"/>
      <c r="RCH28" s="274"/>
      <c r="RCI28" s="274"/>
      <c r="RCJ28" s="274"/>
      <c r="RCK28" s="274"/>
      <c r="RCL28" s="274"/>
      <c r="RCM28" s="274"/>
      <c r="RCN28" s="274"/>
      <c r="RCO28" s="274"/>
      <c r="RCP28" s="274"/>
      <c r="RCQ28" s="274"/>
      <c r="RCR28" s="274"/>
      <c r="RCS28" s="274"/>
      <c r="RCT28" s="274"/>
      <c r="RCU28" s="274"/>
      <c r="RCV28" s="274"/>
      <c r="RCW28" s="274"/>
      <c r="RCX28" s="274"/>
      <c r="RCY28" s="274"/>
      <c r="RCZ28" s="274"/>
      <c r="RDA28" s="274"/>
      <c r="RDB28" s="274"/>
      <c r="RDC28" s="274"/>
      <c r="RDD28" s="274"/>
      <c r="RDE28" s="274"/>
      <c r="RDF28" s="274"/>
      <c r="RDG28" s="274"/>
      <c r="RDH28" s="274"/>
      <c r="RDI28" s="274"/>
      <c r="RDJ28" s="274"/>
      <c r="RDK28" s="274"/>
      <c r="RDL28" s="274"/>
      <c r="RDM28" s="274"/>
      <c r="RDN28" s="274"/>
      <c r="RDO28" s="274"/>
      <c r="RDP28" s="274"/>
      <c r="RDQ28" s="274"/>
      <c r="RDR28" s="274"/>
      <c r="RDS28" s="274"/>
      <c r="RDT28" s="274"/>
      <c r="RDU28" s="274"/>
      <c r="RDV28" s="274"/>
      <c r="RDW28" s="274"/>
      <c r="RDX28" s="274"/>
      <c r="RDY28" s="274"/>
      <c r="RDZ28" s="274"/>
      <c r="REA28" s="274"/>
      <c r="REB28" s="274"/>
      <c r="REC28" s="274"/>
      <c r="RED28" s="274"/>
      <c r="REE28" s="274"/>
      <c r="REF28" s="274"/>
      <c r="REG28" s="274"/>
      <c r="REH28" s="274"/>
      <c r="REI28" s="274"/>
      <c r="REJ28" s="274"/>
      <c r="REK28" s="274"/>
      <c r="REL28" s="274"/>
      <c r="REM28" s="274"/>
      <c r="REN28" s="274"/>
      <c r="REO28" s="274"/>
      <c r="REP28" s="274"/>
      <c r="REQ28" s="274"/>
      <c r="RER28" s="274"/>
      <c r="RES28" s="274"/>
      <c r="RET28" s="274"/>
      <c r="REU28" s="274"/>
      <c r="REV28" s="274"/>
      <c r="REW28" s="274"/>
      <c r="REX28" s="274"/>
      <c r="REY28" s="274"/>
      <c r="REZ28" s="274"/>
      <c r="RFA28" s="274"/>
      <c r="RFB28" s="274"/>
      <c r="RFC28" s="274"/>
      <c r="RFD28" s="274"/>
      <c r="RFE28" s="274"/>
      <c r="RFF28" s="274"/>
      <c r="RFG28" s="274"/>
      <c r="RFH28" s="274"/>
      <c r="RFI28" s="274"/>
      <c r="RFJ28" s="274"/>
      <c r="RFK28" s="274"/>
      <c r="RFL28" s="274"/>
      <c r="RFM28" s="274"/>
      <c r="RFN28" s="274"/>
      <c r="RFO28" s="274"/>
      <c r="RFP28" s="274"/>
      <c r="RFQ28" s="274"/>
      <c r="RFR28" s="274"/>
      <c r="RFS28" s="274"/>
      <c r="RFT28" s="274"/>
      <c r="RFU28" s="274"/>
      <c r="RFV28" s="274"/>
      <c r="RFW28" s="274"/>
      <c r="RFX28" s="274"/>
      <c r="RFY28" s="274"/>
      <c r="RFZ28" s="274"/>
      <c r="RGA28" s="274"/>
      <c r="RGB28" s="274"/>
      <c r="RGC28" s="274"/>
      <c r="RGD28" s="274"/>
      <c r="RGE28" s="274"/>
      <c r="RGF28" s="274"/>
      <c r="RGG28" s="274"/>
      <c r="RGH28" s="274"/>
      <c r="RGI28" s="274"/>
      <c r="RGJ28" s="274"/>
      <c r="RGK28" s="274"/>
      <c r="RGL28" s="274"/>
      <c r="RGM28" s="274"/>
      <c r="RGN28" s="274"/>
      <c r="RGO28" s="274"/>
      <c r="RGP28" s="274"/>
      <c r="RGQ28" s="274"/>
      <c r="RGR28" s="274"/>
      <c r="RGS28" s="274"/>
      <c r="RGT28" s="274"/>
      <c r="RGU28" s="274"/>
      <c r="RGV28" s="274"/>
      <c r="RGW28" s="274"/>
      <c r="RGX28" s="274"/>
      <c r="RGY28" s="274"/>
      <c r="RGZ28" s="274"/>
      <c r="RHA28" s="274"/>
      <c r="RHB28" s="274"/>
      <c r="RHC28" s="274"/>
      <c r="RHD28" s="274"/>
      <c r="RHE28" s="274"/>
      <c r="RHF28" s="274"/>
      <c r="RHG28" s="274"/>
      <c r="RHH28" s="274"/>
      <c r="RHI28" s="274"/>
      <c r="RHJ28" s="274"/>
      <c r="RHK28" s="274"/>
      <c r="RHL28" s="274"/>
      <c r="RHM28" s="274"/>
      <c r="RHN28" s="274"/>
      <c r="RHO28" s="274"/>
      <c r="RHP28" s="274"/>
      <c r="RHQ28" s="274"/>
      <c r="RHR28" s="274"/>
      <c r="RHS28" s="274"/>
      <c r="RHT28" s="274"/>
      <c r="RHU28" s="274"/>
      <c r="RHV28" s="274"/>
      <c r="RHW28" s="274"/>
      <c r="RHX28" s="274"/>
      <c r="RHY28" s="274"/>
      <c r="RHZ28" s="274"/>
      <c r="RIA28" s="274"/>
      <c r="RIB28" s="274"/>
      <c r="RIC28" s="274"/>
      <c r="RID28" s="274"/>
      <c r="RIE28" s="274"/>
      <c r="RIF28" s="274"/>
      <c r="RIG28" s="274"/>
      <c r="RIH28" s="274"/>
      <c r="RII28" s="274"/>
      <c r="RIJ28" s="274"/>
      <c r="RIK28" s="274"/>
      <c r="RIL28" s="274"/>
      <c r="RIM28" s="274"/>
      <c r="RIN28" s="274"/>
      <c r="RIO28" s="274"/>
      <c r="RIP28" s="274"/>
      <c r="RIQ28" s="274"/>
      <c r="RIR28" s="274"/>
      <c r="RIS28" s="274"/>
      <c r="RIT28" s="274"/>
      <c r="RIU28" s="274"/>
      <c r="RIV28" s="274"/>
      <c r="RIW28" s="274"/>
      <c r="RIX28" s="274"/>
      <c r="RIY28" s="274"/>
      <c r="RIZ28" s="274"/>
      <c r="RJA28" s="274"/>
      <c r="RJB28" s="274"/>
      <c r="RJC28" s="274"/>
      <c r="RJD28" s="274"/>
      <c r="RJE28" s="274"/>
      <c r="RJF28" s="274"/>
      <c r="RJG28" s="274"/>
      <c r="RJH28" s="274"/>
      <c r="RJI28" s="274"/>
      <c r="RJJ28" s="274"/>
      <c r="RJK28" s="274"/>
      <c r="RJL28" s="274"/>
      <c r="RJM28" s="274"/>
      <c r="RJN28" s="274"/>
      <c r="RJO28" s="274"/>
      <c r="RJP28" s="274"/>
      <c r="RJQ28" s="274"/>
      <c r="RJR28" s="274"/>
      <c r="RJS28" s="274"/>
      <c r="RJT28" s="274"/>
      <c r="RJU28" s="274"/>
      <c r="RJV28" s="274"/>
      <c r="RJW28" s="274"/>
      <c r="RJX28" s="274"/>
      <c r="RJY28" s="274"/>
      <c r="RJZ28" s="274"/>
      <c r="RKA28" s="274"/>
      <c r="RKB28" s="274"/>
      <c r="RKC28" s="274"/>
      <c r="RKD28" s="274"/>
      <c r="RKE28" s="274"/>
      <c r="RKF28" s="274"/>
      <c r="RKG28" s="274"/>
      <c r="RKH28" s="274"/>
      <c r="RKI28" s="274"/>
      <c r="RKJ28" s="274"/>
      <c r="RKK28" s="274"/>
      <c r="RKL28" s="274"/>
      <c r="RKM28" s="274"/>
      <c r="RKN28" s="274"/>
      <c r="RKO28" s="274"/>
      <c r="RKP28" s="274"/>
      <c r="RKQ28" s="274"/>
      <c r="RKR28" s="274"/>
      <c r="RKS28" s="274"/>
      <c r="RKT28" s="274"/>
      <c r="RKU28" s="274"/>
      <c r="RKV28" s="274"/>
      <c r="RKW28" s="274"/>
      <c r="RKX28" s="274"/>
      <c r="RKY28" s="274"/>
      <c r="RKZ28" s="274"/>
      <c r="RLA28" s="274"/>
      <c r="RLB28" s="274"/>
      <c r="RLC28" s="274"/>
      <c r="RLD28" s="274"/>
      <c r="RLE28" s="274"/>
      <c r="RLF28" s="274"/>
      <c r="RLG28" s="274"/>
      <c r="RLH28" s="274"/>
      <c r="RLI28" s="274"/>
      <c r="RLJ28" s="274"/>
      <c r="RLK28" s="274"/>
      <c r="RLL28" s="274"/>
      <c r="RLM28" s="274"/>
      <c r="RLN28" s="274"/>
      <c r="RLO28" s="274"/>
      <c r="RLP28" s="274"/>
      <c r="RLQ28" s="274"/>
      <c r="RLR28" s="274"/>
      <c r="RLS28" s="274"/>
      <c r="RLT28" s="274"/>
      <c r="RLU28" s="274"/>
      <c r="RLV28" s="274"/>
      <c r="RLW28" s="274"/>
      <c r="RLX28" s="274"/>
      <c r="RLY28" s="274"/>
      <c r="RLZ28" s="274"/>
      <c r="RMA28" s="274"/>
      <c r="RMB28" s="274"/>
      <c r="RMC28" s="274"/>
      <c r="RMD28" s="274"/>
      <c r="RME28" s="274"/>
      <c r="RMF28" s="274"/>
      <c r="RMG28" s="274"/>
      <c r="RMH28" s="274"/>
      <c r="RMI28" s="274"/>
      <c r="RMJ28" s="274"/>
      <c r="RMK28" s="274"/>
      <c r="RML28" s="274"/>
      <c r="RMM28" s="274"/>
      <c r="RMN28" s="274"/>
      <c r="RMO28" s="274"/>
      <c r="RMP28" s="274"/>
      <c r="RMQ28" s="274"/>
      <c r="RMR28" s="274"/>
      <c r="RMS28" s="274"/>
      <c r="RMT28" s="274"/>
      <c r="RMU28" s="274"/>
      <c r="RMV28" s="274"/>
      <c r="RMW28" s="274"/>
      <c r="RMX28" s="274"/>
      <c r="RMY28" s="274"/>
      <c r="RMZ28" s="274"/>
      <c r="RNA28" s="274"/>
      <c r="RNB28" s="274"/>
      <c r="RNC28" s="274"/>
      <c r="RND28" s="274"/>
      <c r="RNE28" s="274"/>
      <c r="RNF28" s="274"/>
      <c r="RNG28" s="274"/>
      <c r="RNH28" s="274"/>
      <c r="RNI28" s="274"/>
      <c r="RNJ28" s="274"/>
      <c r="RNK28" s="274"/>
      <c r="RNL28" s="274"/>
      <c r="RNM28" s="274"/>
      <c r="RNN28" s="274"/>
      <c r="RNO28" s="274"/>
      <c r="RNP28" s="274"/>
      <c r="RNQ28" s="274"/>
      <c r="RNR28" s="274"/>
      <c r="RNS28" s="274"/>
      <c r="RNT28" s="274"/>
      <c r="RNU28" s="274"/>
      <c r="RNV28" s="274"/>
      <c r="RNW28" s="274"/>
      <c r="RNX28" s="274"/>
      <c r="RNY28" s="274"/>
      <c r="RNZ28" s="274"/>
      <c r="ROA28" s="274"/>
      <c r="ROB28" s="274"/>
      <c r="ROC28" s="274"/>
      <c r="ROD28" s="274"/>
      <c r="ROE28" s="274"/>
      <c r="ROF28" s="274"/>
      <c r="ROG28" s="274"/>
      <c r="ROH28" s="274"/>
      <c r="ROI28" s="274"/>
      <c r="ROJ28" s="274"/>
      <c r="ROK28" s="274"/>
      <c r="ROL28" s="274"/>
      <c r="ROM28" s="274"/>
      <c r="RON28" s="274"/>
      <c r="ROO28" s="274"/>
      <c r="ROP28" s="274"/>
      <c r="ROQ28" s="274"/>
      <c r="ROR28" s="274"/>
      <c r="ROS28" s="274"/>
      <c r="ROT28" s="274"/>
      <c r="ROU28" s="274"/>
      <c r="ROV28" s="274"/>
      <c r="ROW28" s="274"/>
      <c r="ROX28" s="274"/>
      <c r="ROY28" s="274"/>
      <c r="ROZ28" s="274"/>
      <c r="RPA28" s="274"/>
      <c r="RPB28" s="274"/>
      <c r="RPC28" s="274"/>
      <c r="RPD28" s="274"/>
      <c r="RPE28" s="274"/>
      <c r="RPF28" s="274"/>
      <c r="RPG28" s="274"/>
      <c r="RPH28" s="274"/>
      <c r="RPI28" s="274"/>
      <c r="RPJ28" s="274"/>
      <c r="RPK28" s="274"/>
      <c r="RPL28" s="274"/>
      <c r="RPM28" s="274"/>
      <c r="RPN28" s="274"/>
      <c r="RPO28" s="274"/>
      <c r="RPP28" s="274"/>
      <c r="RPQ28" s="274"/>
      <c r="RPR28" s="274"/>
      <c r="RPS28" s="274"/>
      <c r="RPT28" s="274"/>
      <c r="RPU28" s="274"/>
      <c r="RPV28" s="274"/>
      <c r="RPW28" s="274"/>
      <c r="RPX28" s="274"/>
      <c r="RPY28" s="274"/>
      <c r="RPZ28" s="274"/>
      <c r="RQA28" s="274"/>
      <c r="RQB28" s="274"/>
      <c r="RQC28" s="274"/>
      <c r="RQD28" s="274"/>
      <c r="RQE28" s="274"/>
      <c r="RQF28" s="274"/>
      <c r="RQG28" s="274"/>
      <c r="RQH28" s="274"/>
      <c r="RQI28" s="274"/>
      <c r="RQJ28" s="274"/>
      <c r="RQK28" s="274"/>
      <c r="RQL28" s="274"/>
      <c r="RQM28" s="274"/>
      <c r="RQN28" s="274"/>
      <c r="RQO28" s="274"/>
      <c r="RQP28" s="274"/>
      <c r="RQQ28" s="274"/>
      <c r="RQR28" s="274"/>
      <c r="RQS28" s="274"/>
      <c r="RQT28" s="274"/>
      <c r="RQU28" s="274"/>
      <c r="RQV28" s="274"/>
      <c r="RQW28" s="274"/>
      <c r="RQX28" s="274"/>
      <c r="RQY28" s="274"/>
      <c r="RQZ28" s="274"/>
      <c r="RRA28" s="274"/>
      <c r="RRB28" s="274"/>
      <c r="RRC28" s="274"/>
      <c r="RRD28" s="274"/>
      <c r="RRE28" s="274"/>
      <c r="RRF28" s="274"/>
      <c r="RRG28" s="274"/>
      <c r="RRH28" s="274"/>
      <c r="RRI28" s="274"/>
      <c r="RRJ28" s="274"/>
      <c r="RRK28" s="274"/>
      <c r="RRL28" s="274"/>
      <c r="RRM28" s="274"/>
      <c r="RRN28" s="274"/>
      <c r="RRO28" s="274"/>
      <c r="RRP28" s="274"/>
      <c r="RRQ28" s="274"/>
      <c r="RRR28" s="274"/>
      <c r="RRS28" s="274"/>
      <c r="RRT28" s="274"/>
      <c r="RRU28" s="274"/>
      <c r="RRV28" s="274"/>
      <c r="RRW28" s="274"/>
      <c r="RRX28" s="274"/>
      <c r="RRY28" s="274"/>
      <c r="RRZ28" s="274"/>
      <c r="RSA28" s="274"/>
      <c r="RSB28" s="274"/>
      <c r="RSC28" s="274"/>
      <c r="RSD28" s="274"/>
      <c r="RSE28" s="274"/>
      <c r="RSF28" s="274"/>
      <c r="RSG28" s="274"/>
      <c r="RSH28" s="274"/>
      <c r="RSI28" s="274"/>
      <c r="RSJ28" s="274"/>
      <c r="RSK28" s="274"/>
      <c r="RSL28" s="274"/>
      <c r="RSM28" s="274"/>
      <c r="RSN28" s="274"/>
      <c r="RSO28" s="274"/>
      <c r="RSP28" s="274"/>
      <c r="RSQ28" s="274"/>
      <c r="RSR28" s="274"/>
      <c r="RSS28" s="274"/>
      <c r="RST28" s="274"/>
      <c r="RSU28" s="274"/>
      <c r="RSV28" s="274"/>
      <c r="RSW28" s="274"/>
      <c r="RSX28" s="274"/>
      <c r="RSY28" s="274"/>
      <c r="RSZ28" s="274"/>
      <c r="RTA28" s="274"/>
      <c r="RTB28" s="274"/>
      <c r="RTC28" s="274"/>
      <c r="RTD28" s="274"/>
      <c r="RTE28" s="274"/>
      <c r="RTF28" s="274"/>
      <c r="RTG28" s="274"/>
      <c r="RTH28" s="274"/>
      <c r="RTI28" s="274"/>
      <c r="RTJ28" s="274"/>
      <c r="RTK28" s="274"/>
      <c r="RTL28" s="274"/>
      <c r="RTM28" s="274"/>
      <c r="RTN28" s="274"/>
      <c r="RTO28" s="274"/>
      <c r="RTP28" s="274"/>
      <c r="RTQ28" s="274"/>
      <c r="RTR28" s="274"/>
      <c r="RTS28" s="274"/>
      <c r="RTT28" s="274"/>
      <c r="RTU28" s="274"/>
      <c r="RTV28" s="274"/>
      <c r="RTW28" s="274"/>
      <c r="RTX28" s="274"/>
      <c r="RTY28" s="274"/>
      <c r="RTZ28" s="274"/>
      <c r="RUA28" s="274"/>
      <c r="RUB28" s="274"/>
      <c r="RUC28" s="274"/>
      <c r="RUD28" s="274"/>
      <c r="RUE28" s="274"/>
      <c r="RUF28" s="274"/>
      <c r="RUG28" s="274"/>
      <c r="RUH28" s="274"/>
      <c r="RUI28" s="274"/>
      <c r="RUJ28" s="274"/>
      <c r="RUK28" s="274"/>
      <c r="RUL28" s="274"/>
      <c r="RUM28" s="274"/>
      <c r="RUN28" s="274"/>
      <c r="RUO28" s="274"/>
      <c r="RUP28" s="274"/>
      <c r="RUQ28" s="274"/>
      <c r="RUR28" s="274"/>
      <c r="RUS28" s="274"/>
      <c r="RUT28" s="274"/>
      <c r="RUU28" s="274"/>
      <c r="RUV28" s="274"/>
      <c r="RUW28" s="274"/>
      <c r="RUX28" s="274"/>
      <c r="RUY28" s="274"/>
      <c r="RUZ28" s="274"/>
      <c r="RVA28" s="274"/>
      <c r="RVB28" s="274"/>
      <c r="RVC28" s="274"/>
      <c r="RVD28" s="274"/>
      <c r="RVE28" s="274"/>
      <c r="RVF28" s="274"/>
      <c r="RVG28" s="274"/>
      <c r="RVH28" s="274"/>
      <c r="RVI28" s="274"/>
      <c r="RVJ28" s="274"/>
      <c r="RVK28" s="274"/>
      <c r="RVL28" s="274"/>
      <c r="RVM28" s="274"/>
      <c r="RVN28" s="274"/>
      <c r="RVO28" s="274"/>
      <c r="RVP28" s="274"/>
      <c r="RVQ28" s="274"/>
      <c r="RVR28" s="274"/>
      <c r="RVS28" s="274"/>
      <c r="RVT28" s="274"/>
      <c r="RVU28" s="274"/>
      <c r="RVV28" s="274"/>
      <c r="RVW28" s="274"/>
      <c r="RVX28" s="274"/>
      <c r="RVY28" s="274"/>
      <c r="RVZ28" s="274"/>
      <c r="RWA28" s="274"/>
      <c r="RWB28" s="274"/>
      <c r="RWC28" s="274"/>
      <c r="RWD28" s="274"/>
      <c r="RWE28" s="274"/>
      <c r="RWF28" s="274"/>
      <c r="RWG28" s="274"/>
      <c r="RWH28" s="274"/>
      <c r="RWI28" s="274"/>
      <c r="RWJ28" s="274"/>
      <c r="RWK28" s="274"/>
      <c r="RWL28" s="274"/>
      <c r="RWM28" s="274"/>
      <c r="RWN28" s="274"/>
      <c r="RWO28" s="274"/>
      <c r="RWP28" s="274"/>
      <c r="RWQ28" s="274"/>
      <c r="RWR28" s="274"/>
      <c r="RWS28" s="274"/>
      <c r="RWT28" s="274"/>
      <c r="RWU28" s="274"/>
      <c r="RWV28" s="274"/>
      <c r="RWW28" s="274"/>
      <c r="RWX28" s="274"/>
      <c r="RWY28" s="274"/>
      <c r="RWZ28" s="274"/>
      <c r="RXA28" s="274"/>
      <c r="RXB28" s="274"/>
      <c r="RXC28" s="274"/>
      <c r="RXD28" s="274"/>
      <c r="RXE28" s="274"/>
      <c r="RXF28" s="274"/>
      <c r="RXG28" s="274"/>
      <c r="RXH28" s="274"/>
      <c r="RXI28" s="274"/>
      <c r="RXJ28" s="274"/>
      <c r="RXK28" s="274"/>
      <c r="RXL28" s="274"/>
      <c r="RXM28" s="274"/>
      <c r="RXN28" s="274"/>
      <c r="RXO28" s="274"/>
      <c r="RXP28" s="274"/>
      <c r="RXQ28" s="274"/>
      <c r="RXR28" s="274"/>
      <c r="RXS28" s="274"/>
      <c r="RXT28" s="274"/>
      <c r="RXU28" s="274"/>
      <c r="RXV28" s="274"/>
      <c r="RXW28" s="274"/>
      <c r="RXX28" s="274"/>
      <c r="RXY28" s="274"/>
      <c r="RXZ28" s="274"/>
      <c r="RYA28" s="274"/>
      <c r="RYB28" s="274"/>
      <c r="RYC28" s="274"/>
      <c r="RYD28" s="274"/>
      <c r="RYE28" s="274"/>
      <c r="RYF28" s="274"/>
      <c r="RYG28" s="274"/>
      <c r="RYH28" s="274"/>
      <c r="RYI28" s="274"/>
      <c r="RYJ28" s="274"/>
      <c r="RYK28" s="274"/>
      <c r="RYL28" s="274"/>
      <c r="RYM28" s="274"/>
      <c r="RYN28" s="274"/>
      <c r="RYO28" s="274"/>
      <c r="RYP28" s="274"/>
      <c r="RYQ28" s="274"/>
      <c r="RYR28" s="274"/>
      <c r="RYS28" s="274"/>
      <c r="RYT28" s="274"/>
      <c r="RYU28" s="274"/>
      <c r="RYV28" s="274"/>
      <c r="RYW28" s="274"/>
      <c r="RYX28" s="274"/>
      <c r="RYY28" s="274"/>
      <c r="RYZ28" s="274"/>
      <c r="RZA28" s="274"/>
      <c r="RZB28" s="274"/>
      <c r="RZC28" s="274"/>
      <c r="RZD28" s="274"/>
      <c r="RZE28" s="274"/>
      <c r="RZF28" s="274"/>
      <c r="RZG28" s="274"/>
      <c r="RZH28" s="274"/>
      <c r="RZI28" s="274"/>
      <c r="RZJ28" s="274"/>
      <c r="RZK28" s="274"/>
      <c r="RZL28" s="274"/>
      <c r="RZM28" s="274"/>
      <c r="RZN28" s="274"/>
      <c r="RZO28" s="274"/>
      <c r="RZP28" s="274"/>
      <c r="RZQ28" s="274"/>
      <c r="RZR28" s="274"/>
      <c r="RZS28" s="274"/>
      <c r="RZT28" s="274"/>
      <c r="RZU28" s="274"/>
      <c r="RZV28" s="274"/>
      <c r="RZW28" s="274"/>
      <c r="RZX28" s="274"/>
      <c r="RZY28" s="274"/>
      <c r="RZZ28" s="274"/>
      <c r="SAA28" s="274"/>
      <c r="SAB28" s="274"/>
      <c r="SAC28" s="274"/>
      <c r="SAD28" s="274"/>
      <c r="SAE28" s="274"/>
      <c r="SAF28" s="274"/>
      <c r="SAG28" s="274"/>
      <c r="SAH28" s="274"/>
      <c r="SAI28" s="274"/>
      <c r="SAJ28" s="274"/>
      <c r="SAK28" s="274"/>
      <c r="SAL28" s="274"/>
      <c r="SAM28" s="274"/>
      <c r="SAN28" s="274"/>
      <c r="SAO28" s="274"/>
      <c r="SAP28" s="274"/>
      <c r="SAQ28" s="274"/>
      <c r="SAR28" s="274"/>
      <c r="SAS28" s="274"/>
      <c r="SAT28" s="274"/>
      <c r="SAU28" s="274"/>
      <c r="SAV28" s="274"/>
      <c r="SAW28" s="274"/>
      <c r="SAX28" s="274"/>
      <c r="SAY28" s="274"/>
      <c r="SAZ28" s="274"/>
      <c r="SBA28" s="274"/>
      <c r="SBB28" s="274"/>
      <c r="SBC28" s="274"/>
      <c r="SBD28" s="274"/>
      <c r="SBE28" s="274"/>
      <c r="SBF28" s="274"/>
      <c r="SBG28" s="274"/>
      <c r="SBH28" s="274"/>
      <c r="SBI28" s="274"/>
      <c r="SBJ28" s="274"/>
      <c r="SBK28" s="274"/>
      <c r="SBL28" s="274"/>
      <c r="SBM28" s="274"/>
      <c r="SBN28" s="274"/>
      <c r="SBO28" s="274"/>
      <c r="SBP28" s="274"/>
      <c r="SBQ28" s="274"/>
      <c r="SBR28" s="274"/>
      <c r="SBS28" s="274"/>
      <c r="SBT28" s="274"/>
      <c r="SBU28" s="274"/>
      <c r="SBV28" s="274"/>
      <c r="SBW28" s="274"/>
      <c r="SBX28" s="274"/>
      <c r="SBY28" s="274"/>
      <c r="SBZ28" s="274"/>
      <c r="SCA28" s="274"/>
      <c r="SCB28" s="274"/>
      <c r="SCC28" s="274"/>
      <c r="SCD28" s="274"/>
      <c r="SCE28" s="274"/>
      <c r="SCF28" s="274"/>
      <c r="SCG28" s="274"/>
      <c r="SCH28" s="274"/>
      <c r="SCI28" s="274"/>
      <c r="SCJ28" s="274"/>
      <c r="SCK28" s="274"/>
      <c r="SCL28" s="274"/>
      <c r="SCM28" s="274"/>
      <c r="SCN28" s="274"/>
      <c r="SCO28" s="274"/>
      <c r="SCP28" s="274"/>
      <c r="SCQ28" s="274"/>
      <c r="SCR28" s="274"/>
      <c r="SCS28" s="274"/>
      <c r="SCT28" s="274"/>
      <c r="SCU28" s="274"/>
      <c r="SCV28" s="274"/>
      <c r="SCW28" s="274"/>
      <c r="SCX28" s="274"/>
      <c r="SCY28" s="274"/>
      <c r="SCZ28" s="274"/>
      <c r="SDA28" s="274"/>
      <c r="SDB28" s="274"/>
      <c r="SDC28" s="274"/>
      <c r="SDD28" s="274"/>
      <c r="SDE28" s="274"/>
      <c r="SDF28" s="274"/>
      <c r="SDG28" s="274"/>
      <c r="SDH28" s="274"/>
      <c r="SDI28" s="274"/>
      <c r="SDJ28" s="274"/>
      <c r="SDK28" s="274"/>
      <c r="SDL28" s="274"/>
      <c r="SDM28" s="274"/>
      <c r="SDN28" s="274"/>
      <c r="SDO28" s="274"/>
      <c r="SDP28" s="274"/>
      <c r="SDQ28" s="274"/>
      <c r="SDR28" s="274"/>
      <c r="SDS28" s="274"/>
      <c r="SDT28" s="274"/>
      <c r="SDU28" s="274"/>
      <c r="SDV28" s="274"/>
      <c r="SDW28" s="274"/>
      <c r="SDX28" s="274"/>
      <c r="SDY28" s="274"/>
      <c r="SDZ28" s="274"/>
      <c r="SEA28" s="274"/>
      <c r="SEB28" s="274"/>
      <c r="SEC28" s="274"/>
      <c r="SED28" s="274"/>
      <c r="SEE28" s="274"/>
      <c r="SEF28" s="274"/>
      <c r="SEG28" s="274"/>
      <c r="SEH28" s="274"/>
      <c r="SEI28" s="274"/>
      <c r="SEJ28" s="274"/>
      <c r="SEK28" s="274"/>
      <c r="SEL28" s="274"/>
      <c r="SEM28" s="274"/>
      <c r="SEN28" s="274"/>
      <c r="SEO28" s="274"/>
      <c r="SEP28" s="274"/>
      <c r="SEQ28" s="274"/>
      <c r="SER28" s="274"/>
      <c r="SES28" s="274"/>
      <c r="SET28" s="274"/>
      <c r="SEU28" s="274"/>
      <c r="SEV28" s="274"/>
      <c r="SEW28" s="274"/>
      <c r="SEX28" s="274"/>
      <c r="SEY28" s="274"/>
      <c r="SEZ28" s="274"/>
      <c r="SFA28" s="274"/>
      <c r="SFB28" s="274"/>
      <c r="SFC28" s="274"/>
      <c r="SFD28" s="274"/>
      <c r="SFE28" s="274"/>
      <c r="SFF28" s="274"/>
      <c r="SFG28" s="274"/>
      <c r="SFH28" s="274"/>
      <c r="SFI28" s="274"/>
      <c r="SFJ28" s="274"/>
      <c r="SFK28" s="274"/>
      <c r="SFL28" s="274"/>
      <c r="SFM28" s="274"/>
      <c r="SFN28" s="274"/>
      <c r="SFO28" s="274"/>
      <c r="SFP28" s="274"/>
      <c r="SFQ28" s="274"/>
      <c r="SFR28" s="274"/>
      <c r="SFS28" s="274"/>
      <c r="SFT28" s="274"/>
      <c r="SFU28" s="274"/>
      <c r="SFV28" s="274"/>
      <c r="SFW28" s="274"/>
      <c r="SFX28" s="274"/>
      <c r="SFY28" s="274"/>
      <c r="SFZ28" s="274"/>
      <c r="SGA28" s="274"/>
      <c r="SGB28" s="274"/>
      <c r="SGC28" s="274"/>
      <c r="SGD28" s="274"/>
      <c r="SGE28" s="274"/>
      <c r="SGF28" s="274"/>
      <c r="SGG28" s="274"/>
      <c r="SGH28" s="274"/>
      <c r="SGI28" s="274"/>
      <c r="SGJ28" s="274"/>
      <c r="SGK28" s="274"/>
      <c r="SGL28" s="274"/>
      <c r="SGM28" s="274"/>
      <c r="SGN28" s="274"/>
      <c r="SGO28" s="274"/>
      <c r="SGP28" s="274"/>
      <c r="SGQ28" s="274"/>
      <c r="SGR28" s="274"/>
      <c r="SGS28" s="274"/>
      <c r="SGT28" s="274"/>
      <c r="SGU28" s="274"/>
      <c r="SGV28" s="274"/>
      <c r="SGW28" s="274"/>
      <c r="SGX28" s="274"/>
      <c r="SGY28" s="274"/>
      <c r="SGZ28" s="274"/>
      <c r="SHA28" s="274"/>
      <c r="SHB28" s="274"/>
      <c r="SHC28" s="274"/>
      <c r="SHD28" s="274"/>
      <c r="SHE28" s="274"/>
      <c r="SHF28" s="274"/>
      <c r="SHG28" s="274"/>
      <c r="SHH28" s="274"/>
      <c r="SHI28" s="274"/>
      <c r="SHJ28" s="274"/>
      <c r="SHK28" s="274"/>
      <c r="SHL28" s="274"/>
      <c r="SHM28" s="274"/>
      <c r="SHN28" s="274"/>
      <c r="SHO28" s="274"/>
      <c r="SHP28" s="274"/>
      <c r="SHQ28" s="274"/>
      <c r="SHR28" s="274"/>
      <c r="SHS28" s="274"/>
      <c r="SHT28" s="274"/>
      <c r="SHU28" s="274"/>
      <c r="SHV28" s="274"/>
      <c r="SHW28" s="274"/>
      <c r="SHX28" s="274"/>
      <c r="SHY28" s="274"/>
      <c r="SHZ28" s="274"/>
      <c r="SIA28" s="274"/>
      <c r="SIB28" s="274"/>
      <c r="SIC28" s="274"/>
      <c r="SID28" s="274"/>
      <c r="SIE28" s="274"/>
      <c r="SIF28" s="274"/>
      <c r="SIG28" s="274"/>
      <c r="SIH28" s="274"/>
      <c r="SII28" s="274"/>
      <c r="SIJ28" s="274"/>
      <c r="SIK28" s="274"/>
      <c r="SIL28" s="274"/>
      <c r="SIM28" s="274"/>
      <c r="SIN28" s="274"/>
      <c r="SIO28" s="274"/>
      <c r="SIP28" s="274"/>
      <c r="SIQ28" s="274"/>
      <c r="SIR28" s="274"/>
      <c r="SIS28" s="274"/>
      <c r="SIT28" s="274"/>
      <c r="SIU28" s="274"/>
      <c r="SIV28" s="274"/>
      <c r="SIW28" s="274"/>
      <c r="SIX28" s="274"/>
      <c r="SIY28" s="274"/>
      <c r="SIZ28" s="274"/>
      <c r="SJA28" s="274"/>
      <c r="SJB28" s="274"/>
      <c r="SJC28" s="274"/>
      <c r="SJD28" s="274"/>
      <c r="SJE28" s="274"/>
      <c r="SJF28" s="274"/>
      <c r="SJG28" s="274"/>
      <c r="SJH28" s="274"/>
      <c r="SJI28" s="274"/>
      <c r="SJJ28" s="274"/>
      <c r="SJK28" s="274"/>
      <c r="SJL28" s="274"/>
      <c r="SJM28" s="274"/>
      <c r="SJN28" s="274"/>
      <c r="SJO28" s="274"/>
      <c r="SJP28" s="274"/>
      <c r="SJQ28" s="274"/>
      <c r="SJR28" s="274"/>
      <c r="SJS28" s="274"/>
      <c r="SJT28" s="274"/>
      <c r="SJU28" s="274"/>
      <c r="SJV28" s="274"/>
      <c r="SJW28" s="274"/>
      <c r="SJX28" s="274"/>
      <c r="SJY28" s="274"/>
      <c r="SJZ28" s="274"/>
      <c r="SKA28" s="274"/>
      <c r="SKB28" s="274"/>
      <c r="SKC28" s="274"/>
      <c r="SKD28" s="274"/>
      <c r="SKE28" s="274"/>
      <c r="SKF28" s="274"/>
      <c r="SKG28" s="274"/>
      <c r="SKH28" s="274"/>
      <c r="SKI28" s="274"/>
      <c r="SKJ28" s="274"/>
      <c r="SKK28" s="274"/>
      <c r="SKL28" s="274"/>
      <c r="SKM28" s="274"/>
      <c r="SKN28" s="274"/>
      <c r="SKO28" s="274"/>
      <c r="SKP28" s="274"/>
      <c r="SKQ28" s="274"/>
      <c r="SKR28" s="274"/>
      <c r="SKS28" s="274"/>
      <c r="SKT28" s="274"/>
      <c r="SKU28" s="274"/>
      <c r="SKV28" s="274"/>
      <c r="SKW28" s="274"/>
      <c r="SKX28" s="274"/>
      <c r="SKY28" s="274"/>
      <c r="SKZ28" s="274"/>
      <c r="SLA28" s="274"/>
      <c r="SLB28" s="274"/>
      <c r="SLC28" s="274"/>
      <c r="SLD28" s="274"/>
      <c r="SLE28" s="274"/>
      <c r="SLF28" s="274"/>
      <c r="SLG28" s="274"/>
      <c r="SLH28" s="274"/>
      <c r="SLI28" s="274"/>
      <c r="SLJ28" s="274"/>
      <c r="SLK28" s="274"/>
      <c r="SLL28" s="274"/>
      <c r="SLM28" s="274"/>
      <c r="SLN28" s="274"/>
      <c r="SLO28" s="274"/>
      <c r="SLP28" s="274"/>
      <c r="SLQ28" s="274"/>
      <c r="SLR28" s="274"/>
      <c r="SLS28" s="274"/>
      <c r="SLT28" s="274"/>
      <c r="SLU28" s="274"/>
      <c r="SLV28" s="274"/>
      <c r="SLW28" s="274"/>
      <c r="SLX28" s="274"/>
      <c r="SLY28" s="274"/>
      <c r="SLZ28" s="274"/>
      <c r="SMA28" s="274"/>
      <c r="SMB28" s="274"/>
      <c r="SMC28" s="274"/>
      <c r="SMD28" s="274"/>
      <c r="SME28" s="274"/>
      <c r="SMF28" s="274"/>
      <c r="SMG28" s="274"/>
      <c r="SMH28" s="274"/>
      <c r="SMI28" s="274"/>
      <c r="SMJ28" s="274"/>
      <c r="SMK28" s="274"/>
      <c r="SML28" s="274"/>
      <c r="SMM28" s="274"/>
      <c r="SMN28" s="274"/>
      <c r="SMO28" s="274"/>
      <c r="SMP28" s="274"/>
      <c r="SMQ28" s="274"/>
      <c r="SMR28" s="274"/>
      <c r="SMS28" s="274"/>
      <c r="SMT28" s="274"/>
      <c r="SMU28" s="274"/>
      <c r="SMV28" s="274"/>
      <c r="SMW28" s="274"/>
      <c r="SMX28" s="274"/>
      <c r="SMY28" s="274"/>
      <c r="SMZ28" s="274"/>
      <c r="SNA28" s="274"/>
      <c r="SNB28" s="274"/>
      <c r="SNC28" s="274"/>
      <c r="SND28" s="274"/>
      <c r="SNE28" s="274"/>
      <c r="SNF28" s="274"/>
      <c r="SNG28" s="274"/>
      <c r="SNH28" s="274"/>
      <c r="SNI28" s="274"/>
      <c r="SNJ28" s="274"/>
      <c r="SNK28" s="274"/>
      <c r="SNL28" s="274"/>
      <c r="SNM28" s="274"/>
      <c r="SNN28" s="274"/>
      <c r="SNO28" s="274"/>
      <c r="SNP28" s="274"/>
      <c r="SNQ28" s="274"/>
      <c r="SNR28" s="274"/>
      <c r="SNS28" s="274"/>
      <c r="SNT28" s="274"/>
      <c r="SNU28" s="274"/>
      <c r="SNV28" s="274"/>
      <c r="SNW28" s="274"/>
      <c r="SNX28" s="274"/>
      <c r="SNY28" s="274"/>
      <c r="SNZ28" s="274"/>
      <c r="SOA28" s="274"/>
      <c r="SOB28" s="274"/>
      <c r="SOC28" s="274"/>
      <c r="SOD28" s="274"/>
      <c r="SOE28" s="274"/>
      <c r="SOF28" s="274"/>
      <c r="SOG28" s="274"/>
      <c r="SOH28" s="274"/>
      <c r="SOI28" s="274"/>
      <c r="SOJ28" s="274"/>
      <c r="SOK28" s="274"/>
      <c r="SOL28" s="274"/>
      <c r="SOM28" s="274"/>
      <c r="SON28" s="274"/>
      <c r="SOO28" s="274"/>
      <c r="SOP28" s="274"/>
      <c r="SOQ28" s="274"/>
      <c r="SOR28" s="274"/>
      <c r="SOS28" s="274"/>
      <c r="SOT28" s="274"/>
      <c r="SOU28" s="274"/>
      <c r="SOV28" s="274"/>
      <c r="SOW28" s="274"/>
      <c r="SOX28" s="274"/>
      <c r="SOY28" s="274"/>
      <c r="SOZ28" s="274"/>
      <c r="SPA28" s="274"/>
      <c r="SPB28" s="274"/>
      <c r="SPC28" s="274"/>
      <c r="SPD28" s="274"/>
      <c r="SPE28" s="274"/>
      <c r="SPF28" s="274"/>
      <c r="SPG28" s="274"/>
      <c r="SPH28" s="274"/>
      <c r="SPI28" s="274"/>
      <c r="SPJ28" s="274"/>
      <c r="SPK28" s="274"/>
      <c r="SPL28" s="274"/>
      <c r="SPM28" s="274"/>
      <c r="SPN28" s="274"/>
      <c r="SPO28" s="274"/>
      <c r="SPP28" s="274"/>
      <c r="SPQ28" s="274"/>
      <c r="SPR28" s="274"/>
      <c r="SPS28" s="274"/>
      <c r="SPT28" s="274"/>
      <c r="SPU28" s="274"/>
      <c r="SPV28" s="274"/>
      <c r="SPW28" s="274"/>
      <c r="SPX28" s="274"/>
      <c r="SPY28" s="274"/>
      <c r="SPZ28" s="274"/>
      <c r="SQA28" s="274"/>
      <c r="SQB28" s="274"/>
      <c r="SQC28" s="274"/>
      <c r="SQD28" s="274"/>
      <c r="SQE28" s="274"/>
      <c r="SQF28" s="274"/>
      <c r="SQG28" s="274"/>
      <c r="SQH28" s="274"/>
      <c r="SQI28" s="274"/>
      <c r="SQJ28" s="274"/>
      <c r="SQK28" s="274"/>
      <c r="SQL28" s="274"/>
      <c r="SQM28" s="274"/>
      <c r="SQN28" s="274"/>
      <c r="SQO28" s="274"/>
      <c r="SQP28" s="274"/>
      <c r="SQQ28" s="274"/>
      <c r="SQR28" s="274"/>
      <c r="SQS28" s="274"/>
      <c r="SQT28" s="274"/>
      <c r="SQU28" s="274"/>
      <c r="SQV28" s="274"/>
      <c r="SQW28" s="274"/>
      <c r="SQX28" s="274"/>
      <c r="SQY28" s="274"/>
      <c r="SQZ28" s="274"/>
      <c r="SRA28" s="274"/>
      <c r="SRB28" s="274"/>
      <c r="SRC28" s="274"/>
      <c r="SRD28" s="274"/>
      <c r="SRE28" s="274"/>
      <c r="SRF28" s="274"/>
      <c r="SRG28" s="274"/>
      <c r="SRH28" s="274"/>
      <c r="SRI28" s="274"/>
      <c r="SRJ28" s="274"/>
      <c r="SRK28" s="274"/>
      <c r="SRL28" s="274"/>
      <c r="SRM28" s="274"/>
      <c r="SRN28" s="274"/>
      <c r="SRO28" s="274"/>
      <c r="SRP28" s="274"/>
      <c r="SRQ28" s="274"/>
      <c r="SRR28" s="274"/>
      <c r="SRS28" s="274"/>
      <c r="SRT28" s="274"/>
      <c r="SRU28" s="274"/>
      <c r="SRV28" s="274"/>
      <c r="SRW28" s="274"/>
      <c r="SRX28" s="274"/>
      <c r="SRY28" s="274"/>
      <c r="SRZ28" s="274"/>
      <c r="SSA28" s="274"/>
      <c r="SSB28" s="274"/>
      <c r="SSC28" s="274"/>
      <c r="SSD28" s="274"/>
      <c r="SSE28" s="274"/>
      <c r="SSF28" s="274"/>
      <c r="SSG28" s="274"/>
      <c r="SSH28" s="274"/>
      <c r="SSI28" s="274"/>
      <c r="SSJ28" s="274"/>
      <c r="SSK28" s="274"/>
      <c r="SSL28" s="274"/>
      <c r="SSM28" s="274"/>
      <c r="SSN28" s="274"/>
      <c r="SSO28" s="274"/>
      <c r="SSP28" s="274"/>
      <c r="SSQ28" s="274"/>
      <c r="SSR28" s="274"/>
      <c r="SSS28" s="274"/>
      <c r="SST28" s="274"/>
      <c r="SSU28" s="274"/>
      <c r="SSV28" s="274"/>
      <c r="SSW28" s="274"/>
      <c r="SSX28" s="274"/>
      <c r="SSY28" s="274"/>
      <c r="SSZ28" s="274"/>
      <c r="STA28" s="274"/>
      <c r="STB28" s="274"/>
      <c r="STC28" s="274"/>
      <c r="STD28" s="274"/>
      <c r="STE28" s="274"/>
      <c r="STF28" s="274"/>
      <c r="STG28" s="274"/>
      <c r="STH28" s="274"/>
      <c r="STI28" s="274"/>
      <c r="STJ28" s="274"/>
      <c r="STK28" s="274"/>
      <c r="STL28" s="274"/>
      <c r="STM28" s="274"/>
      <c r="STN28" s="274"/>
      <c r="STO28" s="274"/>
      <c r="STP28" s="274"/>
      <c r="STQ28" s="274"/>
      <c r="STR28" s="274"/>
      <c r="STS28" s="274"/>
      <c r="STT28" s="274"/>
      <c r="STU28" s="274"/>
      <c r="STV28" s="274"/>
      <c r="STW28" s="274"/>
      <c r="STX28" s="274"/>
      <c r="STY28" s="274"/>
      <c r="STZ28" s="274"/>
      <c r="SUA28" s="274"/>
      <c r="SUB28" s="274"/>
      <c r="SUC28" s="274"/>
      <c r="SUD28" s="274"/>
      <c r="SUE28" s="274"/>
      <c r="SUF28" s="274"/>
      <c r="SUG28" s="274"/>
      <c r="SUH28" s="274"/>
      <c r="SUI28" s="274"/>
      <c r="SUJ28" s="274"/>
      <c r="SUK28" s="274"/>
      <c r="SUL28" s="274"/>
      <c r="SUM28" s="274"/>
      <c r="SUN28" s="274"/>
      <c r="SUO28" s="274"/>
      <c r="SUP28" s="274"/>
      <c r="SUQ28" s="274"/>
      <c r="SUR28" s="274"/>
      <c r="SUS28" s="274"/>
      <c r="SUT28" s="274"/>
      <c r="SUU28" s="274"/>
      <c r="SUV28" s="274"/>
      <c r="SUW28" s="274"/>
      <c r="SUX28" s="274"/>
      <c r="SUY28" s="274"/>
      <c r="SUZ28" s="274"/>
      <c r="SVA28" s="274"/>
      <c r="SVB28" s="274"/>
      <c r="SVC28" s="274"/>
      <c r="SVD28" s="274"/>
      <c r="SVE28" s="274"/>
      <c r="SVF28" s="274"/>
      <c r="SVG28" s="274"/>
      <c r="SVH28" s="274"/>
      <c r="SVI28" s="274"/>
      <c r="SVJ28" s="274"/>
      <c r="SVK28" s="274"/>
      <c r="SVL28" s="274"/>
      <c r="SVM28" s="274"/>
      <c r="SVN28" s="274"/>
      <c r="SVO28" s="274"/>
      <c r="SVP28" s="274"/>
      <c r="SVQ28" s="274"/>
      <c r="SVR28" s="274"/>
      <c r="SVS28" s="274"/>
      <c r="SVT28" s="274"/>
      <c r="SVU28" s="274"/>
      <c r="SVV28" s="274"/>
      <c r="SVW28" s="274"/>
      <c r="SVX28" s="274"/>
      <c r="SVY28" s="274"/>
      <c r="SVZ28" s="274"/>
      <c r="SWA28" s="274"/>
      <c r="SWB28" s="274"/>
      <c r="SWC28" s="274"/>
      <c r="SWD28" s="274"/>
      <c r="SWE28" s="274"/>
      <c r="SWF28" s="274"/>
      <c r="SWG28" s="274"/>
      <c r="SWH28" s="274"/>
      <c r="SWI28" s="274"/>
      <c r="SWJ28" s="274"/>
      <c r="SWK28" s="274"/>
      <c r="SWL28" s="274"/>
      <c r="SWM28" s="274"/>
      <c r="SWN28" s="274"/>
      <c r="SWO28" s="274"/>
      <c r="SWP28" s="274"/>
      <c r="SWQ28" s="274"/>
      <c r="SWR28" s="274"/>
      <c r="SWS28" s="274"/>
      <c r="SWT28" s="274"/>
      <c r="SWU28" s="274"/>
      <c r="SWV28" s="274"/>
      <c r="SWW28" s="274"/>
      <c r="SWX28" s="274"/>
      <c r="SWY28" s="274"/>
      <c r="SWZ28" s="274"/>
      <c r="SXA28" s="274"/>
      <c r="SXB28" s="274"/>
      <c r="SXC28" s="274"/>
      <c r="SXD28" s="274"/>
      <c r="SXE28" s="274"/>
      <c r="SXF28" s="274"/>
      <c r="SXG28" s="274"/>
      <c r="SXH28" s="274"/>
      <c r="SXI28" s="274"/>
      <c r="SXJ28" s="274"/>
      <c r="SXK28" s="274"/>
      <c r="SXL28" s="274"/>
      <c r="SXM28" s="274"/>
      <c r="SXN28" s="274"/>
      <c r="SXO28" s="274"/>
      <c r="SXP28" s="274"/>
      <c r="SXQ28" s="274"/>
      <c r="SXR28" s="274"/>
      <c r="SXS28" s="274"/>
      <c r="SXT28" s="274"/>
      <c r="SXU28" s="274"/>
      <c r="SXV28" s="274"/>
      <c r="SXW28" s="274"/>
      <c r="SXX28" s="274"/>
      <c r="SXY28" s="274"/>
      <c r="SXZ28" s="274"/>
      <c r="SYA28" s="274"/>
      <c r="SYB28" s="274"/>
      <c r="SYC28" s="274"/>
      <c r="SYD28" s="274"/>
      <c r="SYE28" s="274"/>
      <c r="SYF28" s="274"/>
      <c r="SYG28" s="274"/>
      <c r="SYH28" s="274"/>
      <c r="SYI28" s="274"/>
      <c r="SYJ28" s="274"/>
      <c r="SYK28" s="274"/>
      <c r="SYL28" s="274"/>
      <c r="SYM28" s="274"/>
      <c r="SYN28" s="274"/>
      <c r="SYO28" s="274"/>
      <c r="SYP28" s="274"/>
      <c r="SYQ28" s="274"/>
      <c r="SYR28" s="274"/>
      <c r="SYS28" s="274"/>
      <c r="SYT28" s="274"/>
      <c r="SYU28" s="274"/>
      <c r="SYV28" s="274"/>
      <c r="SYW28" s="274"/>
      <c r="SYX28" s="274"/>
      <c r="SYY28" s="274"/>
      <c r="SYZ28" s="274"/>
      <c r="SZA28" s="274"/>
      <c r="SZB28" s="274"/>
      <c r="SZC28" s="274"/>
      <c r="SZD28" s="274"/>
      <c r="SZE28" s="274"/>
      <c r="SZF28" s="274"/>
      <c r="SZG28" s="274"/>
      <c r="SZH28" s="274"/>
      <c r="SZI28" s="274"/>
      <c r="SZJ28" s="274"/>
      <c r="SZK28" s="274"/>
      <c r="SZL28" s="274"/>
      <c r="SZM28" s="274"/>
      <c r="SZN28" s="274"/>
      <c r="SZO28" s="274"/>
      <c r="SZP28" s="274"/>
      <c r="SZQ28" s="274"/>
      <c r="SZR28" s="274"/>
      <c r="SZS28" s="274"/>
      <c r="SZT28" s="274"/>
      <c r="SZU28" s="274"/>
      <c r="SZV28" s="274"/>
      <c r="SZW28" s="274"/>
      <c r="SZX28" s="274"/>
      <c r="SZY28" s="274"/>
      <c r="SZZ28" s="274"/>
      <c r="TAA28" s="274"/>
      <c r="TAB28" s="274"/>
      <c r="TAC28" s="274"/>
      <c r="TAD28" s="274"/>
      <c r="TAE28" s="274"/>
      <c r="TAF28" s="274"/>
      <c r="TAG28" s="274"/>
      <c r="TAH28" s="274"/>
      <c r="TAI28" s="274"/>
      <c r="TAJ28" s="274"/>
      <c r="TAK28" s="274"/>
      <c r="TAL28" s="274"/>
      <c r="TAM28" s="274"/>
      <c r="TAN28" s="274"/>
      <c r="TAO28" s="274"/>
      <c r="TAP28" s="274"/>
      <c r="TAQ28" s="274"/>
      <c r="TAR28" s="274"/>
      <c r="TAS28" s="274"/>
      <c r="TAT28" s="274"/>
      <c r="TAU28" s="274"/>
      <c r="TAV28" s="274"/>
      <c r="TAW28" s="274"/>
      <c r="TAX28" s="274"/>
      <c r="TAY28" s="274"/>
      <c r="TAZ28" s="274"/>
      <c r="TBA28" s="274"/>
      <c r="TBB28" s="274"/>
      <c r="TBC28" s="274"/>
      <c r="TBD28" s="274"/>
      <c r="TBE28" s="274"/>
      <c r="TBF28" s="274"/>
      <c r="TBG28" s="274"/>
      <c r="TBH28" s="274"/>
      <c r="TBI28" s="274"/>
      <c r="TBJ28" s="274"/>
      <c r="TBK28" s="274"/>
      <c r="TBL28" s="274"/>
      <c r="TBM28" s="274"/>
      <c r="TBN28" s="274"/>
      <c r="TBO28" s="274"/>
      <c r="TBP28" s="274"/>
      <c r="TBQ28" s="274"/>
      <c r="TBR28" s="274"/>
      <c r="TBS28" s="274"/>
      <c r="TBT28" s="274"/>
      <c r="TBU28" s="274"/>
      <c r="TBV28" s="274"/>
      <c r="TBW28" s="274"/>
      <c r="TBX28" s="274"/>
      <c r="TBY28" s="274"/>
      <c r="TBZ28" s="274"/>
      <c r="TCA28" s="274"/>
      <c r="TCB28" s="274"/>
      <c r="TCC28" s="274"/>
      <c r="TCD28" s="274"/>
      <c r="TCE28" s="274"/>
      <c r="TCF28" s="274"/>
      <c r="TCG28" s="274"/>
      <c r="TCH28" s="274"/>
      <c r="TCI28" s="274"/>
      <c r="TCJ28" s="274"/>
      <c r="TCK28" s="274"/>
      <c r="TCL28" s="274"/>
      <c r="TCM28" s="274"/>
      <c r="TCN28" s="274"/>
      <c r="TCO28" s="274"/>
      <c r="TCP28" s="274"/>
      <c r="TCQ28" s="274"/>
      <c r="TCR28" s="274"/>
      <c r="TCS28" s="274"/>
      <c r="TCT28" s="274"/>
      <c r="TCU28" s="274"/>
      <c r="TCV28" s="274"/>
      <c r="TCW28" s="274"/>
      <c r="TCX28" s="274"/>
      <c r="TCY28" s="274"/>
      <c r="TCZ28" s="274"/>
      <c r="TDA28" s="274"/>
      <c r="TDB28" s="274"/>
      <c r="TDC28" s="274"/>
      <c r="TDD28" s="274"/>
      <c r="TDE28" s="274"/>
      <c r="TDF28" s="274"/>
      <c r="TDG28" s="274"/>
      <c r="TDH28" s="274"/>
      <c r="TDI28" s="274"/>
      <c r="TDJ28" s="274"/>
      <c r="TDK28" s="274"/>
      <c r="TDL28" s="274"/>
      <c r="TDM28" s="274"/>
      <c r="TDN28" s="274"/>
      <c r="TDO28" s="274"/>
      <c r="TDP28" s="274"/>
      <c r="TDQ28" s="274"/>
      <c r="TDR28" s="274"/>
      <c r="TDS28" s="274"/>
      <c r="TDT28" s="274"/>
      <c r="TDU28" s="274"/>
      <c r="TDV28" s="274"/>
      <c r="TDW28" s="274"/>
      <c r="TDX28" s="274"/>
      <c r="TDY28" s="274"/>
      <c r="TDZ28" s="274"/>
      <c r="TEA28" s="274"/>
      <c r="TEB28" s="274"/>
      <c r="TEC28" s="274"/>
      <c r="TED28" s="274"/>
      <c r="TEE28" s="274"/>
      <c r="TEF28" s="274"/>
      <c r="TEG28" s="274"/>
      <c r="TEH28" s="274"/>
      <c r="TEI28" s="274"/>
      <c r="TEJ28" s="274"/>
      <c r="TEK28" s="274"/>
      <c r="TEL28" s="274"/>
      <c r="TEM28" s="274"/>
      <c r="TEN28" s="274"/>
      <c r="TEO28" s="274"/>
      <c r="TEP28" s="274"/>
      <c r="TEQ28" s="274"/>
      <c r="TER28" s="274"/>
      <c r="TES28" s="274"/>
      <c r="TET28" s="274"/>
      <c r="TEU28" s="274"/>
      <c r="TEV28" s="274"/>
      <c r="TEW28" s="274"/>
      <c r="TEX28" s="274"/>
      <c r="TEY28" s="274"/>
      <c r="TEZ28" s="274"/>
      <c r="TFA28" s="274"/>
      <c r="TFB28" s="274"/>
      <c r="TFC28" s="274"/>
      <c r="TFD28" s="274"/>
      <c r="TFE28" s="274"/>
      <c r="TFF28" s="274"/>
      <c r="TFG28" s="274"/>
      <c r="TFH28" s="274"/>
      <c r="TFI28" s="274"/>
      <c r="TFJ28" s="274"/>
      <c r="TFK28" s="274"/>
      <c r="TFL28" s="274"/>
      <c r="TFM28" s="274"/>
      <c r="TFN28" s="274"/>
      <c r="TFO28" s="274"/>
      <c r="TFP28" s="274"/>
      <c r="TFQ28" s="274"/>
      <c r="TFR28" s="274"/>
      <c r="TFS28" s="274"/>
      <c r="TFT28" s="274"/>
      <c r="TFU28" s="274"/>
      <c r="TFV28" s="274"/>
      <c r="TFW28" s="274"/>
      <c r="TFX28" s="274"/>
      <c r="TFY28" s="274"/>
      <c r="TFZ28" s="274"/>
      <c r="TGA28" s="274"/>
      <c r="TGB28" s="274"/>
      <c r="TGC28" s="274"/>
      <c r="TGD28" s="274"/>
      <c r="TGE28" s="274"/>
      <c r="TGF28" s="274"/>
      <c r="TGG28" s="274"/>
      <c r="TGH28" s="274"/>
      <c r="TGI28" s="274"/>
      <c r="TGJ28" s="274"/>
      <c r="TGK28" s="274"/>
      <c r="TGL28" s="274"/>
      <c r="TGM28" s="274"/>
      <c r="TGN28" s="274"/>
      <c r="TGO28" s="274"/>
      <c r="TGP28" s="274"/>
      <c r="TGQ28" s="274"/>
      <c r="TGR28" s="274"/>
      <c r="TGS28" s="274"/>
      <c r="TGT28" s="274"/>
      <c r="TGU28" s="274"/>
      <c r="TGV28" s="274"/>
      <c r="TGW28" s="274"/>
      <c r="TGX28" s="274"/>
      <c r="TGY28" s="274"/>
      <c r="TGZ28" s="274"/>
      <c r="THA28" s="274"/>
      <c r="THB28" s="274"/>
      <c r="THC28" s="274"/>
      <c r="THD28" s="274"/>
      <c r="THE28" s="274"/>
      <c r="THF28" s="274"/>
      <c r="THG28" s="274"/>
      <c r="THH28" s="274"/>
      <c r="THI28" s="274"/>
      <c r="THJ28" s="274"/>
      <c r="THK28" s="274"/>
      <c r="THL28" s="274"/>
      <c r="THM28" s="274"/>
      <c r="THN28" s="274"/>
      <c r="THO28" s="274"/>
      <c r="THP28" s="274"/>
      <c r="THQ28" s="274"/>
      <c r="THR28" s="274"/>
      <c r="THS28" s="274"/>
      <c r="THT28" s="274"/>
      <c r="THU28" s="274"/>
      <c r="THV28" s="274"/>
      <c r="THW28" s="274"/>
      <c r="THX28" s="274"/>
      <c r="THY28" s="274"/>
      <c r="THZ28" s="274"/>
      <c r="TIA28" s="274"/>
      <c r="TIB28" s="274"/>
      <c r="TIC28" s="274"/>
      <c r="TID28" s="274"/>
      <c r="TIE28" s="274"/>
      <c r="TIF28" s="274"/>
      <c r="TIG28" s="274"/>
      <c r="TIH28" s="274"/>
      <c r="TII28" s="274"/>
      <c r="TIJ28" s="274"/>
      <c r="TIK28" s="274"/>
      <c r="TIL28" s="274"/>
      <c r="TIM28" s="274"/>
      <c r="TIN28" s="274"/>
      <c r="TIO28" s="274"/>
      <c r="TIP28" s="274"/>
      <c r="TIQ28" s="274"/>
      <c r="TIR28" s="274"/>
      <c r="TIS28" s="274"/>
      <c r="TIT28" s="274"/>
      <c r="TIU28" s="274"/>
      <c r="TIV28" s="274"/>
      <c r="TIW28" s="274"/>
      <c r="TIX28" s="274"/>
      <c r="TIY28" s="274"/>
      <c r="TIZ28" s="274"/>
      <c r="TJA28" s="274"/>
      <c r="TJB28" s="274"/>
      <c r="TJC28" s="274"/>
      <c r="TJD28" s="274"/>
      <c r="TJE28" s="274"/>
      <c r="TJF28" s="274"/>
      <c r="TJG28" s="274"/>
      <c r="TJH28" s="274"/>
      <c r="TJI28" s="274"/>
      <c r="TJJ28" s="274"/>
      <c r="TJK28" s="274"/>
      <c r="TJL28" s="274"/>
      <c r="TJM28" s="274"/>
      <c r="TJN28" s="274"/>
      <c r="TJO28" s="274"/>
      <c r="TJP28" s="274"/>
      <c r="TJQ28" s="274"/>
      <c r="TJR28" s="274"/>
      <c r="TJS28" s="274"/>
      <c r="TJT28" s="274"/>
      <c r="TJU28" s="274"/>
      <c r="TJV28" s="274"/>
      <c r="TJW28" s="274"/>
      <c r="TJX28" s="274"/>
      <c r="TJY28" s="274"/>
      <c r="TJZ28" s="274"/>
      <c r="TKA28" s="274"/>
      <c r="TKB28" s="274"/>
      <c r="TKC28" s="274"/>
      <c r="TKD28" s="274"/>
      <c r="TKE28" s="274"/>
      <c r="TKF28" s="274"/>
      <c r="TKG28" s="274"/>
      <c r="TKH28" s="274"/>
      <c r="TKI28" s="274"/>
      <c r="TKJ28" s="274"/>
      <c r="TKK28" s="274"/>
      <c r="TKL28" s="274"/>
      <c r="TKM28" s="274"/>
      <c r="TKN28" s="274"/>
      <c r="TKO28" s="274"/>
      <c r="TKP28" s="274"/>
      <c r="TKQ28" s="274"/>
      <c r="TKR28" s="274"/>
      <c r="TKS28" s="274"/>
      <c r="TKT28" s="274"/>
      <c r="TKU28" s="274"/>
      <c r="TKV28" s="274"/>
      <c r="TKW28" s="274"/>
      <c r="TKX28" s="274"/>
      <c r="TKY28" s="274"/>
      <c r="TKZ28" s="274"/>
      <c r="TLA28" s="274"/>
      <c r="TLB28" s="274"/>
      <c r="TLC28" s="274"/>
      <c r="TLD28" s="274"/>
      <c r="TLE28" s="274"/>
      <c r="TLF28" s="274"/>
      <c r="TLG28" s="274"/>
      <c r="TLH28" s="274"/>
      <c r="TLI28" s="274"/>
      <c r="TLJ28" s="274"/>
      <c r="TLK28" s="274"/>
      <c r="TLL28" s="274"/>
      <c r="TLM28" s="274"/>
      <c r="TLN28" s="274"/>
      <c r="TLO28" s="274"/>
      <c r="TLP28" s="274"/>
      <c r="TLQ28" s="274"/>
      <c r="TLR28" s="274"/>
      <c r="TLS28" s="274"/>
      <c r="TLT28" s="274"/>
      <c r="TLU28" s="274"/>
      <c r="TLV28" s="274"/>
      <c r="TLW28" s="274"/>
      <c r="TLX28" s="274"/>
      <c r="TLY28" s="274"/>
      <c r="TLZ28" s="274"/>
      <c r="TMA28" s="274"/>
      <c r="TMB28" s="274"/>
      <c r="TMC28" s="274"/>
      <c r="TMD28" s="274"/>
      <c r="TME28" s="274"/>
      <c r="TMF28" s="274"/>
      <c r="TMG28" s="274"/>
      <c r="TMH28" s="274"/>
      <c r="TMI28" s="274"/>
      <c r="TMJ28" s="274"/>
      <c r="TMK28" s="274"/>
      <c r="TML28" s="274"/>
      <c r="TMM28" s="274"/>
      <c r="TMN28" s="274"/>
      <c r="TMO28" s="274"/>
      <c r="TMP28" s="274"/>
      <c r="TMQ28" s="274"/>
      <c r="TMR28" s="274"/>
      <c r="TMS28" s="274"/>
      <c r="TMT28" s="274"/>
      <c r="TMU28" s="274"/>
      <c r="TMV28" s="274"/>
      <c r="TMW28" s="274"/>
      <c r="TMX28" s="274"/>
      <c r="TMY28" s="274"/>
      <c r="TMZ28" s="274"/>
      <c r="TNA28" s="274"/>
      <c r="TNB28" s="274"/>
      <c r="TNC28" s="274"/>
      <c r="TND28" s="274"/>
      <c r="TNE28" s="274"/>
      <c r="TNF28" s="274"/>
      <c r="TNG28" s="274"/>
      <c r="TNH28" s="274"/>
      <c r="TNI28" s="274"/>
      <c r="TNJ28" s="274"/>
      <c r="TNK28" s="274"/>
      <c r="TNL28" s="274"/>
      <c r="TNM28" s="274"/>
      <c r="TNN28" s="274"/>
      <c r="TNO28" s="274"/>
      <c r="TNP28" s="274"/>
      <c r="TNQ28" s="274"/>
      <c r="TNR28" s="274"/>
      <c r="TNS28" s="274"/>
      <c r="TNT28" s="274"/>
      <c r="TNU28" s="274"/>
      <c r="TNV28" s="274"/>
      <c r="TNW28" s="274"/>
      <c r="TNX28" s="274"/>
      <c r="TNY28" s="274"/>
      <c r="TNZ28" s="274"/>
      <c r="TOA28" s="274"/>
      <c r="TOB28" s="274"/>
      <c r="TOC28" s="274"/>
      <c r="TOD28" s="274"/>
      <c r="TOE28" s="274"/>
      <c r="TOF28" s="274"/>
      <c r="TOG28" s="274"/>
      <c r="TOH28" s="274"/>
      <c r="TOI28" s="274"/>
      <c r="TOJ28" s="274"/>
      <c r="TOK28" s="274"/>
      <c r="TOL28" s="274"/>
      <c r="TOM28" s="274"/>
      <c r="TON28" s="274"/>
      <c r="TOO28" s="274"/>
      <c r="TOP28" s="274"/>
      <c r="TOQ28" s="274"/>
      <c r="TOR28" s="274"/>
      <c r="TOS28" s="274"/>
      <c r="TOT28" s="274"/>
      <c r="TOU28" s="274"/>
      <c r="TOV28" s="274"/>
      <c r="TOW28" s="274"/>
      <c r="TOX28" s="274"/>
      <c r="TOY28" s="274"/>
      <c r="TOZ28" s="274"/>
      <c r="TPA28" s="274"/>
      <c r="TPB28" s="274"/>
      <c r="TPC28" s="274"/>
      <c r="TPD28" s="274"/>
      <c r="TPE28" s="274"/>
      <c r="TPF28" s="274"/>
      <c r="TPG28" s="274"/>
      <c r="TPH28" s="274"/>
      <c r="TPI28" s="274"/>
      <c r="TPJ28" s="274"/>
      <c r="TPK28" s="274"/>
      <c r="TPL28" s="274"/>
      <c r="TPM28" s="274"/>
      <c r="TPN28" s="274"/>
      <c r="TPO28" s="274"/>
      <c r="TPP28" s="274"/>
      <c r="TPQ28" s="274"/>
      <c r="TPR28" s="274"/>
      <c r="TPS28" s="274"/>
      <c r="TPT28" s="274"/>
      <c r="TPU28" s="274"/>
      <c r="TPV28" s="274"/>
      <c r="TPW28" s="274"/>
      <c r="TPX28" s="274"/>
      <c r="TPY28" s="274"/>
      <c r="TPZ28" s="274"/>
      <c r="TQA28" s="274"/>
      <c r="TQB28" s="274"/>
      <c r="TQC28" s="274"/>
      <c r="TQD28" s="274"/>
      <c r="TQE28" s="274"/>
      <c r="TQF28" s="274"/>
      <c r="TQG28" s="274"/>
      <c r="TQH28" s="274"/>
      <c r="TQI28" s="274"/>
      <c r="TQJ28" s="274"/>
      <c r="TQK28" s="274"/>
      <c r="TQL28" s="274"/>
      <c r="TQM28" s="274"/>
      <c r="TQN28" s="274"/>
      <c r="TQO28" s="274"/>
      <c r="TQP28" s="274"/>
      <c r="TQQ28" s="274"/>
      <c r="TQR28" s="274"/>
      <c r="TQS28" s="274"/>
      <c r="TQT28" s="274"/>
      <c r="TQU28" s="274"/>
      <c r="TQV28" s="274"/>
      <c r="TQW28" s="274"/>
      <c r="TQX28" s="274"/>
      <c r="TQY28" s="274"/>
      <c r="TQZ28" s="274"/>
      <c r="TRA28" s="274"/>
      <c r="TRB28" s="274"/>
      <c r="TRC28" s="274"/>
      <c r="TRD28" s="274"/>
      <c r="TRE28" s="274"/>
      <c r="TRF28" s="274"/>
      <c r="TRG28" s="274"/>
      <c r="TRH28" s="274"/>
      <c r="TRI28" s="274"/>
      <c r="TRJ28" s="274"/>
      <c r="TRK28" s="274"/>
      <c r="TRL28" s="274"/>
      <c r="TRM28" s="274"/>
      <c r="TRN28" s="274"/>
      <c r="TRO28" s="274"/>
      <c r="TRP28" s="274"/>
      <c r="TRQ28" s="274"/>
      <c r="TRR28" s="274"/>
      <c r="TRS28" s="274"/>
      <c r="TRT28" s="274"/>
      <c r="TRU28" s="274"/>
      <c r="TRV28" s="274"/>
      <c r="TRW28" s="274"/>
      <c r="TRX28" s="274"/>
      <c r="TRY28" s="274"/>
      <c r="TRZ28" s="274"/>
      <c r="TSA28" s="274"/>
      <c r="TSB28" s="274"/>
      <c r="TSC28" s="274"/>
      <c r="TSD28" s="274"/>
      <c r="TSE28" s="274"/>
      <c r="TSF28" s="274"/>
      <c r="TSG28" s="274"/>
      <c r="TSH28" s="274"/>
      <c r="TSI28" s="274"/>
      <c r="TSJ28" s="274"/>
      <c r="TSK28" s="274"/>
      <c r="TSL28" s="274"/>
      <c r="TSM28" s="274"/>
      <c r="TSN28" s="274"/>
      <c r="TSO28" s="274"/>
      <c r="TSP28" s="274"/>
      <c r="TSQ28" s="274"/>
      <c r="TSR28" s="274"/>
      <c r="TSS28" s="274"/>
      <c r="TST28" s="274"/>
      <c r="TSU28" s="274"/>
      <c r="TSV28" s="274"/>
      <c r="TSW28" s="274"/>
      <c r="TSX28" s="274"/>
      <c r="TSY28" s="274"/>
      <c r="TSZ28" s="274"/>
      <c r="TTA28" s="274"/>
      <c r="TTB28" s="274"/>
      <c r="TTC28" s="274"/>
      <c r="TTD28" s="274"/>
      <c r="TTE28" s="274"/>
      <c r="TTF28" s="274"/>
      <c r="TTG28" s="274"/>
      <c r="TTH28" s="274"/>
      <c r="TTI28" s="274"/>
      <c r="TTJ28" s="274"/>
      <c r="TTK28" s="274"/>
      <c r="TTL28" s="274"/>
      <c r="TTM28" s="274"/>
      <c r="TTN28" s="274"/>
      <c r="TTO28" s="274"/>
      <c r="TTP28" s="274"/>
      <c r="TTQ28" s="274"/>
      <c r="TTR28" s="274"/>
      <c r="TTS28" s="274"/>
      <c r="TTT28" s="274"/>
      <c r="TTU28" s="274"/>
      <c r="TTV28" s="274"/>
      <c r="TTW28" s="274"/>
      <c r="TTX28" s="274"/>
      <c r="TTY28" s="274"/>
      <c r="TTZ28" s="274"/>
      <c r="TUA28" s="274"/>
      <c r="TUB28" s="274"/>
      <c r="TUC28" s="274"/>
      <c r="TUD28" s="274"/>
      <c r="TUE28" s="274"/>
      <c r="TUF28" s="274"/>
      <c r="TUG28" s="274"/>
      <c r="TUH28" s="274"/>
      <c r="TUI28" s="274"/>
      <c r="TUJ28" s="274"/>
      <c r="TUK28" s="274"/>
      <c r="TUL28" s="274"/>
      <c r="TUM28" s="274"/>
      <c r="TUN28" s="274"/>
      <c r="TUO28" s="274"/>
      <c r="TUP28" s="274"/>
      <c r="TUQ28" s="274"/>
      <c r="TUR28" s="274"/>
      <c r="TUS28" s="274"/>
      <c r="TUT28" s="274"/>
      <c r="TUU28" s="274"/>
      <c r="TUV28" s="274"/>
      <c r="TUW28" s="274"/>
      <c r="TUX28" s="274"/>
      <c r="TUY28" s="274"/>
      <c r="TUZ28" s="274"/>
      <c r="TVA28" s="274"/>
      <c r="TVB28" s="274"/>
      <c r="TVC28" s="274"/>
      <c r="TVD28" s="274"/>
      <c r="TVE28" s="274"/>
      <c r="TVF28" s="274"/>
      <c r="TVG28" s="274"/>
      <c r="TVH28" s="274"/>
      <c r="TVI28" s="274"/>
      <c r="TVJ28" s="274"/>
      <c r="TVK28" s="274"/>
      <c r="TVL28" s="274"/>
      <c r="TVM28" s="274"/>
      <c r="TVN28" s="274"/>
      <c r="TVO28" s="274"/>
      <c r="TVP28" s="274"/>
      <c r="TVQ28" s="274"/>
      <c r="TVR28" s="274"/>
      <c r="TVS28" s="274"/>
      <c r="TVT28" s="274"/>
      <c r="TVU28" s="274"/>
      <c r="TVV28" s="274"/>
      <c r="TVW28" s="274"/>
      <c r="TVX28" s="274"/>
      <c r="TVY28" s="274"/>
      <c r="TVZ28" s="274"/>
      <c r="TWA28" s="274"/>
      <c r="TWB28" s="274"/>
      <c r="TWC28" s="274"/>
      <c r="TWD28" s="274"/>
      <c r="TWE28" s="274"/>
      <c r="TWF28" s="274"/>
      <c r="TWG28" s="274"/>
      <c r="TWH28" s="274"/>
      <c r="TWI28" s="274"/>
      <c r="TWJ28" s="274"/>
      <c r="TWK28" s="274"/>
      <c r="TWL28" s="274"/>
      <c r="TWM28" s="274"/>
      <c r="TWN28" s="274"/>
      <c r="TWO28" s="274"/>
      <c r="TWP28" s="274"/>
      <c r="TWQ28" s="274"/>
      <c r="TWR28" s="274"/>
      <c r="TWS28" s="274"/>
      <c r="TWT28" s="274"/>
      <c r="TWU28" s="274"/>
      <c r="TWV28" s="274"/>
      <c r="TWW28" s="274"/>
      <c r="TWX28" s="274"/>
      <c r="TWY28" s="274"/>
      <c r="TWZ28" s="274"/>
      <c r="TXA28" s="274"/>
      <c r="TXB28" s="274"/>
      <c r="TXC28" s="274"/>
      <c r="TXD28" s="274"/>
      <c r="TXE28" s="274"/>
      <c r="TXF28" s="274"/>
      <c r="TXG28" s="274"/>
      <c r="TXH28" s="274"/>
      <c r="TXI28" s="274"/>
      <c r="TXJ28" s="274"/>
      <c r="TXK28" s="274"/>
      <c r="TXL28" s="274"/>
      <c r="TXM28" s="274"/>
      <c r="TXN28" s="274"/>
      <c r="TXO28" s="274"/>
      <c r="TXP28" s="274"/>
      <c r="TXQ28" s="274"/>
      <c r="TXR28" s="274"/>
      <c r="TXS28" s="274"/>
      <c r="TXT28" s="274"/>
      <c r="TXU28" s="274"/>
      <c r="TXV28" s="274"/>
      <c r="TXW28" s="274"/>
      <c r="TXX28" s="274"/>
      <c r="TXY28" s="274"/>
      <c r="TXZ28" s="274"/>
      <c r="TYA28" s="274"/>
      <c r="TYB28" s="274"/>
      <c r="TYC28" s="274"/>
      <c r="TYD28" s="274"/>
      <c r="TYE28" s="274"/>
      <c r="TYF28" s="274"/>
      <c r="TYG28" s="274"/>
      <c r="TYH28" s="274"/>
      <c r="TYI28" s="274"/>
      <c r="TYJ28" s="274"/>
      <c r="TYK28" s="274"/>
      <c r="TYL28" s="274"/>
      <c r="TYM28" s="274"/>
      <c r="TYN28" s="274"/>
      <c r="TYO28" s="274"/>
      <c r="TYP28" s="274"/>
      <c r="TYQ28" s="274"/>
      <c r="TYR28" s="274"/>
      <c r="TYS28" s="274"/>
      <c r="TYT28" s="274"/>
      <c r="TYU28" s="274"/>
      <c r="TYV28" s="274"/>
      <c r="TYW28" s="274"/>
      <c r="TYX28" s="274"/>
      <c r="TYY28" s="274"/>
      <c r="TYZ28" s="274"/>
      <c r="TZA28" s="274"/>
      <c r="TZB28" s="274"/>
      <c r="TZC28" s="274"/>
      <c r="TZD28" s="274"/>
      <c r="TZE28" s="274"/>
      <c r="TZF28" s="274"/>
      <c r="TZG28" s="274"/>
      <c r="TZH28" s="274"/>
      <c r="TZI28" s="274"/>
      <c r="TZJ28" s="274"/>
      <c r="TZK28" s="274"/>
      <c r="TZL28" s="274"/>
      <c r="TZM28" s="274"/>
      <c r="TZN28" s="274"/>
      <c r="TZO28" s="274"/>
      <c r="TZP28" s="274"/>
      <c r="TZQ28" s="274"/>
      <c r="TZR28" s="274"/>
      <c r="TZS28" s="274"/>
      <c r="TZT28" s="274"/>
      <c r="TZU28" s="274"/>
      <c r="TZV28" s="274"/>
      <c r="TZW28" s="274"/>
      <c r="TZX28" s="274"/>
      <c r="TZY28" s="274"/>
      <c r="TZZ28" s="274"/>
      <c r="UAA28" s="274"/>
      <c r="UAB28" s="274"/>
      <c r="UAC28" s="274"/>
      <c r="UAD28" s="274"/>
      <c r="UAE28" s="274"/>
      <c r="UAF28" s="274"/>
      <c r="UAG28" s="274"/>
      <c r="UAH28" s="274"/>
      <c r="UAI28" s="274"/>
      <c r="UAJ28" s="274"/>
      <c r="UAK28" s="274"/>
      <c r="UAL28" s="274"/>
      <c r="UAM28" s="274"/>
      <c r="UAN28" s="274"/>
      <c r="UAO28" s="274"/>
      <c r="UAP28" s="274"/>
      <c r="UAQ28" s="274"/>
      <c r="UAR28" s="274"/>
      <c r="UAS28" s="274"/>
      <c r="UAT28" s="274"/>
      <c r="UAU28" s="274"/>
      <c r="UAV28" s="274"/>
      <c r="UAW28" s="274"/>
      <c r="UAX28" s="274"/>
      <c r="UAY28" s="274"/>
      <c r="UAZ28" s="274"/>
      <c r="UBA28" s="274"/>
      <c r="UBB28" s="274"/>
      <c r="UBC28" s="274"/>
      <c r="UBD28" s="274"/>
      <c r="UBE28" s="274"/>
      <c r="UBF28" s="274"/>
      <c r="UBG28" s="274"/>
      <c r="UBH28" s="274"/>
      <c r="UBI28" s="274"/>
      <c r="UBJ28" s="274"/>
      <c r="UBK28" s="274"/>
      <c r="UBL28" s="274"/>
      <c r="UBM28" s="274"/>
      <c r="UBN28" s="274"/>
      <c r="UBO28" s="274"/>
      <c r="UBP28" s="274"/>
      <c r="UBQ28" s="274"/>
      <c r="UBR28" s="274"/>
      <c r="UBS28" s="274"/>
      <c r="UBT28" s="274"/>
      <c r="UBU28" s="274"/>
      <c r="UBV28" s="274"/>
      <c r="UBW28" s="274"/>
      <c r="UBX28" s="274"/>
      <c r="UBY28" s="274"/>
      <c r="UBZ28" s="274"/>
      <c r="UCA28" s="274"/>
      <c r="UCB28" s="274"/>
      <c r="UCC28" s="274"/>
      <c r="UCD28" s="274"/>
      <c r="UCE28" s="274"/>
      <c r="UCF28" s="274"/>
      <c r="UCG28" s="274"/>
      <c r="UCH28" s="274"/>
      <c r="UCI28" s="274"/>
      <c r="UCJ28" s="274"/>
      <c r="UCK28" s="274"/>
      <c r="UCL28" s="274"/>
      <c r="UCM28" s="274"/>
      <c r="UCN28" s="274"/>
      <c r="UCO28" s="274"/>
      <c r="UCP28" s="274"/>
      <c r="UCQ28" s="274"/>
      <c r="UCR28" s="274"/>
      <c r="UCS28" s="274"/>
      <c r="UCT28" s="274"/>
      <c r="UCU28" s="274"/>
      <c r="UCV28" s="274"/>
      <c r="UCW28" s="274"/>
      <c r="UCX28" s="274"/>
      <c r="UCY28" s="274"/>
      <c r="UCZ28" s="274"/>
      <c r="UDA28" s="274"/>
      <c r="UDB28" s="274"/>
      <c r="UDC28" s="274"/>
      <c r="UDD28" s="274"/>
      <c r="UDE28" s="274"/>
      <c r="UDF28" s="274"/>
      <c r="UDG28" s="274"/>
      <c r="UDH28" s="274"/>
      <c r="UDI28" s="274"/>
      <c r="UDJ28" s="274"/>
      <c r="UDK28" s="274"/>
      <c r="UDL28" s="274"/>
      <c r="UDM28" s="274"/>
      <c r="UDN28" s="274"/>
      <c r="UDO28" s="274"/>
      <c r="UDP28" s="274"/>
      <c r="UDQ28" s="274"/>
      <c r="UDR28" s="274"/>
      <c r="UDS28" s="274"/>
      <c r="UDT28" s="274"/>
      <c r="UDU28" s="274"/>
      <c r="UDV28" s="274"/>
      <c r="UDW28" s="274"/>
      <c r="UDX28" s="274"/>
      <c r="UDY28" s="274"/>
      <c r="UDZ28" s="274"/>
      <c r="UEA28" s="274"/>
      <c r="UEB28" s="274"/>
      <c r="UEC28" s="274"/>
      <c r="UED28" s="274"/>
      <c r="UEE28" s="274"/>
      <c r="UEF28" s="274"/>
      <c r="UEG28" s="274"/>
      <c r="UEH28" s="274"/>
      <c r="UEI28" s="274"/>
      <c r="UEJ28" s="274"/>
      <c r="UEK28" s="274"/>
      <c r="UEL28" s="274"/>
      <c r="UEM28" s="274"/>
      <c r="UEN28" s="274"/>
      <c r="UEO28" s="274"/>
      <c r="UEP28" s="274"/>
      <c r="UEQ28" s="274"/>
      <c r="UER28" s="274"/>
      <c r="UES28" s="274"/>
      <c r="UET28" s="274"/>
      <c r="UEU28" s="274"/>
      <c r="UEV28" s="274"/>
      <c r="UEW28" s="274"/>
      <c r="UEX28" s="274"/>
      <c r="UEY28" s="274"/>
      <c r="UEZ28" s="274"/>
      <c r="UFA28" s="274"/>
      <c r="UFB28" s="274"/>
      <c r="UFC28" s="274"/>
      <c r="UFD28" s="274"/>
      <c r="UFE28" s="274"/>
      <c r="UFF28" s="274"/>
      <c r="UFG28" s="274"/>
      <c r="UFH28" s="274"/>
      <c r="UFI28" s="274"/>
      <c r="UFJ28" s="274"/>
      <c r="UFK28" s="274"/>
      <c r="UFL28" s="274"/>
      <c r="UFM28" s="274"/>
      <c r="UFN28" s="274"/>
      <c r="UFO28" s="274"/>
      <c r="UFP28" s="274"/>
      <c r="UFQ28" s="274"/>
      <c r="UFR28" s="274"/>
      <c r="UFS28" s="274"/>
      <c r="UFT28" s="274"/>
      <c r="UFU28" s="274"/>
      <c r="UFV28" s="274"/>
      <c r="UFW28" s="274"/>
      <c r="UFX28" s="274"/>
      <c r="UFY28" s="274"/>
      <c r="UFZ28" s="274"/>
      <c r="UGA28" s="274"/>
      <c r="UGB28" s="274"/>
      <c r="UGC28" s="274"/>
      <c r="UGD28" s="274"/>
      <c r="UGE28" s="274"/>
      <c r="UGF28" s="274"/>
      <c r="UGG28" s="274"/>
      <c r="UGH28" s="274"/>
      <c r="UGI28" s="274"/>
      <c r="UGJ28" s="274"/>
      <c r="UGK28" s="274"/>
      <c r="UGL28" s="274"/>
      <c r="UGM28" s="274"/>
      <c r="UGN28" s="274"/>
      <c r="UGO28" s="274"/>
      <c r="UGP28" s="274"/>
      <c r="UGQ28" s="274"/>
      <c r="UGR28" s="274"/>
      <c r="UGS28" s="274"/>
      <c r="UGT28" s="274"/>
      <c r="UGU28" s="274"/>
      <c r="UGV28" s="274"/>
      <c r="UGW28" s="274"/>
      <c r="UGX28" s="274"/>
      <c r="UGY28" s="274"/>
      <c r="UGZ28" s="274"/>
      <c r="UHA28" s="274"/>
      <c r="UHB28" s="274"/>
      <c r="UHC28" s="274"/>
      <c r="UHD28" s="274"/>
      <c r="UHE28" s="274"/>
      <c r="UHF28" s="274"/>
      <c r="UHG28" s="274"/>
      <c r="UHH28" s="274"/>
      <c r="UHI28" s="274"/>
      <c r="UHJ28" s="274"/>
      <c r="UHK28" s="274"/>
      <c r="UHL28" s="274"/>
      <c r="UHM28" s="274"/>
      <c r="UHN28" s="274"/>
      <c r="UHO28" s="274"/>
      <c r="UHP28" s="274"/>
      <c r="UHQ28" s="274"/>
      <c r="UHR28" s="274"/>
      <c r="UHS28" s="274"/>
      <c r="UHT28" s="274"/>
      <c r="UHU28" s="274"/>
      <c r="UHV28" s="274"/>
      <c r="UHW28" s="274"/>
      <c r="UHX28" s="274"/>
      <c r="UHY28" s="274"/>
      <c r="UHZ28" s="274"/>
      <c r="UIA28" s="274"/>
      <c r="UIB28" s="274"/>
      <c r="UIC28" s="274"/>
      <c r="UID28" s="274"/>
      <c r="UIE28" s="274"/>
      <c r="UIF28" s="274"/>
      <c r="UIG28" s="274"/>
      <c r="UIH28" s="274"/>
      <c r="UII28" s="274"/>
      <c r="UIJ28" s="274"/>
      <c r="UIK28" s="274"/>
      <c r="UIL28" s="274"/>
      <c r="UIM28" s="274"/>
      <c r="UIN28" s="274"/>
      <c r="UIO28" s="274"/>
      <c r="UIP28" s="274"/>
      <c r="UIQ28" s="274"/>
      <c r="UIR28" s="274"/>
      <c r="UIS28" s="274"/>
      <c r="UIT28" s="274"/>
      <c r="UIU28" s="274"/>
      <c r="UIV28" s="274"/>
      <c r="UIW28" s="274"/>
      <c r="UIX28" s="274"/>
      <c r="UIY28" s="274"/>
      <c r="UIZ28" s="274"/>
      <c r="UJA28" s="274"/>
      <c r="UJB28" s="274"/>
      <c r="UJC28" s="274"/>
      <c r="UJD28" s="274"/>
      <c r="UJE28" s="274"/>
      <c r="UJF28" s="274"/>
      <c r="UJG28" s="274"/>
      <c r="UJH28" s="274"/>
      <c r="UJI28" s="274"/>
      <c r="UJJ28" s="274"/>
      <c r="UJK28" s="274"/>
      <c r="UJL28" s="274"/>
      <c r="UJM28" s="274"/>
      <c r="UJN28" s="274"/>
      <c r="UJO28" s="274"/>
      <c r="UJP28" s="274"/>
      <c r="UJQ28" s="274"/>
      <c r="UJR28" s="274"/>
      <c r="UJS28" s="274"/>
      <c r="UJT28" s="274"/>
      <c r="UJU28" s="274"/>
      <c r="UJV28" s="274"/>
      <c r="UJW28" s="274"/>
      <c r="UJX28" s="274"/>
      <c r="UJY28" s="274"/>
      <c r="UJZ28" s="274"/>
      <c r="UKA28" s="274"/>
      <c r="UKB28" s="274"/>
      <c r="UKC28" s="274"/>
      <c r="UKD28" s="274"/>
      <c r="UKE28" s="274"/>
      <c r="UKF28" s="274"/>
      <c r="UKG28" s="274"/>
      <c r="UKH28" s="274"/>
      <c r="UKI28" s="274"/>
      <c r="UKJ28" s="274"/>
      <c r="UKK28" s="274"/>
      <c r="UKL28" s="274"/>
      <c r="UKM28" s="274"/>
      <c r="UKN28" s="274"/>
      <c r="UKO28" s="274"/>
      <c r="UKP28" s="274"/>
      <c r="UKQ28" s="274"/>
      <c r="UKR28" s="274"/>
      <c r="UKS28" s="274"/>
      <c r="UKT28" s="274"/>
      <c r="UKU28" s="274"/>
      <c r="UKV28" s="274"/>
      <c r="UKW28" s="274"/>
      <c r="UKX28" s="274"/>
      <c r="UKY28" s="274"/>
      <c r="UKZ28" s="274"/>
      <c r="ULA28" s="274"/>
      <c r="ULB28" s="274"/>
      <c r="ULC28" s="274"/>
      <c r="ULD28" s="274"/>
      <c r="ULE28" s="274"/>
      <c r="ULF28" s="274"/>
      <c r="ULG28" s="274"/>
      <c r="ULH28" s="274"/>
      <c r="ULI28" s="274"/>
      <c r="ULJ28" s="274"/>
      <c r="ULK28" s="274"/>
      <c r="ULL28" s="274"/>
      <c r="ULM28" s="274"/>
      <c r="ULN28" s="274"/>
      <c r="ULO28" s="274"/>
      <c r="ULP28" s="274"/>
      <c r="ULQ28" s="274"/>
      <c r="ULR28" s="274"/>
      <c r="ULS28" s="274"/>
      <c r="ULT28" s="274"/>
      <c r="ULU28" s="274"/>
      <c r="ULV28" s="274"/>
      <c r="ULW28" s="274"/>
      <c r="ULX28" s="274"/>
      <c r="ULY28" s="274"/>
      <c r="ULZ28" s="274"/>
      <c r="UMA28" s="274"/>
      <c r="UMB28" s="274"/>
      <c r="UMC28" s="274"/>
      <c r="UMD28" s="274"/>
      <c r="UME28" s="274"/>
      <c r="UMF28" s="274"/>
      <c r="UMG28" s="274"/>
      <c r="UMH28" s="274"/>
      <c r="UMI28" s="274"/>
      <c r="UMJ28" s="274"/>
      <c r="UMK28" s="274"/>
      <c r="UML28" s="274"/>
      <c r="UMM28" s="274"/>
      <c r="UMN28" s="274"/>
      <c r="UMO28" s="274"/>
      <c r="UMP28" s="274"/>
      <c r="UMQ28" s="274"/>
      <c r="UMR28" s="274"/>
      <c r="UMS28" s="274"/>
      <c r="UMT28" s="274"/>
      <c r="UMU28" s="274"/>
      <c r="UMV28" s="274"/>
      <c r="UMW28" s="274"/>
      <c r="UMX28" s="274"/>
      <c r="UMY28" s="274"/>
      <c r="UMZ28" s="274"/>
      <c r="UNA28" s="274"/>
      <c r="UNB28" s="274"/>
      <c r="UNC28" s="274"/>
      <c r="UND28" s="274"/>
      <c r="UNE28" s="274"/>
      <c r="UNF28" s="274"/>
      <c r="UNG28" s="274"/>
      <c r="UNH28" s="274"/>
      <c r="UNI28" s="274"/>
      <c r="UNJ28" s="274"/>
      <c r="UNK28" s="274"/>
      <c r="UNL28" s="274"/>
      <c r="UNM28" s="274"/>
      <c r="UNN28" s="274"/>
      <c r="UNO28" s="274"/>
      <c r="UNP28" s="274"/>
      <c r="UNQ28" s="274"/>
      <c r="UNR28" s="274"/>
      <c r="UNS28" s="274"/>
      <c r="UNT28" s="274"/>
      <c r="UNU28" s="274"/>
      <c r="UNV28" s="274"/>
      <c r="UNW28" s="274"/>
      <c r="UNX28" s="274"/>
      <c r="UNY28" s="274"/>
      <c r="UNZ28" s="274"/>
      <c r="UOA28" s="274"/>
      <c r="UOB28" s="274"/>
      <c r="UOC28" s="274"/>
      <c r="UOD28" s="274"/>
      <c r="UOE28" s="274"/>
      <c r="UOF28" s="274"/>
      <c r="UOG28" s="274"/>
      <c r="UOH28" s="274"/>
      <c r="UOI28" s="274"/>
      <c r="UOJ28" s="274"/>
      <c r="UOK28" s="274"/>
      <c r="UOL28" s="274"/>
      <c r="UOM28" s="274"/>
      <c r="UON28" s="274"/>
      <c r="UOO28" s="274"/>
      <c r="UOP28" s="274"/>
      <c r="UOQ28" s="274"/>
      <c r="UOR28" s="274"/>
      <c r="UOS28" s="274"/>
      <c r="UOT28" s="274"/>
      <c r="UOU28" s="274"/>
      <c r="UOV28" s="274"/>
      <c r="UOW28" s="274"/>
      <c r="UOX28" s="274"/>
      <c r="UOY28" s="274"/>
      <c r="UOZ28" s="274"/>
      <c r="UPA28" s="274"/>
      <c r="UPB28" s="274"/>
      <c r="UPC28" s="274"/>
      <c r="UPD28" s="274"/>
      <c r="UPE28" s="274"/>
      <c r="UPF28" s="274"/>
      <c r="UPG28" s="274"/>
      <c r="UPH28" s="274"/>
      <c r="UPI28" s="274"/>
      <c r="UPJ28" s="274"/>
      <c r="UPK28" s="274"/>
      <c r="UPL28" s="274"/>
      <c r="UPM28" s="274"/>
      <c r="UPN28" s="274"/>
      <c r="UPO28" s="274"/>
      <c r="UPP28" s="274"/>
      <c r="UPQ28" s="274"/>
      <c r="UPR28" s="274"/>
      <c r="UPS28" s="274"/>
      <c r="UPT28" s="274"/>
      <c r="UPU28" s="274"/>
      <c r="UPV28" s="274"/>
      <c r="UPW28" s="274"/>
      <c r="UPX28" s="274"/>
      <c r="UPY28" s="274"/>
      <c r="UPZ28" s="274"/>
      <c r="UQA28" s="274"/>
      <c r="UQB28" s="274"/>
      <c r="UQC28" s="274"/>
      <c r="UQD28" s="274"/>
      <c r="UQE28" s="274"/>
      <c r="UQF28" s="274"/>
      <c r="UQG28" s="274"/>
      <c r="UQH28" s="274"/>
      <c r="UQI28" s="274"/>
      <c r="UQJ28" s="274"/>
      <c r="UQK28" s="274"/>
      <c r="UQL28" s="274"/>
      <c r="UQM28" s="274"/>
      <c r="UQN28" s="274"/>
      <c r="UQO28" s="274"/>
      <c r="UQP28" s="274"/>
      <c r="UQQ28" s="274"/>
      <c r="UQR28" s="274"/>
      <c r="UQS28" s="274"/>
      <c r="UQT28" s="274"/>
      <c r="UQU28" s="274"/>
      <c r="UQV28" s="274"/>
      <c r="UQW28" s="274"/>
      <c r="UQX28" s="274"/>
      <c r="UQY28" s="274"/>
      <c r="UQZ28" s="274"/>
      <c r="URA28" s="274"/>
      <c r="URB28" s="274"/>
      <c r="URC28" s="274"/>
      <c r="URD28" s="274"/>
      <c r="URE28" s="274"/>
      <c r="URF28" s="274"/>
      <c r="URG28" s="274"/>
      <c r="URH28" s="274"/>
      <c r="URI28" s="274"/>
      <c r="URJ28" s="274"/>
      <c r="URK28" s="274"/>
      <c r="URL28" s="274"/>
      <c r="URM28" s="274"/>
      <c r="URN28" s="274"/>
      <c r="URO28" s="274"/>
      <c r="URP28" s="274"/>
      <c r="URQ28" s="274"/>
      <c r="URR28" s="274"/>
      <c r="URS28" s="274"/>
      <c r="URT28" s="274"/>
      <c r="URU28" s="274"/>
      <c r="URV28" s="274"/>
      <c r="URW28" s="274"/>
      <c r="URX28" s="274"/>
      <c r="URY28" s="274"/>
      <c r="URZ28" s="274"/>
      <c r="USA28" s="274"/>
      <c r="USB28" s="274"/>
      <c r="USC28" s="274"/>
      <c r="USD28" s="274"/>
      <c r="USE28" s="274"/>
      <c r="USF28" s="274"/>
      <c r="USG28" s="274"/>
      <c r="USH28" s="274"/>
      <c r="USI28" s="274"/>
      <c r="USJ28" s="274"/>
      <c r="USK28" s="274"/>
      <c r="USL28" s="274"/>
      <c r="USM28" s="274"/>
      <c r="USN28" s="274"/>
      <c r="USO28" s="274"/>
      <c r="USP28" s="274"/>
      <c r="USQ28" s="274"/>
      <c r="USR28" s="274"/>
      <c r="USS28" s="274"/>
      <c r="UST28" s="274"/>
      <c r="USU28" s="274"/>
      <c r="USV28" s="274"/>
      <c r="USW28" s="274"/>
      <c r="USX28" s="274"/>
      <c r="USY28" s="274"/>
      <c r="USZ28" s="274"/>
      <c r="UTA28" s="274"/>
      <c r="UTB28" s="274"/>
      <c r="UTC28" s="274"/>
      <c r="UTD28" s="274"/>
      <c r="UTE28" s="274"/>
      <c r="UTF28" s="274"/>
      <c r="UTG28" s="274"/>
      <c r="UTH28" s="274"/>
      <c r="UTI28" s="274"/>
      <c r="UTJ28" s="274"/>
      <c r="UTK28" s="274"/>
      <c r="UTL28" s="274"/>
      <c r="UTM28" s="274"/>
      <c r="UTN28" s="274"/>
      <c r="UTO28" s="274"/>
      <c r="UTP28" s="274"/>
      <c r="UTQ28" s="274"/>
      <c r="UTR28" s="274"/>
      <c r="UTS28" s="274"/>
      <c r="UTT28" s="274"/>
      <c r="UTU28" s="274"/>
      <c r="UTV28" s="274"/>
      <c r="UTW28" s="274"/>
      <c r="UTX28" s="274"/>
      <c r="UTY28" s="274"/>
      <c r="UTZ28" s="274"/>
      <c r="UUA28" s="274"/>
      <c r="UUB28" s="274"/>
      <c r="UUC28" s="274"/>
      <c r="UUD28" s="274"/>
      <c r="UUE28" s="274"/>
      <c r="UUF28" s="274"/>
      <c r="UUG28" s="274"/>
      <c r="UUH28" s="274"/>
      <c r="UUI28" s="274"/>
      <c r="UUJ28" s="274"/>
      <c r="UUK28" s="274"/>
      <c r="UUL28" s="274"/>
      <c r="UUM28" s="274"/>
      <c r="UUN28" s="274"/>
      <c r="UUO28" s="274"/>
      <c r="UUP28" s="274"/>
      <c r="UUQ28" s="274"/>
      <c r="UUR28" s="274"/>
      <c r="UUS28" s="274"/>
      <c r="UUT28" s="274"/>
      <c r="UUU28" s="274"/>
      <c r="UUV28" s="274"/>
      <c r="UUW28" s="274"/>
      <c r="UUX28" s="274"/>
      <c r="UUY28" s="274"/>
      <c r="UUZ28" s="274"/>
      <c r="UVA28" s="274"/>
      <c r="UVB28" s="274"/>
      <c r="UVC28" s="274"/>
      <c r="UVD28" s="274"/>
      <c r="UVE28" s="274"/>
      <c r="UVF28" s="274"/>
      <c r="UVG28" s="274"/>
      <c r="UVH28" s="274"/>
      <c r="UVI28" s="274"/>
      <c r="UVJ28" s="274"/>
      <c r="UVK28" s="274"/>
      <c r="UVL28" s="274"/>
      <c r="UVM28" s="274"/>
      <c r="UVN28" s="274"/>
      <c r="UVO28" s="274"/>
      <c r="UVP28" s="274"/>
      <c r="UVQ28" s="274"/>
      <c r="UVR28" s="274"/>
      <c r="UVS28" s="274"/>
      <c r="UVT28" s="274"/>
      <c r="UVU28" s="274"/>
      <c r="UVV28" s="274"/>
      <c r="UVW28" s="274"/>
      <c r="UVX28" s="274"/>
      <c r="UVY28" s="274"/>
      <c r="UVZ28" s="274"/>
      <c r="UWA28" s="274"/>
      <c r="UWB28" s="274"/>
      <c r="UWC28" s="274"/>
      <c r="UWD28" s="274"/>
      <c r="UWE28" s="274"/>
      <c r="UWF28" s="274"/>
      <c r="UWG28" s="274"/>
      <c r="UWH28" s="274"/>
      <c r="UWI28" s="274"/>
      <c r="UWJ28" s="274"/>
      <c r="UWK28" s="274"/>
      <c r="UWL28" s="274"/>
      <c r="UWM28" s="274"/>
      <c r="UWN28" s="274"/>
      <c r="UWO28" s="274"/>
      <c r="UWP28" s="274"/>
      <c r="UWQ28" s="274"/>
      <c r="UWR28" s="274"/>
      <c r="UWS28" s="274"/>
      <c r="UWT28" s="274"/>
      <c r="UWU28" s="274"/>
      <c r="UWV28" s="274"/>
      <c r="UWW28" s="274"/>
      <c r="UWX28" s="274"/>
      <c r="UWY28" s="274"/>
      <c r="UWZ28" s="274"/>
      <c r="UXA28" s="274"/>
      <c r="UXB28" s="274"/>
      <c r="UXC28" s="274"/>
      <c r="UXD28" s="274"/>
      <c r="UXE28" s="274"/>
      <c r="UXF28" s="274"/>
      <c r="UXG28" s="274"/>
      <c r="UXH28" s="274"/>
      <c r="UXI28" s="274"/>
      <c r="UXJ28" s="274"/>
      <c r="UXK28" s="274"/>
      <c r="UXL28" s="274"/>
      <c r="UXM28" s="274"/>
      <c r="UXN28" s="274"/>
      <c r="UXO28" s="274"/>
      <c r="UXP28" s="274"/>
      <c r="UXQ28" s="274"/>
      <c r="UXR28" s="274"/>
      <c r="UXS28" s="274"/>
      <c r="UXT28" s="274"/>
      <c r="UXU28" s="274"/>
      <c r="UXV28" s="274"/>
      <c r="UXW28" s="274"/>
      <c r="UXX28" s="274"/>
      <c r="UXY28" s="274"/>
      <c r="UXZ28" s="274"/>
      <c r="UYA28" s="274"/>
      <c r="UYB28" s="274"/>
      <c r="UYC28" s="274"/>
      <c r="UYD28" s="274"/>
      <c r="UYE28" s="274"/>
      <c r="UYF28" s="274"/>
      <c r="UYG28" s="274"/>
      <c r="UYH28" s="274"/>
      <c r="UYI28" s="274"/>
      <c r="UYJ28" s="274"/>
      <c r="UYK28" s="274"/>
      <c r="UYL28" s="274"/>
      <c r="UYM28" s="274"/>
      <c r="UYN28" s="274"/>
      <c r="UYO28" s="274"/>
      <c r="UYP28" s="274"/>
      <c r="UYQ28" s="274"/>
      <c r="UYR28" s="274"/>
      <c r="UYS28" s="274"/>
      <c r="UYT28" s="274"/>
      <c r="UYU28" s="274"/>
      <c r="UYV28" s="274"/>
      <c r="UYW28" s="274"/>
      <c r="UYX28" s="274"/>
      <c r="UYY28" s="274"/>
      <c r="UYZ28" s="274"/>
      <c r="UZA28" s="274"/>
      <c r="UZB28" s="274"/>
      <c r="UZC28" s="274"/>
      <c r="UZD28" s="274"/>
      <c r="UZE28" s="274"/>
      <c r="UZF28" s="274"/>
      <c r="UZG28" s="274"/>
      <c r="UZH28" s="274"/>
      <c r="UZI28" s="274"/>
      <c r="UZJ28" s="274"/>
      <c r="UZK28" s="274"/>
      <c r="UZL28" s="274"/>
      <c r="UZM28" s="274"/>
      <c r="UZN28" s="274"/>
      <c r="UZO28" s="274"/>
      <c r="UZP28" s="274"/>
      <c r="UZQ28" s="274"/>
      <c r="UZR28" s="274"/>
      <c r="UZS28" s="274"/>
      <c r="UZT28" s="274"/>
      <c r="UZU28" s="274"/>
      <c r="UZV28" s="274"/>
      <c r="UZW28" s="274"/>
      <c r="UZX28" s="274"/>
      <c r="UZY28" s="274"/>
      <c r="UZZ28" s="274"/>
      <c r="VAA28" s="274"/>
      <c r="VAB28" s="274"/>
      <c r="VAC28" s="274"/>
      <c r="VAD28" s="274"/>
      <c r="VAE28" s="274"/>
      <c r="VAF28" s="274"/>
      <c r="VAG28" s="274"/>
      <c r="VAH28" s="274"/>
      <c r="VAI28" s="274"/>
      <c r="VAJ28" s="274"/>
      <c r="VAK28" s="274"/>
      <c r="VAL28" s="274"/>
      <c r="VAM28" s="274"/>
      <c r="VAN28" s="274"/>
      <c r="VAO28" s="274"/>
      <c r="VAP28" s="274"/>
      <c r="VAQ28" s="274"/>
      <c r="VAR28" s="274"/>
      <c r="VAS28" s="274"/>
      <c r="VAT28" s="274"/>
      <c r="VAU28" s="274"/>
      <c r="VAV28" s="274"/>
      <c r="VAW28" s="274"/>
      <c r="VAX28" s="274"/>
      <c r="VAY28" s="274"/>
      <c r="VAZ28" s="274"/>
      <c r="VBA28" s="274"/>
      <c r="VBB28" s="274"/>
      <c r="VBC28" s="274"/>
      <c r="VBD28" s="274"/>
      <c r="VBE28" s="274"/>
      <c r="VBF28" s="274"/>
      <c r="VBG28" s="274"/>
      <c r="VBH28" s="274"/>
      <c r="VBI28" s="274"/>
      <c r="VBJ28" s="274"/>
      <c r="VBK28" s="274"/>
      <c r="VBL28" s="274"/>
      <c r="VBM28" s="274"/>
      <c r="VBN28" s="274"/>
      <c r="VBO28" s="274"/>
      <c r="VBP28" s="274"/>
      <c r="VBQ28" s="274"/>
      <c r="VBR28" s="274"/>
      <c r="VBS28" s="274"/>
      <c r="VBT28" s="274"/>
      <c r="VBU28" s="274"/>
      <c r="VBV28" s="274"/>
      <c r="VBW28" s="274"/>
      <c r="VBX28" s="274"/>
      <c r="VBY28" s="274"/>
      <c r="VBZ28" s="274"/>
      <c r="VCA28" s="274"/>
      <c r="VCB28" s="274"/>
      <c r="VCC28" s="274"/>
      <c r="VCD28" s="274"/>
      <c r="VCE28" s="274"/>
      <c r="VCF28" s="274"/>
      <c r="VCG28" s="274"/>
      <c r="VCH28" s="274"/>
      <c r="VCI28" s="274"/>
      <c r="VCJ28" s="274"/>
      <c r="VCK28" s="274"/>
      <c r="VCL28" s="274"/>
      <c r="VCM28" s="274"/>
      <c r="VCN28" s="274"/>
      <c r="VCO28" s="274"/>
      <c r="VCP28" s="274"/>
      <c r="VCQ28" s="274"/>
      <c r="VCR28" s="274"/>
      <c r="VCS28" s="274"/>
      <c r="VCT28" s="274"/>
      <c r="VCU28" s="274"/>
      <c r="VCV28" s="274"/>
      <c r="VCW28" s="274"/>
      <c r="VCX28" s="274"/>
      <c r="VCY28" s="274"/>
      <c r="VCZ28" s="274"/>
      <c r="VDA28" s="274"/>
      <c r="VDB28" s="274"/>
      <c r="VDC28" s="274"/>
      <c r="VDD28" s="274"/>
      <c r="VDE28" s="274"/>
      <c r="VDF28" s="274"/>
      <c r="VDG28" s="274"/>
      <c r="VDH28" s="274"/>
      <c r="VDI28" s="274"/>
      <c r="VDJ28" s="274"/>
      <c r="VDK28" s="274"/>
      <c r="VDL28" s="274"/>
      <c r="VDM28" s="274"/>
      <c r="VDN28" s="274"/>
      <c r="VDO28" s="274"/>
      <c r="VDP28" s="274"/>
      <c r="VDQ28" s="274"/>
      <c r="VDR28" s="274"/>
      <c r="VDS28" s="274"/>
      <c r="VDT28" s="274"/>
      <c r="VDU28" s="274"/>
      <c r="VDV28" s="274"/>
      <c r="VDW28" s="274"/>
      <c r="VDX28" s="274"/>
      <c r="VDY28" s="274"/>
      <c r="VDZ28" s="274"/>
      <c r="VEA28" s="274"/>
      <c r="VEB28" s="274"/>
      <c r="VEC28" s="274"/>
      <c r="VED28" s="274"/>
      <c r="VEE28" s="274"/>
      <c r="VEF28" s="274"/>
      <c r="VEG28" s="274"/>
      <c r="VEH28" s="274"/>
      <c r="VEI28" s="274"/>
      <c r="VEJ28" s="274"/>
      <c r="VEK28" s="274"/>
      <c r="VEL28" s="274"/>
      <c r="VEM28" s="274"/>
      <c r="VEN28" s="274"/>
      <c r="VEO28" s="274"/>
      <c r="VEP28" s="274"/>
      <c r="VEQ28" s="274"/>
      <c r="VER28" s="274"/>
      <c r="VES28" s="274"/>
      <c r="VET28" s="274"/>
      <c r="VEU28" s="274"/>
      <c r="VEV28" s="274"/>
      <c r="VEW28" s="274"/>
      <c r="VEX28" s="274"/>
      <c r="VEY28" s="274"/>
      <c r="VEZ28" s="274"/>
      <c r="VFA28" s="274"/>
      <c r="VFB28" s="274"/>
      <c r="VFC28" s="274"/>
      <c r="VFD28" s="274"/>
      <c r="VFE28" s="274"/>
      <c r="VFF28" s="274"/>
      <c r="VFG28" s="274"/>
      <c r="VFH28" s="274"/>
      <c r="VFI28" s="274"/>
      <c r="VFJ28" s="274"/>
      <c r="VFK28" s="274"/>
      <c r="VFL28" s="274"/>
      <c r="VFM28" s="274"/>
      <c r="VFN28" s="274"/>
      <c r="VFO28" s="274"/>
      <c r="VFP28" s="274"/>
      <c r="VFQ28" s="274"/>
      <c r="VFR28" s="274"/>
      <c r="VFS28" s="274"/>
      <c r="VFT28" s="274"/>
      <c r="VFU28" s="274"/>
      <c r="VFV28" s="274"/>
      <c r="VFW28" s="274"/>
      <c r="VFX28" s="274"/>
      <c r="VFY28" s="274"/>
      <c r="VFZ28" s="274"/>
      <c r="VGA28" s="274"/>
      <c r="VGB28" s="274"/>
      <c r="VGC28" s="274"/>
      <c r="VGD28" s="274"/>
      <c r="VGE28" s="274"/>
      <c r="VGF28" s="274"/>
      <c r="VGG28" s="274"/>
      <c r="VGH28" s="274"/>
      <c r="VGI28" s="274"/>
      <c r="VGJ28" s="274"/>
      <c r="VGK28" s="274"/>
      <c r="VGL28" s="274"/>
      <c r="VGM28" s="274"/>
      <c r="VGN28" s="274"/>
      <c r="VGO28" s="274"/>
      <c r="VGP28" s="274"/>
      <c r="VGQ28" s="274"/>
      <c r="VGR28" s="274"/>
      <c r="VGS28" s="274"/>
      <c r="VGT28" s="274"/>
      <c r="VGU28" s="274"/>
      <c r="VGV28" s="274"/>
      <c r="VGW28" s="274"/>
      <c r="VGX28" s="274"/>
      <c r="VGY28" s="274"/>
      <c r="VGZ28" s="274"/>
      <c r="VHA28" s="274"/>
      <c r="VHB28" s="274"/>
      <c r="VHC28" s="274"/>
      <c r="VHD28" s="274"/>
      <c r="VHE28" s="274"/>
      <c r="VHF28" s="274"/>
      <c r="VHG28" s="274"/>
      <c r="VHH28" s="274"/>
      <c r="VHI28" s="274"/>
      <c r="VHJ28" s="274"/>
      <c r="VHK28" s="274"/>
      <c r="VHL28" s="274"/>
      <c r="VHM28" s="274"/>
      <c r="VHN28" s="274"/>
      <c r="VHO28" s="274"/>
      <c r="VHP28" s="274"/>
      <c r="VHQ28" s="274"/>
      <c r="VHR28" s="274"/>
      <c r="VHS28" s="274"/>
      <c r="VHT28" s="274"/>
      <c r="VHU28" s="274"/>
      <c r="VHV28" s="274"/>
      <c r="VHW28" s="274"/>
      <c r="VHX28" s="274"/>
      <c r="VHY28" s="274"/>
      <c r="VHZ28" s="274"/>
      <c r="VIA28" s="274"/>
      <c r="VIB28" s="274"/>
      <c r="VIC28" s="274"/>
      <c r="VID28" s="274"/>
      <c r="VIE28" s="274"/>
      <c r="VIF28" s="274"/>
      <c r="VIG28" s="274"/>
      <c r="VIH28" s="274"/>
      <c r="VII28" s="274"/>
      <c r="VIJ28" s="274"/>
      <c r="VIK28" s="274"/>
      <c r="VIL28" s="274"/>
      <c r="VIM28" s="274"/>
      <c r="VIN28" s="274"/>
      <c r="VIO28" s="274"/>
      <c r="VIP28" s="274"/>
      <c r="VIQ28" s="274"/>
      <c r="VIR28" s="274"/>
      <c r="VIS28" s="274"/>
      <c r="VIT28" s="274"/>
      <c r="VIU28" s="274"/>
      <c r="VIV28" s="274"/>
      <c r="VIW28" s="274"/>
      <c r="VIX28" s="274"/>
      <c r="VIY28" s="274"/>
      <c r="VIZ28" s="274"/>
      <c r="VJA28" s="274"/>
      <c r="VJB28" s="274"/>
      <c r="VJC28" s="274"/>
      <c r="VJD28" s="274"/>
      <c r="VJE28" s="274"/>
      <c r="VJF28" s="274"/>
      <c r="VJG28" s="274"/>
      <c r="VJH28" s="274"/>
      <c r="VJI28" s="274"/>
      <c r="VJJ28" s="274"/>
      <c r="VJK28" s="274"/>
      <c r="VJL28" s="274"/>
      <c r="VJM28" s="274"/>
      <c r="VJN28" s="274"/>
      <c r="VJO28" s="274"/>
      <c r="VJP28" s="274"/>
      <c r="VJQ28" s="274"/>
      <c r="VJR28" s="274"/>
      <c r="VJS28" s="274"/>
      <c r="VJT28" s="274"/>
      <c r="VJU28" s="274"/>
      <c r="VJV28" s="274"/>
      <c r="VJW28" s="274"/>
      <c r="VJX28" s="274"/>
      <c r="VJY28" s="274"/>
      <c r="VJZ28" s="274"/>
      <c r="VKA28" s="274"/>
      <c r="VKB28" s="274"/>
      <c r="VKC28" s="274"/>
      <c r="VKD28" s="274"/>
      <c r="VKE28" s="274"/>
      <c r="VKF28" s="274"/>
      <c r="VKG28" s="274"/>
      <c r="VKH28" s="274"/>
      <c r="VKI28" s="274"/>
      <c r="VKJ28" s="274"/>
      <c r="VKK28" s="274"/>
      <c r="VKL28" s="274"/>
      <c r="VKM28" s="274"/>
      <c r="VKN28" s="274"/>
      <c r="VKO28" s="274"/>
      <c r="VKP28" s="274"/>
      <c r="VKQ28" s="274"/>
      <c r="VKR28" s="274"/>
      <c r="VKS28" s="274"/>
      <c r="VKT28" s="274"/>
      <c r="VKU28" s="274"/>
      <c r="VKV28" s="274"/>
      <c r="VKW28" s="274"/>
      <c r="VKX28" s="274"/>
      <c r="VKY28" s="274"/>
      <c r="VKZ28" s="274"/>
      <c r="VLA28" s="274"/>
      <c r="VLB28" s="274"/>
      <c r="VLC28" s="274"/>
      <c r="VLD28" s="274"/>
      <c r="VLE28" s="274"/>
      <c r="VLF28" s="274"/>
      <c r="VLG28" s="274"/>
      <c r="VLH28" s="274"/>
      <c r="VLI28" s="274"/>
      <c r="VLJ28" s="274"/>
      <c r="VLK28" s="274"/>
      <c r="VLL28" s="274"/>
      <c r="VLM28" s="274"/>
      <c r="VLN28" s="274"/>
      <c r="VLO28" s="274"/>
      <c r="VLP28" s="274"/>
      <c r="VLQ28" s="274"/>
      <c r="VLR28" s="274"/>
      <c r="VLS28" s="274"/>
      <c r="VLT28" s="274"/>
      <c r="VLU28" s="274"/>
      <c r="VLV28" s="274"/>
      <c r="VLW28" s="274"/>
      <c r="VLX28" s="274"/>
      <c r="VLY28" s="274"/>
      <c r="VLZ28" s="274"/>
      <c r="VMA28" s="274"/>
      <c r="VMB28" s="274"/>
      <c r="VMC28" s="274"/>
      <c r="VMD28" s="274"/>
      <c r="VME28" s="274"/>
      <c r="VMF28" s="274"/>
      <c r="VMG28" s="274"/>
      <c r="VMH28" s="274"/>
      <c r="VMI28" s="274"/>
      <c r="VMJ28" s="274"/>
      <c r="VMK28" s="274"/>
      <c r="VML28" s="274"/>
      <c r="VMM28" s="274"/>
      <c r="VMN28" s="274"/>
      <c r="VMO28" s="274"/>
      <c r="VMP28" s="274"/>
      <c r="VMQ28" s="274"/>
      <c r="VMR28" s="274"/>
      <c r="VMS28" s="274"/>
      <c r="VMT28" s="274"/>
      <c r="VMU28" s="274"/>
      <c r="VMV28" s="274"/>
      <c r="VMW28" s="274"/>
      <c r="VMX28" s="274"/>
      <c r="VMY28" s="274"/>
      <c r="VMZ28" s="274"/>
      <c r="VNA28" s="274"/>
      <c r="VNB28" s="274"/>
      <c r="VNC28" s="274"/>
      <c r="VND28" s="274"/>
      <c r="VNE28" s="274"/>
      <c r="VNF28" s="274"/>
      <c r="VNG28" s="274"/>
      <c r="VNH28" s="274"/>
      <c r="VNI28" s="274"/>
      <c r="VNJ28" s="274"/>
      <c r="VNK28" s="274"/>
      <c r="VNL28" s="274"/>
      <c r="VNM28" s="274"/>
      <c r="VNN28" s="274"/>
      <c r="VNO28" s="274"/>
      <c r="VNP28" s="274"/>
      <c r="VNQ28" s="274"/>
      <c r="VNR28" s="274"/>
      <c r="VNS28" s="274"/>
      <c r="VNT28" s="274"/>
      <c r="VNU28" s="274"/>
      <c r="VNV28" s="274"/>
      <c r="VNW28" s="274"/>
      <c r="VNX28" s="274"/>
      <c r="VNY28" s="274"/>
      <c r="VNZ28" s="274"/>
      <c r="VOA28" s="274"/>
      <c r="VOB28" s="274"/>
      <c r="VOC28" s="274"/>
      <c r="VOD28" s="274"/>
      <c r="VOE28" s="274"/>
      <c r="VOF28" s="274"/>
      <c r="VOG28" s="274"/>
      <c r="VOH28" s="274"/>
      <c r="VOI28" s="274"/>
      <c r="VOJ28" s="274"/>
      <c r="VOK28" s="274"/>
      <c r="VOL28" s="274"/>
      <c r="VOM28" s="274"/>
      <c r="VON28" s="274"/>
      <c r="VOO28" s="274"/>
      <c r="VOP28" s="274"/>
      <c r="VOQ28" s="274"/>
      <c r="VOR28" s="274"/>
      <c r="VOS28" s="274"/>
      <c r="VOT28" s="274"/>
      <c r="VOU28" s="274"/>
      <c r="VOV28" s="274"/>
      <c r="VOW28" s="274"/>
      <c r="VOX28" s="274"/>
      <c r="VOY28" s="274"/>
      <c r="VOZ28" s="274"/>
      <c r="VPA28" s="274"/>
      <c r="VPB28" s="274"/>
      <c r="VPC28" s="274"/>
      <c r="VPD28" s="274"/>
      <c r="VPE28" s="274"/>
      <c r="VPF28" s="274"/>
      <c r="VPG28" s="274"/>
      <c r="VPH28" s="274"/>
      <c r="VPI28" s="274"/>
      <c r="VPJ28" s="274"/>
      <c r="VPK28" s="274"/>
      <c r="VPL28" s="274"/>
      <c r="VPM28" s="274"/>
      <c r="VPN28" s="274"/>
      <c r="VPO28" s="274"/>
      <c r="VPP28" s="274"/>
      <c r="VPQ28" s="274"/>
      <c r="VPR28" s="274"/>
      <c r="VPS28" s="274"/>
      <c r="VPT28" s="274"/>
      <c r="VPU28" s="274"/>
      <c r="VPV28" s="274"/>
      <c r="VPW28" s="274"/>
      <c r="VPX28" s="274"/>
      <c r="VPY28" s="274"/>
      <c r="VPZ28" s="274"/>
      <c r="VQA28" s="274"/>
      <c r="VQB28" s="274"/>
      <c r="VQC28" s="274"/>
      <c r="VQD28" s="274"/>
      <c r="VQE28" s="274"/>
      <c r="VQF28" s="274"/>
      <c r="VQG28" s="274"/>
      <c r="VQH28" s="274"/>
      <c r="VQI28" s="274"/>
      <c r="VQJ28" s="274"/>
      <c r="VQK28" s="274"/>
      <c r="VQL28" s="274"/>
      <c r="VQM28" s="274"/>
      <c r="VQN28" s="274"/>
      <c r="VQO28" s="274"/>
      <c r="VQP28" s="274"/>
      <c r="VQQ28" s="274"/>
      <c r="VQR28" s="274"/>
      <c r="VQS28" s="274"/>
      <c r="VQT28" s="274"/>
      <c r="VQU28" s="274"/>
      <c r="VQV28" s="274"/>
      <c r="VQW28" s="274"/>
      <c r="VQX28" s="274"/>
      <c r="VQY28" s="274"/>
      <c r="VQZ28" s="274"/>
      <c r="VRA28" s="274"/>
      <c r="VRB28" s="274"/>
      <c r="VRC28" s="274"/>
      <c r="VRD28" s="274"/>
      <c r="VRE28" s="274"/>
      <c r="VRF28" s="274"/>
      <c r="VRG28" s="274"/>
      <c r="VRH28" s="274"/>
      <c r="VRI28" s="274"/>
      <c r="VRJ28" s="274"/>
      <c r="VRK28" s="274"/>
      <c r="VRL28" s="274"/>
      <c r="VRM28" s="274"/>
      <c r="VRN28" s="274"/>
      <c r="VRO28" s="274"/>
      <c r="VRP28" s="274"/>
      <c r="VRQ28" s="274"/>
      <c r="VRR28" s="274"/>
      <c r="VRS28" s="274"/>
      <c r="VRT28" s="274"/>
      <c r="VRU28" s="274"/>
      <c r="VRV28" s="274"/>
      <c r="VRW28" s="274"/>
      <c r="VRX28" s="274"/>
      <c r="VRY28" s="274"/>
      <c r="VRZ28" s="274"/>
      <c r="VSA28" s="274"/>
      <c r="VSB28" s="274"/>
      <c r="VSC28" s="274"/>
      <c r="VSD28" s="274"/>
      <c r="VSE28" s="274"/>
      <c r="VSF28" s="274"/>
      <c r="VSG28" s="274"/>
      <c r="VSH28" s="274"/>
      <c r="VSI28" s="274"/>
      <c r="VSJ28" s="274"/>
      <c r="VSK28" s="274"/>
      <c r="VSL28" s="274"/>
      <c r="VSM28" s="274"/>
      <c r="VSN28" s="274"/>
      <c r="VSO28" s="274"/>
      <c r="VSP28" s="274"/>
      <c r="VSQ28" s="274"/>
      <c r="VSR28" s="274"/>
      <c r="VSS28" s="274"/>
      <c r="VST28" s="274"/>
      <c r="VSU28" s="274"/>
      <c r="VSV28" s="274"/>
      <c r="VSW28" s="274"/>
      <c r="VSX28" s="274"/>
      <c r="VSY28" s="274"/>
      <c r="VSZ28" s="274"/>
      <c r="VTA28" s="274"/>
      <c r="VTB28" s="274"/>
      <c r="VTC28" s="274"/>
      <c r="VTD28" s="274"/>
      <c r="VTE28" s="274"/>
      <c r="VTF28" s="274"/>
      <c r="VTG28" s="274"/>
      <c r="VTH28" s="274"/>
      <c r="VTI28" s="274"/>
      <c r="VTJ28" s="274"/>
      <c r="VTK28" s="274"/>
      <c r="VTL28" s="274"/>
      <c r="VTM28" s="274"/>
      <c r="VTN28" s="274"/>
      <c r="VTO28" s="274"/>
      <c r="VTP28" s="274"/>
      <c r="VTQ28" s="274"/>
      <c r="VTR28" s="274"/>
      <c r="VTS28" s="274"/>
      <c r="VTT28" s="274"/>
      <c r="VTU28" s="274"/>
      <c r="VTV28" s="274"/>
      <c r="VTW28" s="274"/>
      <c r="VTX28" s="274"/>
      <c r="VTY28" s="274"/>
      <c r="VTZ28" s="274"/>
      <c r="VUA28" s="274"/>
      <c r="VUB28" s="274"/>
      <c r="VUC28" s="274"/>
      <c r="VUD28" s="274"/>
      <c r="VUE28" s="274"/>
      <c r="VUF28" s="274"/>
      <c r="VUG28" s="274"/>
      <c r="VUH28" s="274"/>
      <c r="VUI28" s="274"/>
      <c r="VUJ28" s="274"/>
      <c r="VUK28" s="274"/>
      <c r="VUL28" s="274"/>
      <c r="VUM28" s="274"/>
      <c r="VUN28" s="274"/>
      <c r="VUO28" s="274"/>
      <c r="VUP28" s="274"/>
      <c r="VUQ28" s="274"/>
      <c r="VUR28" s="274"/>
      <c r="VUS28" s="274"/>
      <c r="VUT28" s="274"/>
      <c r="VUU28" s="274"/>
      <c r="VUV28" s="274"/>
      <c r="VUW28" s="274"/>
      <c r="VUX28" s="274"/>
      <c r="VUY28" s="274"/>
      <c r="VUZ28" s="274"/>
      <c r="VVA28" s="274"/>
      <c r="VVB28" s="274"/>
      <c r="VVC28" s="274"/>
      <c r="VVD28" s="274"/>
      <c r="VVE28" s="274"/>
      <c r="VVF28" s="274"/>
      <c r="VVG28" s="274"/>
      <c r="VVH28" s="274"/>
      <c r="VVI28" s="274"/>
      <c r="VVJ28" s="274"/>
      <c r="VVK28" s="274"/>
      <c r="VVL28" s="274"/>
      <c r="VVM28" s="274"/>
      <c r="VVN28" s="274"/>
      <c r="VVO28" s="274"/>
      <c r="VVP28" s="274"/>
      <c r="VVQ28" s="274"/>
      <c r="VVR28" s="274"/>
      <c r="VVS28" s="274"/>
      <c r="VVT28" s="274"/>
      <c r="VVU28" s="274"/>
      <c r="VVV28" s="274"/>
      <c r="VVW28" s="274"/>
      <c r="VVX28" s="274"/>
      <c r="VVY28" s="274"/>
      <c r="VVZ28" s="274"/>
      <c r="VWA28" s="274"/>
      <c r="VWB28" s="274"/>
      <c r="VWC28" s="274"/>
      <c r="VWD28" s="274"/>
      <c r="VWE28" s="274"/>
      <c r="VWF28" s="274"/>
      <c r="VWG28" s="274"/>
      <c r="VWH28" s="274"/>
      <c r="VWI28" s="274"/>
      <c r="VWJ28" s="274"/>
      <c r="VWK28" s="274"/>
      <c r="VWL28" s="274"/>
      <c r="VWM28" s="274"/>
      <c r="VWN28" s="274"/>
      <c r="VWO28" s="274"/>
      <c r="VWP28" s="274"/>
      <c r="VWQ28" s="274"/>
      <c r="VWR28" s="274"/>
      <c r="VWS28" s="274"/>
      <c r="VWT28" s="274"/>
      <c r="VWU28" s="274"/>
      <c r="VWV28" s="274"/>
      <c r="VWW28" s="274"/>
      <c r="VWX28" s="274"/>
      <c r="VWY28" s="274"/>
      <c r="VWZ28" s="274"/>
      <c r="VXA28" s="274"/>
      <c r="VXB28" s="274"/>
      <c r="VXC28" s="274"/>
      <c r="VXD28" s="274"/>
      <c r="VXE28" s="274"/>
      <c r="VXF28" s="274"/>
      <c r="VXG28" s="274"/>
      <c r="VXH28" s="274"/>
      <c r="VXI28" s="274"/>
      <c r="VXJ28" s="274"/>
      <c r="VXK28" s="274"/>
      <c r="VXL28" s="274"/>
      <c r="VXM28" s="274"/>
      <c r="VXN28" s="274"/>
      <c r="VXO28" s="274"/>
      <c r="VXP28" s="274"/>
      <c r="VXQ28" s="274"/>
      <c r="VXR28" s="274"/>
      <c r="VXS28" s="274"/>
      <c r="VXT28" s="274"/>
      <c r="VXU28" s="274"/>
      <c r="VXV28" s="274"/>
      <c r="VXW28" s="274"/>
      <c r="VXX28" s="274"/>
      <c r="VXY28" s="274"/>
      <c r="VXZ28" s="274"/>
      <c r="VYA28" s="274"/>
      <c r="VYB28" s="274"/>
      <c r="VYC28" s="274"/>
      <c r="VYD28" s="274"/>
      <c r="VYE28" s="274"/>
      <c r="VYF28" s="274"/>
      <c r="VYG28" s="274"/>
      <c r="VYH28" s="274"/>
      <c r="VYI28" s="274"/>
      <c r="VYJ28" s="274"/>
      <c r="VYK28" s="274"/>
      <c r="VYL28" s="274"/>
      <c r="VYM28" s="274"/>
      <c r="VYN28" s="274"/>
      <c r="VYO28" s="274"/>
      <c r="VYP28" s="274"/>
      <c r="VYQ28" s="274"/>
      <c r="VYR28" s="274"/>
      <c r="VYS28" s="274"/>
      <c r="VYT28" s="274"/>
      <c r="VYU28" s="274"/>
      <c r="VYV28" s="274"/>
      <c r="VYW28" s="274"/>
      <c r="VYX28" s="274"/>
      <c r="VYY28" s="274"/>
      <c r="VYZ28" s="274"/>
      <c r="VZA28" s="274"/>
      <c r="VZB28" s="274"/>
      <c r="VZC28" s="274"/>
      <c r="VZD28" s="274"/>
      <c r="VZE28" s="274"/>
      <c r="VZF28" s="274"/>
      <c r="VZG28" s="274"/>
      <c r="VZH28" s="274"/>
      <c r="VZI28" s="274"/>
      <c r="VZJ28" s="274"/>
      <c r="VZK28" s="274"/>
      <c r="VZL28" s="274"/>
      <c r="VZM28" s="274"/>
      <c r="VZN28" s="274"/>
      <c r="VZO28" s="274"/>
      <c r="VZP28" s="274"/>
      <c r="VZQ28" s="274"/>
      <c r="VZR28" s="274"/>
      <c r="VZS28" s="274"/>
      <c r="VZT28" s="274"/>
      <c r="VZU28" s="274"/>
      <c r="VZV28" s="274"/>
      <c r="VZW28" s="274"/>
      <c r="VZX28" s="274"/>
      <c r="VZY28" s="274"/>
      <c r="VZZ28" s="274"/>
      <c r="WAA28" s="274"/>
      <c r="WAB28" s="274"/>
      <c r="WAC28" s="274"/>
      <c r="WAD28" s="274"/>
      <c r="WAE28" s="274"/>
      <c r="WAF28" s="274"/>
      <c r="WAG28" s="274"/>
      <c r="WAH28" s="274"/>
      <c r="WAI28" s="274"/>
      <c r="WAJ28" s="274"/>
      <c r="WAK28" s="274"/>
      <c r="WAL28" s="274"/>
      <c r="WAM28" s="274"/>
      <c r="WAN28" s="274"/>
      <c r="WAO28" s="274"/>
      <c r="WAP28" s="274"/>
      <c r="WAQ28" s="274"/>
      <c r="WAR28" s="274"/>
      <c r="WAS28" s="274"/>
      <c r="WAT28" s="274"/>
      <c r="WAU28" s="274"/>
      <c r="WAV28" s="274"/>
      <c r="WAW28" s="274"/>
      <c r="WAX28" s="274"/>
      <c r="WAY28" s="274"/>
      <c r="WAZ28" s="274"/>
      <c r="WBA28" s="274"/>
      <c r="WBB28" s="274"/>
      <c r="WBC28" s="274"/>
      <c r="WBD28" s="274"/>
      <c r="WBE28" s="274"/>
      <c r="WBF28" s="274"/>
      <c r="WBG28" s="274"/>
      <c r="WBH28" s="274"/>
      <c r="WBI28" s="274"/>
      <c r="WBJ28" s="274"/>
      <c r="WBK28" s="274"/>
      <c r="WBL28" s="274"/>
      <c r="WBM28" s="274"/>
      <c r="WBN28" s="274"/>
      <c r="WBO28" s="274"/>
      <c r="WBP28" s="274"/>
      <c r="WBQ28" s="274"/>
      <c r="WBR28" s="274"/>
      <c r="WBS28" s="274"/>
      <c r="WBT28" s="274"/>
      <c r="WBU28" s="274"/>
      <c r="WBV28" s="274"/>
      <c r="WBW28" s="274"/>
      <c r="WBX28" s="274"/>
      <c r="WBY28" s="274"/>
      <c r="WBZ28" s="274"/>
      <c r="WCA28" s="274"/>
      <c r="WCB28" s="274"/>
      <c r="WCC28" s="274"/>
      <c r="WCD28" s="274"/>
      <c r="WCE28" s="274"/>
      <c r="WCF28" s="274"/>
      <c r="WCG28" s="274"/>
      <c r="WCH28" s="274"/>
      <c r="WCI28" s="274"/>
      <c r="WCJ28" s="274"/>
      <c r="WCK28" s="274"/>
      <c r="WCL28" s="274"/>
      <c r="WCM28" s="274"/>
      <c r="WCN28" s="274"/>
      <c r="WCO28" s="274"/>
      <c r="WCP28" s="274"/>
      <c r="WCQ28" s="274"/>
      <c r="WCR28" s="274"/>
      <c r="WCS28" s="274"/>
      <c r="WCT28" s="274"/>
      <c r="WCU28" s="274"/>
      <c r="WCV28" s="274"/>
      <c r="WCW28" s="274"/>
      <c r="WCX28" s="274"/>
      <c r="WCY28" s="274"/>
      <c r="WCZ28" s="274"/>
      <c r="WDA28" s="274"/>
      <c r="WDB28" s="274"/>
      <c r="WDC28" s="274"/>
      <c r="WDD28" s="274"/>
      <c r="WDE28" s="274"/>
      <c r="WDF28" s="274"/>
      <c r="WDG28" s="274"/>
      <c r="WDH28" s="274"/>
      <c r="WDI28" s="274"/>
      <c r="WDJ28" s="274"/>
      <c r="WDK28" s="274"/>
      <c r="WDL28" s="274"/>
      <c r="WDM28" s="274"/>
      <c r="WDN28" s="274"/>
      <c r="WDO28" s="274"/>
      <c r="WDP28" s="274"/>
      <c r="WDQ28" s="274"/>
      <c r="WDR28" s="274"/>
      <c r="WDS28" s="274"/>
      <c r="WDT28" s="274"/>
      <c r="WDU28" s="274"/>
      <c r="WDV28" s="274"/>
      <c r="WDW28" s="274"/>
      <c r="WDX28" s="274"/>
      <c r="WDY28" s="274"/>
      <c r="WDZ28" s="274"/>
      <c r="WEA28" s="274"/>
      <c r="WEB28" s="274"/>
      <c r="WEC28" s="274"/>
      <c r="WED28" s="274"/>
      <c r="WEE28" s="274"/>
      <c r="WEF28" s="274"/>
      <c r="WEG28" s="274"/>
      <c r="WEH28" s="274"/>
      <c r="WEI28" s="274"/>
      <c r="WEJ28" s="274"/>
      <c r="WEK28" s="274"/>
      <c r="WEL28" s="274"/>
      <c r="WEM28" s="274"/>
      <c r="WEN28" s="274"/>
      <c r="WEO28" s="274"/>
      <c r="WEP28" s="274"/>
      <c r="WEQ28" s="274"/>
      <c r="WER28" s="274"/>
      <c r="WES28" s="274"/>
      <c r="WET28" s="274"/>
      <c r="WEU28" s="274"/>
      <c r="WEV28" s="274"/>
      <c r="WEW28" s="274"/>
      <c r="WEX28" s="274"/>
      <c r="WEY28" s="274"/>
      <c r="WEZ28" s="274"/>
      <c r="WFA28" s="274"/>
      <c r="WFB28" s="274"/>
      <c r="WFC28" s="274"/>
      <c r="WFD28" s="274"/>
      <c r="WFE28" s="274"/>
      <c r="WFF28" s="274"/>
      <c r="WFG28" s="274"/>
      <c r="WFH28" s="274"/>
      <c r="WFI28" s="274"/>
      <c r="WFJ28" s="274"/>
      <c r="WFK28" s="274"/>
      <c r="WFL28" s="274"/>
      <c r="WFM28" s="274"/>
      <c r="WFN28" s="274"/>
      <c r="WFO28" s="274"/>
      <c r="WFP28" s="274"/>
      <c r="WFQ28" s="274"/>
      <c r="WFR28" s="274"/>
      <c r="WFS28" s="274"/>
      <c r="WFT28" s="274"/>
      <c r="WFU28" s="274"/>
      <c r="WFV28" s="274"/>
      <c r="WFW28" s="274"/>
      <c r="WFX28" s="274"/>
      <c r="WFY28" s="274"/>
      <c r="WFZ28" s="274"/>
      <c r="WGA28" s="274"/>
      <c r="WGB28" s="274"/>
      <c r="WGC28" s="274"/>
      <c r="WGD28" s="274"/>
      <c r="WGE28" s="274"/>
      <c r="WGF28" s="274"/>
      <c r="WGG28" s="274"/>
      <c r="WGH28" s="274"/>
      <c r="WGI28" s="274"/>
      <c r="WGJ28" s="274"/>
      <c r="WGK28" s="274"/>
      <c r="WGL28" s="274"/>
      <c r="WGM28" s="274"/>
      <c r="WGN28" s="274"/>
      <c r="WGO28" s="274"/>
      <c r="WGP28" s="274"/>
      <c r="WGQ28" s="274"/>
      <c r="WGR28" s="274"/>
      <c r="WGS28" s="274"/>
      <c r="WGT28" s="274"/>
      <c r="WGU28" s="274"/>
      <c r="WGV28" s="274"/>
      <c r="WGW28" s="274"/>
      <c r="WGX28" s="274"/>
      <c r="WGY28" s="274"/>
      <c r="WGZ28" s="274"/>
      <c r="WHA28" s="274"/>
      <c r="WHB28" s="274"/>
      <c r="WHC28" s="274"/>
      <c r="WHD28" s="274"/>
      <c r="WHE28" s="274"/>
      <c r="WHF28" s="274"/>
      <c r="WHG28" s="274"/>
      <c r="WHH28" s="274"/>
      <c r="WHI28" s="274"/>
      <c r="WHJ28" s="274"/>
      <c r="WHK28" s="274"/>
      <c r="WHL28" s="274"/>
      <c r="WHM28" s="274"/>
      <c r="WHN28" s="274"/>
      <c r="WHO28" s="274"/>
      <c r="WHP28" s="274"/>
      <c r="WHQ28" s="274"/>
      <c r="WHR28" s="274"/>
      <c r="WHS28" s="274"/>
      <c r="WHT28" s="274"/>
      <c r="WHU28" s="274"/>
      <c r="WHV28" s="274"/>
      <c r="WHW28" s="274"/>
      <c r="WHX28" s="274"/>
      <c r="WHY28" s="274"/>
      <c r="WHZ28" s="274"/>
      <c r="WIA28" s="274"/>
      <c r="WIB28" s="274"/>
      <c r="WIC28" s="274"/>
      <c r="WID28" s="274"/>
      <c r="WIE28" s="274"/>
      <c r="WIF28" s="274"/>
      <c r="WIG28" s="274"/>
      <c r="WIH28" s="274"/>
      <c r="WII28" s="274"/>
      <c r="WIJ28" s="274"/>
      <c r="WIK28" s="274"/>
      <c r="WIL28" s="274"/>
      <c r="WIM28" s="274"/>
      <c r="WIN28" s="274"/>
      <c r="WIO28" s="274"/>
      <c r="WIP28" s="274"/>
      <c r="WIQ28" s="274"/>
      <c r="WIR28" s="274"/>
      <c r="WIS28" s="274"/>
      <c r="WIT28" s="274"/>
      <c r="WIU28" s="274"/>
      <c r="WIV28" s="274"/>
      <c r="WIW28" s="274"/>
      <c r="WIX28" s="274"/>
      <c r="WIY28" s="274"/>
      <c r="WIZ28" s="274"/>
      <c r="WJA28" s="274"/>
      <c r="WJB28" s="274"/>
      <c r="WJC28" s="274"/>
      <c r="WJD28" s="274"/>
      <c r="WJE28" s="274"/>
      <c r="WJF28" s="274"/>
      <c r="WJG28" s="274"/>
      <c r="WJH28" s="274"/>
      <c r="WJI28" s="274"/>
      <c r="WJJ28" s="274"/>
      <c r="WJK28" s="274"/>
      <c r="WJL28" s="274"/>
      <c r="WJM28" s="274"/>
      <c r="WJN28" s="274"/>
      <c r="WJO28" s="274"/>
      <c r="WJP28" s="274"/>
      <c r="WJQ28" s="274"/>
      <c r="WJR28" s="274"/>
      <c r="WJS28" s="274"/>
      <c r="WJT28" s="274"/>
      <c r="WJU28" s="274"/>
      <c r="WJV28" s="274"/>
      <c r="WJW28" s="274"/>
      <c r="WJX28" s="274"/>
      <c r="WJY28" s="274"/>
      <c r="WJZ28" s="274"/>
      <c r="WKA28" s="274"/>
      <c r="WKB28" s="274"/>
      <c r="WKC28" s="274"/>
      <c r="WKD28" s="274"/>
      <c r="WKE28" s="274"/>
      <c r="WKF28" s="274"/>
      <c r="WKG28" s="274"/>
      <c r="WKH28" s="274"/>
      <c r="WKI28" s="274"/>
      <c r="WKJ28" s="274"/>
      <c r="WKK28" s="274"/>
      <c r="WKL28" s="274"/>
      <c r="WKM28" s="274"/>
      <c r="WKN28" s="274"/>
      <c r="WKO28" s="274"/>
      <c r="WKP28" s="274"/>
      <c r="WKQ28" s="274"/>
      <c r="WKR28" s="274"/>
      <c r="WKS28" s="274"/>
      <c r="WKT28" s="274"/>
      <c r="WKU28" s="274"/>
      <c r="WKV28" s="274"/>
      <c r="WKW28" s="274"/>
      <c r="WKX28" s="274"/>
      <c r="WKY28" s="274"/>
      <c r="WKZ28" s="274"/>
      <c r="WLA28" s="274"/>
      <c r="WLB28" s="274"/>
      <c r="WLC28" s="274"/>
      <c r="WLD28" s="274"/>
      <c r="WLE28" s="274"/>
      <c r="WLF28" s="274"/>
      <c r="WLG28" s="274"/>
      <c r="WLH28" s="274"/>
      <c r="WLI28" s="274"/>
      <c r="WLJ28" s="274"/>
      <c r="WLK28" s="274"/>
      <c r="WLL28" s="274"/>
      <c r="WLM28" s="274"/>
      <c r="WLN28" s="274"/>
      <c r="WLO28" s="274"/>
      <c r="WLP28" s="274"/>
      <c r="WLQ28" s="274"/>
      <c r="WLR28" s="274"/>
      <c r="WLS28" s="274"/>
      <c r="WLT28" s="274"/>
      <c r="WLU28" s="274"/>
      <c r="WLV28" s="274"/>
      <c r="WLW28" s="274"/>
      <c r="WLX28" s="274"/>
      <c r="WLY28" s="274"/>
      <c r="WLZ28" s="274"/>
      <c r="WMA28" s="274"/>
      <c r="WMB28" s="274"/>
      <c r="WMC28" s="274"/>
      <c r="WMD28" s="274"/>
      <c r="WME28" s="274"/>
      <c r="WMF28" s="274"/>
      <c r="WMG28" s="274"/>
      <c r="WMH28" s="274"/>
      <c r="WMI28" s="274"/>
      <c r="WMJ28" s="274"/>
      <c r="WMK28" s="274"/>
      <c r="WML28" s="274"/>
      <c r="WMM28" s="274"/>
      <c r="WMN28" s="274"/>
      <c r="WMO28" s="274"/>
      <c r="WMP28" s="274"/>
      <c r="WMQ28" s="274"/>
      <c r="WMR28" s="274"/>
      <c r="WMS28" s="274"/>
      <c r="WMT28" s="274"/>
      <c r="WMU28" s="274"/>
      <c r="WMV28" s="274"/>
      <c r="WMW28" s="274"/>
      <c r="WMX28" s="274"/>
      <c r="WMY28" s="274"/>
      <c r="WMZ28" s="274"/>
      <c r="WNA28" s="274"/>
      <c r="WNB28" s="274"/>
      <c r="WNC28" s="274"/>
      <c r="WND28" s="274"/>
      <c r="WNE28" s="274"/>
      <c r="WNF28" s="274"/>
      <c r="WNG28" s="274"/>
      <c r="WNH28" s="274"/>
      <c r="WNI28" s="274"/>
      <c r="WNJ28" s="274"/>
      <c r="WNK28" s="274"/>
      <c r="WNL28" s="274"/>
      <c r="WNM28" s="274"/>
      <c r="WNN28" s="274"/>
      <c r="WNO28" s="274"/>
      <c r="WNP28" s="274"/>
      <c r="WNQ28" s="274"/>
      <c r="WNR28" s="274"/>
      <c r="WNS28" s="274"/>
      <c r="WNT28" s="274"/>
      <c r="WNU28" s="274"/>
      <c r="WNV28" s="274"/>
      <c r="WNW28" s="274"/>
      <c r="WNX28" s="274"/>
      <c r="WNY28" s="274"/>
      <c r="WNZ28" s="274"/>
      <c r="WOA28" s="274"/>
      <c r="WOB28" s="274"/>
      <c r="WOC28" s="274"/>
      <c r="WOD28" s="274"/>
      <c r="WOE28" s="274"/>
      <c r="WOF28" s="274"/>
      <c r="WOG28" s="274"/>
      <c r="WOH28" s="274"/>
      <c r="WOI28" s="274"/>
      <c r="WOJ28" s="274"/>
      <c r="WOK28" s="274"/>
      <c r="WOL28" s="274"/>
      <c r="WOM28" s="274"/>
      <c r="WON28" s="274"/>
      <c r="WOO28" s="274"/>
      <c r="WOP28" s="274"/>
      <c r="WOQ28" s="274"/>
      <c r="WOR28" s="274"/>
      <c r="WOS28" s="274"/>
      <c r="WOT28" s="274"/>
      <c r="WOU28" s="274"/>
      <c r="WOV28" s="274"/>
      <c r="WOW28" s="274"/>
      <c r="WOX28" s="274"/>
      <c r="WOY28" s="274"/>
      <c r="WOZ28" s="274"/>
      <c r="WPA28" s="274"/>
      <c r="WPB28" s="274"/>
      <c r="WPC28" s="274"/>
      <c r="WPD28" s="274"/>
      <c r="WPE28" s="274"/>
      <c r="WPF28" s="274"/>
      <c r="WPG28" s="274"/>
      <c r="WPH28" s="274"/>
      <c r="WPI28" s="274"/>
      <c r="WPJ28" s="274"/>
      <c r="WPK28" s="274"/>
      <c r="WPL28" s="274"/>
      <c r="WPM28" s="274"/>
      <c r="WPN28" s="274"/>
      <c r="WPO28" s="274"/>
      <c r="WPP28" s="274"/>
      <c r="WPQ28" s="274"/>
      <c r="WPR28" s="274"/>
      <c r="WPS28" s="274"/>
      <c r="WPT28" s="274"/>
      <c r="WPU28" s="274"/>
      <c r="WPV28" s="274"/>
      <c r="WPW28" s="274"/>
      <c r="WPX28" s="274"/>
      <c r="WPY28" s="274"/>
      <c r="WPZ28" s="274"/>
      <c r="WQA28" s="274"/>
      <c r="WQB28" s="274"/>
      <c r="WQC28" s="274"/>
      <c r="WQD28" s="274"/>
      <c r="WQE28" s="274"/>
      <c r="WQF28" s="274"/>
      <c r="WQG28" s="274"/>
      <c r="WQH28" s="274"/>
      <c r="WQI28" s="274"/>
      <c r="WQJ28" s="274"/>
      <c r="WQK28" s="274"/>
      <c r="WQL28" s="274"/>
      <c r="WQM28" s="274"/>
      <c r="WQN28" s="274"/>
      <c r="WQO28" s="274"/>
      <c r="WQP28" s="274"/>
      <c r="WQQ28" s="274"/>
      <c r="WQR28" s="274"/>
      <c r="WQS28" s="274"/>
      <c r="WQT28" s="274"/>
      <c r="WQU28" s="274"/>
      <c r="WQV28" s="274"/>
      <c r="WQW28" s="274"/>
      <c r="WQX28" s="274"/>
      <c r="WQY28" s="274"/>
      <c r="WQZ28" s="274"/>
      <c r="WRA28" s="274"/>
      <c r="WRB28" s="274"/>
      <c r="WRC28" s="274"/>
      <c r="WRD28" s="274"/>
      <c r="WRE28" s="274"/>
      <c r="WRF28" s="274"/>
      <c r="WRG28" s="274"/>
      <c r="WRH28" s="274"/>
      <c r="WRI28" s="274"/>
      <c r="WRJ28" s="274"/>
      <c r="WRK28" s="274"/>
      <c r="WRL28" s="274"/>
      <c r="WRM28" s="274"/>
      <c r="WRN28" s="274"/>
      <c r="WRO28" s="274"/>
      <c r="WRP28" s="274"/>
      <c r="WRQ28" s="274"/>
      <c r="WRR28" s="274"/>
      <c r="WRS28" s="274"/>
      <c r="WRT28" s="274"/>
      <c r="WRU28" s="274"/>
      <c r="WRV28" s="274"/>
      <c r="WRW28" s="274"/>
      <c r="WRX28" s="274"/>
      <c r="WRY28" s="274"/>
      <c r="WRZ28" s="274"/>
      <c r="WSA28" s="274"/>
      <c r="WSB28" s="274"/>
      <c r="WSC28" s="274"/>
      <c r="WSD28" s="274"/>
      <c r="WSE28" s="274"/>
      <c r="WSF28" s="274"/>
      <c r="WSG28" s="274"/>
      <c r="WSH28" s="274"/>
      <c r="WSI28" s="274"/>
      <c r="WSJ28" s="274"/>
      <c r="WSK28" s="274"/>
      <c r="WSL28" s="274"/>
      <c r="WSM28" s="274"/>
      <c r="WSN28" s="274"/>
      <c r="WSO28" s="274"/>
      <c r="WSP28" s="274"/>
      <c r="WSQ28" s="274"/>
      <c r="WSR28" s="274"/>
      <c r="WSS28" s="274"/>
      <c r="WST28" s="274"/>
      <c r="WSU28" s="274"/>
      <c r="WSV28" s="274"/>
      <c r="WSW28" s="274"/>
      <c r="WSX28" s="274"/>
      <c r="WSY28" s="274"/>
      <c r="WSZ28" s="274"/>
      <c r="WTA28" s="274"/>
      <c r="WTB28" s="274"/>
      <c r="WTC28" s="274"/>
      <c r="WTD28" s="274"/>
      <c r="WTE28" s="274"/>
      <c r="WTF28" s="274"/>
      <c r="WTG28" s="274"/>
      <c r="WTH28" s="274"/>
      <c r="WTI28" s="274"/>
      <c r="WTJ28" s="274"/>
      <c r="WTK28" s="274"/>
      <c r="WTL28" s="274"/>
      <c r="WTM28" s="274"/>
      <c r="WTN28" s="274"/>
      <c r="WTO28" s="274"/>
      <c r="WTP28" s="274"/>
      <c r="WTQ28" s="274"/>
      <c r="WTR28" s="274"/>
      <c r="WTS28" s="274"/>
      <c r="WTT28" s="274"/>
      <c r="WTU28" s="274"/>
      <c r="WTV28" s="274"/>
      <c r="WTW28" s="274"/>
      <c r="WTX28" s="274"/>
      <c r="WTY28" s="274"/>
      <c r="WTZ28" s="274"/>
      <c r="WUA28" s="274"/>
      <c r="WUB28" s="274"/>
      <c r="WUC28" s="274"/>
      <c r="WUD28" s="274"/>
      <c r="WUE28" s="274"/>
      <c r="WUF28" s="274"/>
      <c r="WUG28" s="274"/>
      <c r="WUH28" s="274"/>
      <c r="WUI28" s="274"/>
      <c r="WUJ28" s="274"/>
      <c r="WUK28" s="274"/>
      <c r="WUL28" s="274"/>
      <c r="WUM28" s="274"/>
      <c r="WUN28" s="274"/>
      <c r="WUO28" s="274"/>
      <c r="WUP28" s="274"/>
      <c r="WUQ28" s="274"/>
      <c r="WUR28" s="274"/>
      <c r="WUS28" s="274"/>
      <c r="WUT28" s="274"/>
      <c r="WUU28" s="274"/>
      <c r="WUV28" s="274"/>
      <c r="WUW28" s="274"/>
      <c r="WUX28" s="274"/>
      <c r="WUY28" s="274"/>
      <c r="WUZ28" s="274"/>
      <c r="WVA28" s="274"/>
      <c r="WVB28" s="274"/>
      <c r="WVC28" s="274"/>
      <c r="WVD28" s="274"/>
      <c r="WVE28" s="274"/>
      <c r="WVF28" s="274"/>
      <c r="WVG28" s="274"/>
      <c r="WVH28" s="274"/>
      <c r="WVI28" s="274"/>
      <c r="WVJ28" s="274"/>
      <c r="WVK28" s="274"/>
      <c r="WVL28" s="274"/>
      <c r="WVM28" s="274"/>
      <c r="WVN28" s="274"/>
      <c r="WVO28" s="274"/>
      <c r="WVP28" s="274"/>
      <c r="WVQ28" s="274"/>
      <c r="WVR28" s="274"/>
      <c r="WVS28" s="274"/>
      <c r="WVT28" s="274"/>
    </row>
    <row r="29" spans="1:16140" s="332" customFormat="1" x14ac:dyDescent="0.3">
      <c r="A29" s="374" t="s">
        <v>1426</v>
      </c>
      <c r="B29" s="364" t="s">
        <v>1427</v>
      </c>
      <c r="C29" s="481" t="s">
        <v>37</v>
      </c>
      <c r="D29" s="486" t="s">
        <v>98</v>
      </c>
      <c r="E29" s="366" t="s">
        <v>675</v>
      </c>
      <c r="F29" s="467" t="s">
        <v>37</v>
      </c>
      <c r="G29" s="467" t="s">
        <v>37</v>
      </c>
      <c r="H29" s="321">
        <v>64140</v>
      </c>
      <c r="I29" s="321">
        <v>66240</v>
      </c>
      <c r="J29" s="467" t="s">
        <v>37</v>
      </c>
      <c r="K29" s="467" t="s">
        <v>37</v>
      </c>
      <c r="N29" s="334"/>
    </row>
    <row r="30" spans="1:16140" s="332" customFormat="1" x14ac:dyDescent="0.3">
      <c r="A30" s="374"/>
      <c r="B30" s="364"/>
      <c r="C30" s="481"/>
      <c r="D30" s="486"/>
      <c r="E30" s="366"/>
      <c r="F30" s="467"/>
      <c r="G30" s="467"/>
      <c r="H30" s="322">
        <v>32070</v>
      </c>
      <c r="I30" s="322">
        <v>33120</v>
      </c>
      <c r="J30" s="467"/>
      <c r="K30" s="467"/>
      <c r="N30" s="334"/>
    </row>
    <row r="31" spans="1:16140" s="332" customFormat="1" x14ac:dyDescent="0.3">
      <c r="A31" s="374"/>
      <c r="B31" s="364"/>
      <c r="C31" s="481"/>
      <c r="D31" s="486"/>
      <c r="E31" s="366"/>
      <c r="F31" s="467"/>
      <c r="G31" s="467"/>
      <c r="H31" s="322">
        <v>32070</v>
      </c>
      <c r="I31" s="322">
        <v>33120</v>
      </c>
      <c r="J31" s="467"/>
      <c r="K31" s="467"/>
      <c r="N31" s="334"/>
    </row>
    <row r="32" spans="1:16140" s="332" customFormat="1" x14ac:dyDescent="0.3">
      <c r="A32" s="586" t="s">
        <v>1428</v>
      </c>
      <c r="B32" s="480" t="s">
        <v>496</v>
      </c>
      <c r="C32" s="481" t="s">
        <v>37</v>
      </c>
      <c r="D32" s="468" t="s">
        <v>425</v>
      </c>
      <c r="E32" s="469" t="s">
        <v>675</v>
      </c>
      <c r="F32" s="467" t="s">
        <v>37</v>
      </c>
      <c r="G32" s="467" t="s">
        <v>37</v>
      </c>
      <c r="H32" s="467" t="s">
        <v>37</v>
      </c>
      <c r="I32" s="321">
        <v>66240</v>
      </c>
      <c r="J32" s="467" t="s">
        <v>37</v>
      </c>
      <c r="K32" s="467" t="s">
        <v>37</v>
      </c>
      <c r="N32" s="334"/>
    </row>
    <row r="33" spans="1:257" s="332" customFormat="1" x14ac:dyDescent="0.3">
      <c r="A33" s="587"/>
      <c r="B33" s="480"/>
      <c r="C33" s="481"/>
      <c r="D33" s="468"/>
      <c r="E33" s="469"/>
      <c r="F33" s="467"/>
      <c r="G33" s="467"/>
      <c r="H33" s="467"/>
      <c r="I33" s="322">
        <v>33120</v>
      </c>
      <c r="J33" s="467"/>
      <c r="K33" s="467"/>
      <c r="N33" s="334"/>
    </row>
    <row r="34" spans="1:257" s="332" customFormat="1" x14ac:dyDescent="0.3">
      <c r="A34" s="588"/>
      <c r="B34" s="480"/>
      <c r="C34" s="481"/>
      <c r="D34" s="468"/>
      <c r="E34" s="469"/>
      <c r="F34" s="467"/>
      <c r="G34" s="467"/>
      <c r="H34" s="467"/>
      <c r="I34" s="322">
        <v>33120</v>
      </c>
      <c r="J34" s="467"/>
      <c r="K34" s="467"/>
      <c r="N34" s="334"/>
    </row>
    <row r="35" spans="1:257" ht="16.95" customHeight="1" x14ac:dyDescent="0.25">
      <c r="A35" s="367" t="s">
        <v>228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  <c r="GO35" s="274"/>
      <c r="GP35" s="274"/>
      <c r="GQ35" s="274"/>
      <c r="GR35" s="274"/>
      <c r="GS35" s="274"/>
      <c r="GT35" s="274"/>
      <c r="GU35" s="274"/>
      <c r="GV35" s="274"/>
      <c r="GW35" s="274"/>
      <c r="GX35" s="274"/>
      <c r="GY35" s="274"/>
      <c r="GZ35" s="274"/>
      <c r="HA35" s="274"/>
      <c r="HB35" s="274"/>
      <c r="HC35" s="274"/>
      <c r="HD35" s="274"/>
      <c r="HE35" s="274"/>
      <c r="HF35" s="274"/>
      <c r="HG35" s="274"/>
      <c r="HH35" s="274"/>
      <c r="HI35" s="274"/>
      <c r="HJ35" s="274"/>
      <c r="HK35" s="274"/>
      <c r="HL35" s="274"/>
      <c r="HM35" s="274"/>
      <c r="HN35" s="274"/>
      <c r="HO35" s="274"/>
      <c r="HP35" s="274"/>
      <c r="HQ35" s="274"/>
      <c r="HR35" s="274"/>
      <c r="HS35" s="274"/>
      <c r="HT35" s="274"/>
      <c r="HU35" s="274"/>
      <c r="HV35" s="274"/>
      <c r="HW35" s="274"/>
      <c r="HX35" s="274"/>
      <c r="HY35" s="274"/>
      <c r="HZ35" s="274"/>
      <c r="IA35" s="274"/>
      <c r="IB35" s="274"/>
      <c r="IC35" s="274"/>
      <c r="ID35" s="274"/>
      <c r="IE35" s="274"/>
      <c r="IF35" s="274"/>
      <c r="IG35" s="274"/>
      <c r="IH35" s="274"/>
      <c r="II35" s="274"/>
      <c r="IJ35" s="274"/>
      <c r="IK35" s="274"/>
      <c r="IL35" s="274"/>
      <c r="IM35" s="274"/>
      <c r="IN35" s="274"/>
      <c r="IO35" s="274"/>
      <c r="IP35" s="274"/>
      <c r="IQ35" s="274"/>
      <c r="IR35" s="274"/>
      <c r="IS35" s="274"/>
      <c r="IT35" s="274"/>
      <c r="IU35" s="274"/>
      <c r="IV35" s="274"/>
      <c r="IW35" s="274"/>
    </row>
    <row r="36" spans="1:257" s="332" customFormat="1" ht="14.4" customHeight="1" x14ac:dyDescent="0.3">
      <c r="A36" s="420" t="s">
        <v>1426</v>
      </c>
      <c r="B36" s="420" t="s">
        <v>1427</v>
      </c>
      <c r="C36" s="603" t="s">
        <v>37</v>
      </c>
      <c r="D36" s="606" t="s">
        <v>98</v>
      </c>
      <c r="E36" s="528" t="s">
        <v>1429</v>
      </c>
      <c r="F36" s="600" t="s">
        <v>37</v>
      </c>
      <c r="G36" s="600" t="s">
        <v>37</v>
      </c>
      <c r="H36" s="124">
        <v>57160</v>
      </c>
      <c r="I36" s="325">
        <v>28665</v>
      </c>
      <c r="J36" s="600" t="s">
        <v>37</v>
      </c>
      <c r="K36" s="600" t="s">
        <v>37</v>
      </c>
      <c r="N36" s="334"/>
    </row>
    <row r="37" spans="1:257" s="332" customFormat="1" x14ac:dyDescent="0.3">
      <c r="A37" s="421"/>
      <c r="B37" s="421"/>
      <c r="C37" s="604"/>
      <c r="D37" s="607"/>
      <c r="E37" s="598"/>
      <c r="F37" s="601"/>
      <c r="G37" s="601"/>
      <c r="H37" s="125">
        <v>28580</v>
      </c>
      <c r="I37" s="331">
        <v>28665</v>
      </c>
      <c r="J37" s="601"/>
      <c r="K37" s="601"/>
      <c r="N37" s="334"/>
    </row>
    <row r="38" spans="1:257" s="332" customFormat="1" x14ac:dyDescent="0.3">
      <c r="A38" s="422"/>
      <c r="B38" s="422"/>
      <c r="C38" s="605"/>
      <c r="D38" s="608"/>
      <c r="E38" s="599"/>
      <c r="F38" s="602"/>
      <c r="G38" s="602"/>
      <c r="H38" s="125">
        <v>28580</v>
      </c>
      <c r="I38" s="331"/>
      <c r="J38" s="602"/>
      <c r="K38" s="602"/>
      <c r="N38" s="334"/>
    </row>
    <row r="39" spans="1:257" s="332" customFormat="1" ht="14.4" customHeight="1" x14ac:dyDescent="0.3">
      <c r="A39" s="589" t="s">
        <v>1428</v>
      </c>
      <c r="B39" s="586" t="s">
        <v>496</v>
      </c>
      <c r="C39" s="603" t="s">
        <v>37</v>
      </c>
      <c r="D39" s="595" t="s">
        <v>425</v>
      </c>
      <c r="E39" s="528" t="s">
        <v>1429</v>
      </c>
      <c r="F39" s="600" t="s">
        <v>37</v>
      </c>
      <c r="G39" s="600" t="s">
        <v>37</v>
      </c>
      <c r="H39" s="124">
        <v>57160</v>
      </c>
      <c r="I39" s="124">
        <v>28800</v>
      </c>
      <c r="J39" s="600" t="s">
        <v>37</v>
      </c>
      <c r="K39" s="600" t="s">
        <v>37</v>
      </c>
      <c r="N39" s="334"/>
    </row>
    <row r="40" spans="1:257" s="332" customFormat="1" x14ac:dyDescent="0.3">
      <c r="A40" s="590"/>
      <c r="B40" s="587"/>
      <c r="C40" s="604"/>
      <c r="D40" s="596"/>
      <c r="E40" s="598"/>
      <c r="F40" s="601"/>
      <c r="G40" s="601"/>
      <c r="H40" s="125">
        <v>28580</v>
      </c>
      <c r="I40" s="125">
        <v>28800</v>
      </c>
      <c r="J40" s="601"/>
      <c r="K40" s="601"/>
      <c r="N40" s="334"/>
    </row>
    <row r="41" spans="1:257" s="332" customFormat="1" x14ac:dyDescent="0.3">
      <c r="A41" s="591"/>
      <c r="B41" s="588"/>
      <c r="C41" s="605"/>
      <c r="D41" s="597"/>
      <c r="E41" s="599"/>
      <c r="F41" s="602"/>
      <c r="G41" s="602"/>
      <c r="H41" s="125">
        <v>28580</v>
      </c>
      <c r="I41" s="125"/>
      <c r="J41" s="602"/>
      <c r="K41" s="602"/>
      <c r="N41" s="334"/>
    </row>
    <row r="42" spans="1:257" x14ac:dyDescent="0.25">
      <c r="A42" s="403" t="s">
        <v>773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  <c r="GO42" s="274"/>
      <c r="GP42" s="274"/>
      <c r="GQ42" s="274"/>
      <c r="GR42" s="274"/>
      <c r="GS42" s="274"/>
      <c r="GT42" s="274"/>
      <c r="GU42" s="274"/>
      <c r="GV42" s="274"/>
      <c r="GW42" s="274"/>
      <c r="GX42" s="274"/>
      <c r="GY42" s="274"/>
      <c r="GZ42" s="274"/>
      <c r="HA42" s="274"/>
      <c r="HB42" s="274"/>
      <c r="HC42" s="274"/>
      <c r="HD42" s="274"/>
      <c r="HE42" s="274"/>
      <c r="HF42" s="274"/>
      <c r="HG42" s="274"/>
      <c r="HH42" s="274"/>
      <c r="HI42" s="274"/>
      <c r="HJ42" s="274"/>
      <c r="HK42" s="274"/>
      <c r="HL42" s="274"/>
      <c r="HM42" s="274"/>
      <c r="HN42" s="274"/>
      <c r="HO42" s="274"/>
      <c r="HP42" s="274"/>
      <c r="HQ42" s="274"/>
      <c r="HR42" s="274"/>
      <c r="HS42" s="274"/>
      <c r="HT42" s="274"/>
      <c r="HU42" s="274"/>
      <c r="HV42" s="274"/>
      <c r="HW42" s="274"/>
      <c r="HX42" s="274"/>
      <c r="HY42" s="274"/>
      <c r="HZ42" s="274"/>
      <c r="IA42" s="274"/>
      <c r="IB42" s="274"/>
      <c r="IC42" s="274"/>
      <c r="ID42" s="274"/>
      <c r="IE42" s="274"/>
      <c r="IF42" s="274"/>
      <c r="IG42" s="274"/>
      <c r="IH42" s="274"/>
      <c r="II42" s="274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</row>
    <row r="43" spans="1:257" s="332" customFormat="1" x14ac:dyDescent="0.3">
      <c r="A43" s="420" t="s">
        <v>1426</v>
      </c>
      <c r="B43" s="364" t="s">
        <v>216</v>
      </c>
      <c r="C43" s="481" t="s">
        <v>37</v>
      </c>
      <c r="D43" s="375" t="s">
        <v>217</v>
      </c>
      <c r="E43" s="469" t="s">
        <v>675</v>
      </c>
      <c r="F43" s="467" t="s">
        <v>37</v>
      </c>
      <c r="G43" s="467" t="s">
        <v>37</v>
      </c>
      <c r="H43" s="467" t="s">
        <v>37</v>
      </c>
      <c r="I43" s="467" t="s">
        <v>37</v>
      </c>
      <c r="J43" s="124">
        <v>66240</v>
      </c>
      <c r="K43" s="124">
        <v>66240</v>
      </c>
      <c r="N43" s="334"/>
    </row>
    <row r="44" spans="1:257" s="332" customFormat="1" x14ac:dyDescent="0.3">
      <c r="A44" s="421"/>
      <c r="B44" s="364"/>
      <c r="C44" s="481"/>
      <c r="D44" s="375"/>
      <c r="E44" s="469"/>
      <c r="F44" s="467"/>
      <c r="G44" s="467"/>
      <c r="H44" s="467"/>
      <c r="I44" s="467"/>
      <c r="J44" s="125">
        <v>33120</v>
      </c>
      <c r="K44" s="125">
        <v>33120</v>
      </c>
      <c r="N44" s="334"/>
    </row>
    <row r="45" spans="1:257" s="332" customFormat="1" x14ac:dyDescent="0.3">
      <c r="A45" s="422"/>
      <c r="B45" s="364"/>
      <c r="C45" s="481"/>
      <c r="D45" s="375"/>
      <c r="E45" s="469"/>
      <c r="F45" s="467"/>
      <c r="G45" s="467"/>
      <c r="H45" s="467"/>
      <c r="I45" s="467"/>
      <c r="J45" s="125">
        <v>33120</v>
      </c>
      <c r="K45" s="125">
        <v>33120</v>
      </c>
      <c r="N45" s="334"/>
    </row>
    <row r="46" spans="1:257" s="332" customFormat="1" x14ac:dyDescent="0.3">
      <c r="A46" s="589" t="s">
        <v>1428</v>
      </c>
      <c r="B46" s="480" t="s">
        <v>454</v>
      </c>
      <c r="C46" s="481" t="s">
        <v>37</v>
      </c>
      <c r="D46" s="468" t="s">
        <v>455</v>
      </c>
      <c r="E46" s="469" t="s">
        <v>675</v>
      </c>
      <c r="F46" s="467" t="s">
        <v>37</v>
      </c>
      <c r="G46" s="467" t="s">
        <v>37</v>
      </c>
      <c r="H46" s="467" t="s">
        <v>37</v>
      </c>
      <c r="I46" s="467" t="s">
        <v>37</v>
      </c>
      <c r="J46" s="124">
        <v>66240</v>
      </c>
      <c r="K46" s="124">
        <v>66240</v>
      </c>
      <c r="N46" s="334"/>
    </row>
    <row r="47" spans="1:257" s="332" customFormat="1" x14ac:dyDescent="0.3">
      <c r="A47" s="590"/>
      <c r="B47" s="480"/>
      <c r="C47" s="481"/>
      <c r="D47" s="468"/>
      <c r="E47" s="469"/>
      <c r="F47" s="467"/>
      <c r="G47" s="467"/>
      <c r="H47" s="467"/>
      <c r="I47" s="467"/>
      <c r="J47" s="125">
        <v>33120</v>
      </c>
      <c r="K47" s="125">
        <v>33120</v>
      </c>
      <c r="N47" s="334"/>
    </row>
    <row r="48" spans="1:257" s="332" customFormat="1" x14ac:dyDescent="0.3">
      <c r="A48" s="591"/>
      <c r="B48" s="480"/>
      <c r="C48" s="481"/>
      <c r="D48" s="468"/>
      <c r="E48" s="469"/>
      <c r="F48" s="467"/>
      <c r="G48" s="467"/>
      <c r="H48" s="467"/>
      <c r="I48" s="467"/>
      <c r="J48" s="125">
        <v>33120</v>
      </c>
      <c r="K48" s="125">
        <v>33120</v>
      </c>
      <c r="N48" s="334"/>
    </row>
    <row r="49" spans="1:257" s="279" customFormat="1" x14ac:dyDescent="0.3">
      <c r="A49" s="392" t="s">
        <v>500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280"/>
      <c r="N49" s="278"/>
    </row>
    <row r="50" spans="1:257" s="282" customFormat="1" ht="17.399999999999999" customHeight="1" x14ac:dyDescent="0.3">
      <c r="A50" s="394" t="s">
        <v>501</v>
      </c>
      <c r="B50" s="394" t="s">
        <v>502</v>
      </c>
      <c r="C50" s="395" t="s">
        <v>37</v>
      </c>
      <c r="D50" s="394" t="s">
        <v>503</v>
      </c>
      <c r="E50" s="394" t="s">
        <v>11</v>
      </c>
      <c r="F50" s="394" t="s">
        <v>12</v>
      </c>
      <c r="G50" s="394"/>
      <c r="H50" s="394"/>
      <c r="I50" s="394"/>
      <c r="J50" s="394"/>
      <c r="K50" s="394"/>
      <c r="L50" s="281"/>
      <c r="N50" s="281"/>
    </row>
    <row r="51" spans="1:257" s="282" customFormat="1" ht="17.399999999999999" customHeight="1" x14ac:dyDescent="0.3">
      <c r="A51" s="394"/>
      <c r="B51" s="394"/>
      <c r="C51" s="396"/>
      <c r="D51" s="394"/>
      <c r="E51" s="394"/>
      <c r="F51" s="324" t="s">
        <v>504</v>
      </c>
      <c r="G51" s="326" t="s">
        <v>505</v>
      </c>
      <c r="H51" s="326" t="s">
        <v>506</v>
      </c>
      <c r="I51" s="326" t="s">
        <v>507</v>
      </c>
      <c r="J51" s="326" t="s">
        <v>508</v>
      </c>
      <c r="K51" s="326" t="s">
        <v>509</v>
      </c>
      <c r="L51" s="281"/>
      <c r="N51" s="281"/>
    </row>
    <row r="52" spans="1:257" s="282" customFormat="1" ht="17.399999999999999" customHeight="1" x14ac:dyDescent="0.3">
      <c r="A52" s="394"/>
      <c r="B52" s="394"/>
      <c r="C52" s="396"/>
      <c r="D52" s="394"/>
      <c r="E52" s="394"/>
      <c r="F52" s="326"/>
      <c r="G52" s="326"/>
      <c r="H52" s="83" t="s">
        <v>23</v>
      </c>
      <c r="I52" s="83" t="s">
        <v>30</v>
      </c>
      <c r="J52" s="83"/>
      <c r="K52" s="326"/>
      <c r="L52" s="281"/>
      <c r="N52" s="281"/>
    </row>
    <row r="53" spans="1:257" s="282" customFormat="1" ht="17.399999999999999" customHeight="1" x14ac:dyDescent="0.3">
      <c r="A53" s="394"/>
      <c r="B53" s="394"/>
      <c r="C53" s="396"/>
      <c r="D53" s="394"/>
      <c r="E53" s="394"/>
      <c r="F53" s="324"/>
      <c r="G53" s="326"/>
      <c r="H53" s="83" t="s">
        <v>29</v>
      </c>
      <c r="I53" s="83" t="s">
        <v>25</v>
      </c>
      <c r="J53" s="83"/>
      <c r="K53" s="326"/>
      <c r="L53" s="281"/>
      <c r="N53" s="281"/>
    </row>
    <row r="54" spans="1:257" s="282" customFormat="1" ht="17.399999999999999" customHeight="1" x14ac:dyDescent="0.3">
      <c r="A54" s="394"/>
      <c r="B54" s="394"/>
      <c r="C54" s="397"/>
      <c r="D54" s="394"/>
      <c r="E54" s="394"/>
      <c r="F54" s="324"/>
      <c r="G54" s="326"/>
      <c r="H54" s="83" t="s">
        <v>24</v>
      </c>
      <c r="I54" s="83" t="s">
        <v>31</v>
      </c>
      <c r="J54" s="83"/>
      <c r="K54" s="326"/>
      <c r="L54" s="281"/>
      <c r="N54" s="281"/>
    </row>
    <row r="55" spans="1:257" s="327" customFormat="1" ht="17.399999999999999" x14ac:dyDescent="0.35">
      <c r="A55" s="609" t="s">
        <v>1428</v>
      </c>
      <c r="B55" s="586" t="s">
        <v>454</v>
      </c>
      <c r="C55" s="595" t="s">
        <v>37</v>
      </c>
      <c r="D55" s="595" t="s">
        <v>455</v>
      </c>
      <c r="E55" s="469" t="s">
        <v>1429</v>
      </c>
      <c r="F55" s="595" t="s">
        <v>37</v>
      </c>
      <c r="G55" s="595" t="s">
        <v>37</v>
      </c>
      <c r="H55" s="595" t="s">
        <v>37</v>
      </c>
      <c r="I55" s="124">
        <v>58710</v>
      </c>
      <c r="J55" s="595" t="s">
        <v>37</v>
      </c>
      <c r="K55" s="595" t="s">
        <v>37</v>
      </c>
      <c r="N55" s="330"/>
    </row>
    <row r="56" spans="1:257" s="327" customFormat="1" ht="17.399999999999999" x14ac:dyDescent="0.35">
      <c r="A56" s="610"/>
      <c r="B56" s="587"/>
      <c r="C56" s="596"/>
      <c r="D56" s="596"/>
      <c r="E56" s="469"/>
      <c r="F56" s="596"/>
      <c r="G56" s="596"/>
      <c r="H56" s="596"/>
      <c r="I56" s="125">
        <v>19570</v>
      </c>
      <c r="J56" s="596"/>
      <c r="K56" s="596"/>
      <c r="N56" s="330"/>
    </row>
    <row r="57" spans="1:257" s="327" customFormat="1" ht="17.399999999999999" x14ac:dyDescent="0.35">
      <c r="A57" s="610"/>
      <c r="B57" s="587"/>
      <c r="C57" s="596"/>
      <c r="D57" s="596"/>
      <c r="E57" s="469"/>
      <c r="F57" s="596"/>
      <c r="G57" s="596"/>
      <c r="H57" s="596"/>
      <c r="I57" s="125">
        <v>19570</v>
      </c>
      <c r="J57" s="596"/>
      <c r="K57" s="596"/>
      <c r="N57" s="330"/>
    </row>
    <row r="58" spans="1:257" s="327" customFormat="1" ht="17.399999999999999" x14ac:dyDescent="0.35">
      <c r="A58" s="611"/>
      <c r="B58" s="588"/>
      <c r="C58" s="597"/>
      <c r="D58" s="597"/>
      <c r="E58" s="469"/>
      <c r="F58" s="597"/>
      <c r="G58" s="597"/>
      <c r="H58" s="597"/>
      <c r="I58" s="125">
        <v>19570</v>
      </c>
      <c r="J58" s="597"/>
      <c r="K58" s="597"/>
      <c r="N58" s="330"/>
    </row>
    <row r="59" spans="1:257" x14ac:dyDescent="0.25"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  <c r="EC59" s="274"/>
      <c r="ED59" s="274"/>
      <c r="EE59" s="274"/>
      <c r="EF59" s="274"/>
      <c r="EG59" s="274"/>
      <c r="EH59" s="274"/>
      <c r="EI59" s="274"/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74"/>
      <c r="FA59" s="274"/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4"/>
      <c r="FM59" s="274"/>
      <c r="FN59" s="274"/>
      <c r="FO59" s="274"/>
      <c r="FP59" s="274"/>
      <c r="FQ59" s="274"/>
      <c r="FR59" s="274"/>
      <c r="FS59" s="274"/>
      <c r="FT59" s="274"/>
      <c r="FU59" s="274"/>
      <c r="FV59" s="274"/>
      <c r="FW59" s="274"/>
      <c r="FX59" s="274"/>
      <c r="FY59" s="274"/>
      <c r="FZ59" s="274"/>
      <c r="GA59" s="274"/>
      <c r="GB59" s="274"/>
      <c r="GC59" s="274"/>
      <c r="GD59" s="274"/>
      <c r="GE59" s="274"/>
      <c r="GF59" s="274"/>
      <c r="GG59" s="274"/>
      <c r="GH59" s="274"/>
      <c r="GI59" s="274"/>
      <c r="GJ59" s="274"/>
      <c r="GK59" s="274"/>
      <c r="GL59" s="274"/>
      <c r="GM59" s="274"/>
      <c r="GN59" s="274"/>
      <c r="GO59" s="274"/>
      <c r="GP59" s="274"/>
      <c r="GQ59" s="274"/>
      <c r="GR59" s="274"/>
      <c r="GS59" s="274"/>
      <c r="GT59" s="274"/>
      <c r="GU59" s="274"/>
      <c r="GV59" s="274"/>
      <c r="GW59" s="274"/>
      <c r="GX59" s="274"/>
      <c r="GY59" s="274"/>
      <c r="GZ59" s="274"/>
      <c r="HA59" s="274"/>
      <c r="HB59" s="274"/>
      <c r="HC59" s="274"/>
      <c r="HD59" s="274"/>
      <c r="HE59" s="274"/>
      <c r="HF59" s="274"/>
      <c r="HG59" s="274"/>
      <c r="HH59" s="274"/>
      <c r="HI59" s="274"/>
      <c r="HJ59" s="274"/>
      <c r="HK59" s="274"/>
      <c r="HL59" s="274"/>
      <c r="HM59" s="274"/>
      <c r="HN59" s="274"/>
      <c r="HO59" s="274"/>
      <c r="HP59" s="274"/>
      <c r="HQ59" s="274"/>
      <c r="HR59" s="274"/>
      <c r="HS59" s="274"/>
      <c r="HT59" s="274"/>
      <c r="HU59" s="274"/>
      <c r="HV59" s="274"/>
      <c r="HW59" s="274"/>
      <c r="HX59" s="274"/>
      <c r="HY59" s="274"/>
      <c r="HZ59" s="274"/>
      <c r="IA59" s="274"/>
      <c r="IB59" s="274"/>
      <c r="IC59" s="274"/>
      <c r="ID59" s="274"/>
      <c r="IE59" s="274"/>
      <c r="IF59" s="274"/>
      <c r="IG59" s="274"/>
      <c r="IH59" s="274"/>
      <c r="II59" s="274"/>
      <c r="IJ59" s="274"/>
      <c r="IK59" s="274"/>
      <c r="IL59" s="274"/>
      <c r="IM59" s="274"/>
      <c r="IN59" s="274"/>
      <c r="IO59" s="274"/>
      <c r="IP59" s="274"/>
      <c r="IQ59" s="274"/>
      <c r="IR59" s="274"/>
      <c r="IS59" s="274"/>
      <c r="IT59" s="274"/>
      <c r="IU59" s="274"/>
      <c r="IV59" s="274"/>
      <c r="IW59" s="274"/>
    </row>
    <row r="60" spans="1:257" x14ac:dyDescent="0.25"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  <c r="FF60" s="274"/>
      <c r="FG60" s="274"/>
      <c r="FH60" s="274"/>
      <c r="FI60" s="274"/>
      <c r="FJ60" s="274"/>
      <c r="FK60" s="274"/>
      <c r="FL60" s="274"/>
      <c r="FM60" s="274"/>
      <c r="FN60" s="274"/>
      <c r="FO60" s="274"/>
      <c r="FP60" s="274"/>
      <c r="FQ60" s="274"/>
      <c r="FR60" s="274"/>
      <c r="FS60" s="274"/>
      <c r="FT60" s="274"/>
      <c r="FU60" s="274"/>
      <c r="FV60" s="274"/>
      <c r="FW60" s="274"/>
      <c r="FX60" s="274"/>
      <c r="FY60" s="274"/>
      <c r="FZ60" s="274"/>
      <c r="GA60" s="274"/>
      <c r="GB60" s="274"/>
      <c r="GC60" s="274"/>
      <c r="GD60" s="274"/>
      <c r="GE60" s="274"/>
      <c r="GF60" s="274"/>
      <c r="GG60" s="274"/>
      <c r="GH60" s="274"/>
      <c r="GI60" s="274"/>
      <c r="GJ60" s="274"/>
      <c r="GK60" s="274"/>
      <c r="GL60" s="274"/>
      <c r="GM60" s="274"/>
      <c r="GN60" s="274"/>
      <c r="GO60" s="274"/>
      <c r="GP60" s="274"/>
      <c r="GQ60" s="274"/>
      <c r="GR60" s="274"/>
      <c r="GS60" s="274"/>
      <c r="GT60" s="274"/>
      <c r="GU60" s="274"/>
      <c r="GV60" s="274"/>
      <c r="GW60" s="274"/>
      <c r="GX60" s="274"/>
      <c r="GY60" s="274"/>
      <c r="GZ60" s="274"/>
      <c r="HA60" s="274"/>
      <c r="HB60" s="274"/>
      <c r="HC60" s="274"/>
      <c r="HD60" s="274"/>
      <c r="HE60" s="274"/>
      <c r="HF60" s="274"/>
      <c r="HG60" s="274"/>
      <c r="HH60" s="274"/>
      <c r="HI60" s="274"/>
      <c r="HJ60" s="274"/>
      <c r="HK60" s="274"/>
      <c r="HL60" s="274"/>
      <c r="HM60" s="274"/>
      <c r="HN60" s="274"/>
      <c r="HO60" s="274"/>
      <c r="HP60" s="274"/>
      <c r="HQ60" s="274"/>
      <c r="HR60" s="274"/>
      <c r="HS60" s="274"/>
      <c r="HT60" s="274"/>
      <c r="HU60" s="274"/>
      <c r="HV60" s="274"/>
      <c r="HW60" s="274"/>
      <c r="HX60" s="274"/>
      <c r="HY60" s="274"/>
      <c r="HZ60" s="274"/>
      <c r="IA60" s="274"/>
      <c r="IB60" s="274"/>
      <c r="IC60" s="274"/>
      <c r="ID60" s="274"/>
      <c r="IE60" s="274"/>
      <c r="IF60" s="274"/>
      <c r="IG60" s="274"/>
      <c r="IH60" s="274"/>
      <c r="II60" s="274"/>
      <c r="IJ60" s="274"/>
      <c r="IK60" s="274"/>
      <c r="IL60" s="274"/>
      <c r="IM60" s="274"/>
      <c r="IN60" s="274"/>
      <c r="IO60" s="274"/>
      <c r="IP60" s="274"/>
      <c r="IQ60" s="274"/>
      <c r="IR60" s="274"/>
      <c r="IS60" s="274"/>
      <c r="IT60" s="274"/>
      <c r="IU60" s="274"/>
      <c r="IV60" s="274"/>
      <c r="IW60" s="274"/>
    </row>
    <row r="61" spans="1:257" x14ac:dyDescent="0.25"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  <c r="EE61" s="274"/>
      <c r="EF61" s="274"/>
      <c r="EG61" s="274"/>
      <c r="EH61" s="274"/>
      <c r="EI61" s="274"/>
      <c r="EJ61" s="274"/>
      <c r="EK61" s="274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74"/>
      <c r="EW61" s="274"/>
      <c r="EX61" s="274"/>
      <c r="EY61" s="274"/>
      <c r="EZ61" s="274"/>
      <c r="FA61" s="274"/>
      <c r="FB61" s="274"/>
      <c r="FC61" s="274"/>
      <c r="FD61" s="274"/>
      <c r="FE61" s="274"/>
      <c r="FF61" s="274"/>
      <c r="FG61" s="274"/>
      <c r="FH61" s="274"/>
      <c r="FI61" s="274"/>
      <c r="FJ61" s="274"/>
      <c r="FK61" s="274"/>
      <c r="FL61" s="274"/>
      <c r="FM61" s="274"/>
      <c r="FN61" s="274"/>
      <c r="FO61" s="274"/>
      <c r="FP61" s="274"/>
      <c r="FQ61" s="274"/>
      <c r="FR61" s="274"/>
      <c r="FS61" s="274"/>
      <c r="FT61" s="274"/>
      <c r="FU61" s="274"/>
      <c r="FV61" s="274"/>
      <c r="FW61" s="274"/>
      <c r="FX61" s="274"/>
      <c r="FY61" s="274"/>
      <c r="FZ61" s="274"/>
      <c r="GA61" s="274"/>
      <c r="GB61" s="274"/>
      <c r="GC61" s="274"/>
      <c r="GD61" s="274"/>
      <c r="GE61" s="274"/>
      <c r="GF61" s="274"/>
      <c r="GG61" s="274"/>
      <c r="GH61" s="274"/>
      <c r="GI61" s="274"/>
      <c r="GJ61" s="274"/>
      <c r="GK61" s="274"/>
      <c r="GL61" s="274"/>
      <c r="GM61" s="274"/>
      <c r="GN61" s="274"/>
      <c r="GO61" s="274"/>
      <c r="GP61" s="274"/>
      <c r="GQ61" s="274"/>
      <c r="GR61" s="274"/>
      <c r="GS61" s="274"/>
      <c r="GT61" s="274"/>
      <c r="GU61" s="274"/>
      <c r="GV61" s="274"/>
      <c r="GW61" s="274"/>
      <c r="GX61" s="274"/>
      <c r="GY61" s="274"/>
      <c r="GZ61" s="274"/>
      <c r="HA61" s="274"/>
      <c r="HB61" s="274"/>
      <c r="HC61" s="274"/>
      <c r="HD61" s="274"/>
      <c r="HE61" s="274"/>
      <c r="HF61" s="274"/>
      <c r="HG61" s="274"/>
      <c r="HH61" s="274"/>
      <c r="HI61" s="274"/>
      <c r="HJ61" s="274"/>
      <c r="HK61" s="274"/>
      <c r="HL61" s="274"/>
      <c r="HM61" s="274"/>
      <c r="HN61" s="274"/>
      <c r="HO61" s="274"/>
      <c r="HP61" s="274"/>
      <c r="HQ61" s="274"/>
      <c r="HR61" s="274"/>
      <c r="HS61" s="274"/>
      <c r="HT61" s="274"/>
      <c r="HU61" s="274"/>
      <c r="HV61" s="274"/>
      <c r="HW61" s="274"/>
      <c r="HX61" s="274"/>
      <c r="HY61" s="274"/>
      <c r="HZ61" s="274"/>
      <c r="IA61" s="274"/>
      <c r="IB61" s="274"/>
      <c r="IC61" s="274"/>
      <c r="ID61" s="274"/>
      <c r="IE61" s="274"/>
      <c r="IF61" s="274"/>
      <c r="IG61" s="274"/>
      <c r="IH61" s="274"/>
      <c r="II61" s="274"/>
      <c r="IJ61" s="274"/>
      <c r="IK61" s="274"/>
      <c r="IL61" s="274"/>
      <c r="IM61" s="274"/>
      <c r="IN61" s="274"/>
      <c r="IO61" s="274"/>
      <c r="IP61" s="274"/>
      <c r="IQ61" s="274"/>
      <c r="IR61" s="274"/>
      <c r="IS61" s="274"/>
      <c r="IT61" s="274"/>
      <c r="IU61" s="274"/>
      <c r="IV61" s="274"/>
      <c r="IW61" s="274"/>
    </row>
    <row r="62" spans="1:257" x14ac:dyDescent="0.25"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4"/>
      <c r="FM62" s="274"/>
      <c r="FN62" s="274"/>
      <c r="FO62" s="274"/>
      <c r="FP62" s="274"/>
      <c r="FQ62" s="274"/>
      <c r="FR62" s="274"/>
      <c r="FS62" s="274"/>
      <c r="FT62" s="274"/>
      <c r="FU62" s="274"/>
      <c r="FV62" s="274"/>
      <c r="FW62" s="274"/>
      <c r="FX62" s="274"/>
      <c r="FY62" s="274"/>
      <c r="FZ62" s="274"/>
      <c r="GA62" s="274"/>
      <c r="GB62" s="274"/>
      <c r="GC62" s="274"/>
      <c r="GD62" s="274"/>
      <c r="GE62" s="274"/>
      <c r="GF62" s="274"/>
      <c r="GG62" s="274"/>
      <c r="GH62" s="274"/>
      <c r="GI62" s="274"/>
      <c r="GJ62" s="274"/>
      <c r="GK62" s="274"/>
      <c r="GL62" s="274"/>
      <c r="GM62" s="274"/>
      <c r="GN62" s="274"/>
      <c r="GO62" s="274"/>
      <c r="GP62" s="274"/>
      <c r="GQ62" s="274"/>
      <c r="GR62" s="274"/>
      <c r="GS62" s="274"/>
      <c r="GT62" s="274"/>
      <c r="GU62" s="274"/>
      <c r="GV62" s="274"/>
      <c r="GW62" s="274"/>
      <c r="GX62" s="274"/>
      <c r="GY62" s="274"/>
      <c r="GZ62" s="274"/>
      <c r="HA62" s="274"/>
      <c r="HB62" s="274"/>
      <c r="HC62" s="274"/>
      <c r="HD62" s="274"/>
      <c r="HE62" s="274"/>
      <c r="HF62" s="274"/>
      <c r="HG62" s="274"/>
      <c r="HH62" s="274"/>
      <c r="HI62" s="274"/>
      <c r="HJ62" s="274"/>
      <c r="HK62" s="274"/>
      <c r="HL62" s="274"/>
      <c r="HM62" s="274"/>
      <c r="HN62" s="274"/>
      <c r="HO62" s="274"/>
      <c r="HP62" s="274"/>
      <c r="HQ62" s="274"/>
      <c r="HR62" s="274"/>
      <c r="HS62" s="274"/>
      <c r="HT62" s="274"/>
      <c r="HU62" s="274"/>
      <c r="HV62" s="274"/>
      <c r="HW62" s="274"/>
      <c r="HX62" s="274"/>
      <c r="HY62" s="274"/>
      <c r="HZ62" s="274"/>
      <c r="IA62" s="274"/>
      <c r="IB62" s="274"/>
      <c r="IC62" s="274"/>
      <c r="ID62" s="274"/>
      <c r="IE62" s="274"/>
      <c r="IF62" s="274"/>
      <c r="IG62" s="274"/>
      <c r="IH62" s="274"/>
      <c r="II62" s="274"/>
      <c r="IJ62" s="274"/>
      <c r="IK62" s="274"/>
      <c r="IL62" s="274"/>
      <c r="IM62" s="274"/>
      <c r="IN62" s="274"/>
      <c r="IO62" s="274"/>
      <c r="IP62" s="274"/>
      <c r="IQ62" s="274"/>
      <c r="IR62" s="274"/>
      <c r="IS62" s="274"/>
      <c r="IT62" s="274"/>
      <c r="IU62" s="274"/>
      <c r="IV62" s="274"/>
      <c r="IW62" s="274"/>
    </row>
    <row r="63" spans="1:257" x14ac:dyDescent="0.25"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  <c r="EI63" s="274"/>
      <c r="EJ63" s="274"/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274"/>
      <c r="FG63" s="274"/>
      <c r="FH63" s="274"/>
      <c r="FI63" s="274"/>
      <c r="FJ63" s="274"/>
      <c r="FK63" s="274"/>
      <c r="FL63" s="274"/>
      <c r="FM63" s="274"/>
      <c r="FN63" s="274"/>
      <c r="FO63" s="274"/>
      <c r="FP63" s="274"/>
      <c r="FQ63" s="274"/>
      <c r="FR63" s="274"/>
      <c r="FS63" s="274"/>
      <c r="FT63" s="274"/>
      <c r="FU63" s="274"/>
      <c r="FV63" s="274"/>
      <c r="FW63" s="274"/>
      <c r="FX63" s="274"/>
      <c r="FY63" s="274"/>
      <c r="FZ63" s="274"/>
      <c r="GA63" s="274"/>
      <c r="GB63" s="274"/>
      <c r="GC63" s="274"/>
      <c r="GD63" s="274"/>
      <c r="GE63" s="274"/>
      <c r="GF63" s="274"/>
      <c r="GG63" s="274"/>
      <c r="GH63" s="274"/>
      <c r="GI63" s="274"/>
      <c r="GJ63" s="274"/>
      <c r="GK63" s="274"/>
      <c r="GL63" s="274"/>
      <c r="GM63" s="274"/>
      <c r="GN63" s="274"/>
      <c r="GO63" s="274"/>
      <c r="GP63" s="274"/>
      <c r="GQ63" s="274"/>
      <c r="GR63" s="274"/>
      <c r="GS63" s="274"/>
      <c r="GT63" s="274"/>
      <c r="GU63" s="274"/>
      <c r="GV63" s="274"/>
      <c r="GW63" s="274"/>
      <c r="GX63" s="274"/>
      <c r="GY63" s="274"/>
      <c r="GZ63" s="274"/>
      <c r="HA63" s="274"/>
      <c r="HB63" s="274"/>
      <c r="HC63" s="274"/>
      <c r="HD63" s="274"/>
      <c r="HE63" s="274"/>
      <c r="HF63" s="274"/>
      <c r="HG63" s="274"/>
      <c r="HH63" s="274"/>
      <c r="HI63" s="274"/>
      <c r="HJ63" s="274"/>
      <c r="HK63" s="274"/>
      <c r="HL63" s="274"/>
      <c r="HM63" s="274"/>
      <c r="HN63" s="274"/>
      <c r="HO63" s="274"/>
      <c r="HP63" s="274"/>
      <c r="HQ63" s="274"/>
      <c r="HR63" s="274"/>
      <c r="HS63" s="274"/>
      <c r="HT63" s="274"/>
      <c r="HU63" s="274"/>
      <c r="HV63" s="274"/>
      <c r="HW63" s="274"/>
      <c r="HX63" s="274"/>
      <c r="HY63" s="274"/>
      <c r="HZ63" s="274"/>
      <c r="IA63" s="274"/>
      <c r="IB63" s="274"/>
      <c r="IC63" s="274"/>
      <c r="ID63" s="274"/>
      <c r="IE63" s="274"/>
      <c r="IF63" s="274"/>
      <c r="IG63" s="274"/>
      <c r="IH63" s="274"/>
      <c r="II63" s="274"/>
      <c r="IJ63" s="274"/>
      <c r="IK63" s="274"/>
      <c r="IL63" s="274"/>
      <c r="IM63" s="274"/>
      <c r="IN63" s="274"/>
      <c r="IO63" s="274"/>
      <c r="IP63" s="274"/>
      <c r="IQ63" s="274"/>
      <c r="IR63" s="274"/>
      <c r="IS63" s="274"/>
      <c r="IT63" s="274"/>
      <c r="IU63" s="274"/>
      <c r="IV63" s="274"/>
      <c r="IW63" s="274"/>
    </row>
    <row r="64" spans="1:257" x14ac:dyDescent="0.25"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  <c r="EC64" s="274"/>
      <c r="ED64" s="274"/>
      <c r="EE64" s="274"/>
      <c r="EF64" s="274"/>
      <c r="EG64" s="274"/>
      <c r="EH64" s="274"/>
      <c r="EI64" s="274"/>
      <c r="EJ64" s="274"/>
      <c r="EK64" s="274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274"/>
      <c r="EW64" s="274"/>
      <c r="EX64" s="274"/>
      <c r="EY64" s="274"/>
      <c r="EZ64" s="274"/>
      <c r="FA64" s="274"/>
      <c r="FB64" s="274"/>
      <c r="FC64" s="274"/>
      <c r="FD64" s="274"/>
      <c r="FE64" s="274"/>
      <c r="FF64" s="274"/>
      <c r="FG64" s="274"/>
      <c r="FH64" s="274"/>
      <c r="FI64" s="274"/>
      <c r="FJ64" s="274"/>
      <c r="FK64" s="274"/>
      <c r="FL64" s="274"/>
      <c r="FM64" s="274"/>
      <c r="FN64" s="274"/>
      <c r="FO64" s="274"/>
      <c r="FP64" s="274"/>
      <c r="FQ64" s="274"/>
      <c r="FR64" s="274"/>
      <c r="FS64" s="274"/>
      <c r="FT64" s="274"/>
      <c r="FU64" s="274"/>
      <c r="FV64" s="274"/>
      <c r="FW64" s="274"/>
      <c r="FX64" s="274"/>
      <c r="FY64" s="274"/>
      <c r="FZ64" s="274"/>
      <c r="GA64" s="274"/>
      <c r="GB64" s="274"/>
      <c r="GC64" s="274"/>
      <c r="GD64" s="274"/>
      <c r="GE64" s="274"/>
      <c r="GF64" s="274"/>
      <c r="GG64" s="274"/>
      <c r="GH64" s="274"/>
      <c r="GI64" s="274"/>
      <c r="GJ64" s="274"/>
      <c r="GK64" s="274"/>
      <c r="GL64" s="274"/>
      <c r="GM64" s="274"/>
      <c r="GN64" s="274"/>
      <c r="GO64" s="274"/>
      <c r="GP64" s="274"/>
      <c r="GQ64" s="274"/>
      <c r="GR64" s="274"/>
      <c r="GS64" s="274"/>
      <c r="GT64" s="274"/>
      <c r="GU64" s="274"/>
      <c r="GV64" s="274"/>
      <c r="GW64" s="274"/>
      <c r="GX64" s="274"/>
      <c r="GY64" s="274"/>
      <c r="GZ64" s="274"/>
      <c r="HA64" s="274"/>
      <c r="HB64" s="274"/>
      <c r="HC64" s="274"/>
      <c r="HD64" s="274"/>
      <c r="HE64" s="274"/>
      <c r="HF64" s="274"/>
      <c r="HG64" s="274"/>
      <c r="HH64" s="274"/>
      <c r="HI64" s="274"/>
      <c r="HJ64" s="274"/>
      <c r="HK64" s="274"/>
      <c r="HL64" s="274"/>
      <c r="HM64" s="274"/>
      <c r="HN64" s="274"/>
      <c r="HO64" s="274"/>
      <c r="HP64" s="274"/>
      <c r="HQ64" s="274"/>
      <c r="HR64" s="274"/>
      <c r="HS64" s="274"/>
      <c r="HT64" s="274"/>
      <c r="HU64" s="274"/>
      <c r="HV64" s="274"/>
      <c r="HW64" s="274"/>
      <c r="HX64" s="274"/>
      <c r="HY64" s="274"/>
      <c r="HZ64" s="274"/>
      <c r="IA64" s="274"/>
      <c r="IB64" s="274"/>
      <c r="IC64" s="274"/>
      <c r="ID64" s="274"/>
      <c r="IE64" s="274"/>
      <c r="IF64" s="274"/>
      <c r="IG64" s="274"/>
      <c r="IH64" s="274"/>
      <c r="II64" s="274"/>
      <c r="IJ64" s="274"/>
      <c r="IK64" s="274"/>
      <c r="IL64" s="274"/>
      <c r="IM64" s="274"/>
      <c r="IN64" s="274"/>
      <c r="IO64" s="274"/>
      <c r="IP64" s="274"/>
      <c r="IQ64" s="274"/>
      <c r="IR64" s="274"/>
      <c r="IS64" s="274"/>
      <c r="IT64" s="274"/>
      <c r="IU64" s="274"/>
      <c r="IV64" s="274"/>
      <c r="IW64" s="274"/>
    </row>
    <row r="65" spans="24:257" x14ac:dyDescent="0.25"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  <c r="EC65" s="274"/>
      <c r="ED65" s="274"/>
      <c r="EE65" s="274"/>
      <c r="EF65" s="274"/>
      <c r="EG65" s="274"/>
      <c r="EH65" s="274"/>
      <c r="EI65" s="274"/>
      <c r="EJ65" s="274"/>
      <c r="EK65" s="274"/>
      <c r="EL65" s="274"/>
      <c r="EM65" s="274"/>
      <c r="EN65" s="274"/>
      <c r="EO65" s="274"/>
      <c r="EP65" s="274"/>
      <c r="EQ65" s="274"/>
      <c r="ER65" s="274"/>
      <c r="ES65" s="274"/>
      <c r="ET65" s="274"/>
      <c r="EU65" s="274"/>
      <c r="EV65" s="274"/>
      <c r="EW65" s="274"/>
      <c r="EX65" s="274"/>
      <c r="EY65" s="274"/>
      <c r="EZ65" s="274"/>
      <c r="FA65" s="274"/>
      <c r="FB65" s="274"/>
      <c r="FC65" s="274"/>
      <c r="FD65" s="274"/>
      <c r="FE65" s="274"/>
      <c r="FF65" s="274"/>
      <c r="FG65" s="274"/>
      <c r="FH65" s="274"/>
      <c r="FI65" s="274"/>
      <c r="FJ65" s="274"/>
      <c r="FK65" s="274"/>
      <c r="FL65" s="274"/>
      <c r="FM65" s="274"/>
      <c r="FN65" s="274"/>
      <c r="FO65" s="274"/>
      <c r="FP65" s="274"/>
      <c r="FQ65" s="274"/>
      <c r="FR65" s="274"/>
      <c r="FS65" s="274"/>
      <c r="FT65" s="274"/>
      <c r="FU65" s="274"/>
      <c r="FV65" s="274"/>
      <c r="FW65" s="274"/>
      <c r="FX65" s="274"/>
      <c r="FY65" s="274"/>
      <c r="FZ65" s="274"/>
      <c r="GA65" s="274"/>
      <c r="GB65" s="274"/>
      <c r="GC65" s="274"/>
      <c r="GD65" s="274"/>
      <c r="GE65" s="274"/>
      <c r="GF65" s="274"/>
      <c r="GG65" s="274"/>
      <c r="GH65" s="274"/>
      <c r="GI65" s="274"/>
      <c r="GJ65" s="274"/>
      <c r="GK65" s="274"/>
      <c r="GL65" s="274"/>
      <c r="GM65" s="274"/>
      <c r="GN65" s="274"/>
      <c r="GO65" s="274"/>
      <c r="GP65" s="274"/>
      <c r="GQ65" s="274"/>
      <c r="GR65" s="274"/>
      <c r="GS65" s="274"/>
      <c r="GT65" s="274"/>
      <c r="GU65" s="274"/>
      <c r="GV65" s="274"/>
      <c r="GW65" s="274"/>
      <c r="GX65" s="274"/>
      <c r="GY65" s="274"/>
      <c r="GZ65" s="274"/>
      <c r="HA65" s="274"/>
      <c r="HB65" s="274"/>
      <c r="HC65" s="274"/>
      <c r="HD65" s="274"/>
      <c r="HE65" s="274"/>
      <c r="HF65" s="274"/>
      <c r="HG65" s="274"/>
      <c r="HH65" s="274"/>
      <c r="HI65" s="274"/>
      <c r="HJ65" s="274"/>
      <c r="HK65" s="274"/>
      <c r="HL65" s="274"/>
      <c r="HM65" s="274"/>
      <c r="HN65" s="274"/>
      <c r="HO65" s="274"/>
      <c r="HP65" s="274"/>
      <c r="HQ65" s="274"/>
      <c r="HR65" s="274"/>
      <c r="HS65" s="274"/>
      <c r="HT65" s="274"/>
      <c r="HU65" s="274"/>
      <c r="HV65" s="274"/>
      <c r="HW65" s="274"/>
      <c r="HX65" s="274"/>
      <c r="HY65" s="274"/>
      <c r="HZ65" s="274"/>
      <c r="IA65" s="274"/>
      <c r="IB65" s="274"/>
      <c r="IC65" s="274"/>
      <c r="ID65" s="274"/>
      <c r="IE65" s="274"/>
      <c r="IF65" s="274"/>
      <c r="IG65" s="274"/>
      <c r="IH65" s="274"/>
      <c r="II65" s="274"/>
      <c r="IJ65" s="274"/>
      <c r="IK65" s="274"/>
      <c r="IL65" s="274"/>
      <c r="IM65" s="274"/>
      <c r="IN65" s="274"/>
      <c r="IO65" s="274"/>
      <c r="IP65" s="274"/>
      <c r="IQ65" s="274"/>
      <c r="IR65" s="274"/>
      <c r="IS65" s="274"/>
      <c r="IT65" s="274"/>
      <c r="IU65" s="274"/>
      <c r="IV65" s="274"/>
      <c r="IW65" s="274"/>
    </row>
    <row r="66" spans="24:257" x14ac:dyDescent="0.25"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74"/>
      <c r="FF66" s="274"/>
      <c r="FG66" s="274"/>
      <c r="FH66" s="274"/>
      <c r="FI66" s="274"/>
      <c r="FJ66" s="274"/>
      <c r="FK66" s="274"/>
      <c r="FL66" s="274"/>
      <c r="FM66" s="274"/>
      <c r="FN66" s="274"/>
      <c r="FO66" s="274"/>
      <c r="FP66" s="274"/>
      <c r="FQ66" s="274"/>
      <c r="FR66" s="274"/>
      <c r="FS66" s="274"/>
      <c r="FT66" s="274"/>
      <c r="FU66" s="274"/>
      <c r="FV66" s="274"/>
      <c r="FW66" s="274"/>
      <c r="FX66" s="274"/>
      <c r="FY66" s="274"/>
      <c r="FZ66" s="274"/>
      <c r="GA66" s="274"/>
      <c r="GB66" s="274"/>
      <c r="GC66" s="274"/>
      <c r="GD66" s="274"/>
      <c r="GE66" s="274"/>
      <c r="GF66" s="274"/>
      <c r="GG66" s="274"/>
      <c r="GH66" s="274"/>
      <c r="GI66" s="274"/>
      <c r="GJ66" s="274"/>
      <c r="GK66" s="274"/>
      <c r="GL66" s="274"/>
      <c r="GM66" s="274"/>
      <c r="GN66" s="274"/>
      <c r="GO66" s="274"/>
      <c r="GP66" s="274"/>
      <c r="GQ66" s="274"/>
      <c r="GR66" s="274"/>
      <c r="GS66" s="274"/>
      <c r="GT66" s="274"/>
      <c r="GU66" s="274"/>
      <c r="GV66" s="274"/>
      <c r="GW66" s="274"/>
      <c r="GX66" s="274"/>
      <c r="GY66" s="274"/>
      <c r="GZ66" s="274"/>
      <c r="HA66" s="274"/>
      <c r="HB66" s="274"/>
      <c r="HC66" s="274"/>
      <c r="HD66" s="274"/>
      <c r="HE66" s="274"/>
      <c r="HF66" s="274"/>
      <c r="HG66" s="274"/>
      <c r="HH66" s="274"/>
      <c r="HI66" s="274"/>
      <c r="HJ66" s="274"/>
      <c r="HK66" s="274"/>
      <c r="HL66" s="274"/>
      <c r="HM66" s="274"/>
      <c r="HN66" s="274"/>
      <c r="HO66" s="274"/>
      <c r="HP66" s="274"/>
      <c r="HQ66" s="274"/>
      <c r="HR66" s="274"/>
      <c r="HS66" s="274"/>
      <c r="HT66" s="274"/>
      <c r="HU66" s="274"/>
      <c r="HV66" s="274"/>
      <c r="HW66" s="274"/>
      <c r="HX66" s="274"/>
      <c r="HY66" s="274"/>
      <c r="HZ66" s="274"/>
      <c r="IA66" s="274"/>
      <c r="IB66" s="274"/>
      <c r="IC66" s="274"/>
      <c r="ID66" s="274"/>
      <c r="IE66" s="274"/>
      <c r="IF66" s="274"/>
      <c r="IG66" s="274"/>
      <c r="IH66" s="274"/>
      <c r="II66" s="274"/>
      <c r="IJ66" s="274"/>
      <c r="IK66" s="274"/>
      <c r="IL66" s="274"/>
      <c r="IM66" s="274"/>
      <c r="IN66" s="274"/>
      <c r="IO66" s="274"/>
      <c r="IP66" s="274"/>
      <c r="IQ66" s="274"/>
      <c r="IR66" s="274"/>
      <c r="IS66" s="274"/>
      <c r="IT66" s="274"/>
      <c r="IU66" s="274"/>
      <c r="IV66" s="274"/>
      <c r="IW66" s="274"/>
    </row>
    <row r="67" spans="24:257" x14ac:dyDescent="0.25"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4"/>
      <c r="DF67" s="274"/>
      <c r="DG67" s="274"/>
      <c r="DH67" s="274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  <c r="EC67" s="274"/>
      <c r="ED67" s="274"/>
      <c r="EE67" s="274"/>
      <c r="EF67" s="274"/>
      <c r="EG67" s="274"/>
      <c r="EH67" s="274"/>
      <c r="EI67" s="274"/>
      <c r="EJ67" s="274"/>
      <c r="EK67" s="274"/>
      <c r="EL67" s="274"/>
      <c r="EM67" s="274"/>
      <c r="EN67" s="274"/>
      <c r="EO67" s="274"/>
      <c r="EP67" s="274"/>
      <c r="EQ67" s="274"/>
      <c r="ER67" s="274"/>
      <c r="ES67" s="274"/>
      <c r="ET67" s="274"/>
      <c r="EU67" s="274"/>
      <c r="EV67" s="274"/>
      <c r="EW67" s="274"/>
      <c r="EX67" s="274"/>
      <c r="EY67" s="274"/>
      <c r="EZ67" s="274"/>
      <c r="FA67" s="274"/>
      <c r="FB67" s="274"/>
      <c r="FC67" s="274"/>
      <c r="FD67" s="274"/>
      <c r="FE67" s="274"/>
      <c r="FF67" s="274"/>
      <c r="FG67" s="274"/>
      <c r="FH67" s="274"/>
      <c r="FI67" s="274"/>
      <c r="FJ67" s="274"/>
      <c r="FK67" s="274"/>
      <c r="FL67" s="274"/>
      <c r="FM67" s="274"/>
      <c r="FN67" s="274"/>
      <c r="FO67" s="274"/>
      <c r="FP67" s="274"/>
      <c r="FQ67" s="274"/>
      <c r="FR67" s="274"/>
      <c r="FS67" s="274"/>
      <c r="FT67" s="274"/>
      <c r="FU67" s="274"/>
      <c r="FV67" s="274"/>
      <c r="FW67" s="274"/>
      <c r="FX67" s="274"/>
      <c r="FY67" s="274"/>
      <c r="FZ67" s="274"/>
      <c r="GA67" s="274"/>
      <c r="GB67" s="274"/>
      <c r="GC67" s="274"/>
      <c r="GD67" s="274"/>
      <c r="GE67" s="274"/>
      <c r="GF67" s="274"/>
      <c r="GG67" s="274"/>
      <c r="GH67" s="274"/>
      <c r="GI67" s="274"/>
      <c r="GJ67" s="274"/>
      <c r="GK67" s="274"/>
      <c r="GL67" s="274"/>
      <c r="GM67" s="274"/>
      <c r="GN67" s="274"/>
      <c r="GO67" s="274"/>
      <c r="GP67" s="274"/>
      <c r="GQ67" s="274"/>
      <c r="GR67" s="274"/>
      <c r="GS67" s="274"/>
      <c r="GT67" s="274"/>
      <c r="GU67" s="274"/>
      <c r="GV67" s="274"/>
      <c r="GW67" s="274"/>
      <c r="GX67" s="274"/>
      <c r="GY67" s="274"/>
      <c r="GZ67" s="274"/>
      <c r="HA67" s="274"/>
      <c r="HB67" s="274"/>
      <c r="HC67" s="274"/>
      <c r="HD67" s="274"/>
      <c r="HE67" s="274"/>
      <c r="HF67" s="274"/>
      <c r="HG67" s="274"/>
      <c r="HH67" s="274"/>
      <c r="HI67" s="274"/>
      <c r="HJ67" s="274"/>
      <c r="HK67" s="274"/>
      <c r="HL67" s="274"/>
      <c r="HM67" s="274"/>
      <c r="HN67" s="274"/>
      <c r="HO67" s="274"/>
      <c r="HP67" s="274"/>
      <c r="HQ67" s="274"/>
      <c r="HR67" s="274"/>
      <c r="HS67" s="274"/>
      <c r="HT67" s="274"/>
      <c r="HU67" s="274"/>
      <c r="HV67" s="274"/>
      <c r="HW67" s="274"/>
      <c r="HX67" s="274"/>
      <c r="HY67" s="274"/>
      <c r="HZ67" s="274"/>
      <c r="IA67" s="274"/>
      <c r="IB67" s="274"/>
      <c r="IC67" s="274"/>
      <c r="ID67" s="274"/>
      <c r="IE67" s="274"/>
      <c r="IF67" s="274"/>
      <c r="IG67" s="274"/>
      <c r="IH67" s="274"/>
      <c r="II67" s="274"/>
      <c r="IJ67" s="274"/>
      <c r="IK67" s="274"/>
      <c r="IL67" s="274"/>
      <c r="IM67" s="274"/>
      <c r="IN67" s="274"/>
      <c r="IO67" s="274"/>
      <c r="IP67" s="274"/>
      <c r="IQ67" s="274"/>
      <c r="IR67" s="274"/>
      <c r="IS67" s="274"/>
      <c r="IT67" s="274"/>
      <c r="IU67" s="274"/>
      <c r="IV67" s="274"/>
      <c r="IW67" s="274"/>
    </row>
    <row r="68" spans="24:257" x14ac:dyDescent="0.25"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  <c r="EC68" s="274"/>
      <c r="ED68" s="274"/>
      <c r="EE68" s="274"/>
      <c r="EF68" s="274"/>
      <c r="EG68" s="274"/>
      <c r="EH68" s="274"/>
      <c r="EI68" s="274"/>
      <c r="EJ68" s="274"/>
      <c r="EK68" s="274"/>
      <c r="EL68" s="274"/>
      <c r="EM68" s="274"/>
      <c r="EN68" s="274"/>
      <c r="EO68" s="274"/>
      <c r="EP68" s="274"/>
      <c r="EQ68" s="274"/>
      <c r="ER68" s="274"/>
      <c r="ES68" s="274"/>
      <c r="ET68" s="274"/>
      <c r="EU68" s="274"/>
      <c r="EV68" s="274"/>
      <c r="EW68" s="274"/>
      <c r="EX68" s="274"/>
      <c r="EY68" s="274"/>
      <c r="EZ68" s="274"/>
      <c r="FA68" s="274"/>
      <c r="FB68" s="274"/>
      <c r="FC68" s="274"/>
      <c r="FD68" s="274"/>
      <c r="FE68" s="274"/>
      <c r="FF68" s="274"/>
      <c r="FG68" s="274"/>
      <c r="FH68" s="274"/>
      <c r="FI68" s="274"/>
      <c r="FJ68" s="274"/>
      <c r="FK68" s="274"/>
      <c r="FL68" s="274"/>
      <c r="FM68" s="274"/>
      <c r="FN68" s="274"/>
      <c r="FO68" s="274"/>
      <c r="FP68" s="274"/>
      <c r="FQ68" s="274"/>
      <c r="FR68" s="274"/>
      <c r="FS68" s="274"/>
      <c r="FT68" s="274"/>
      <c r="FU68" s="274"/>
      <c r="FV68" s="274"/>
      <c r="FW68" s="274"/>
      <c r="FX68" s="274"/>
      <c r="FY68" s="274"/>
      <c r="FZ68" s="274"/>
      <c r="GA68" s="274"/>
      <c r="GB68" s="274"/>
      <c r="GC68" s="274"/>
      <c r="GD68" s="274"/>
      <c r="GE68" s="274"/>
      <c r="GF68" s="274"/>
      <c r="GG68" s="274"/>
      <c r="GH68" s="274"/>
      <c r="GI68" s="274"/>
      <c r="GJ68" s="274"/>
      <c r="GK68" s="274"/>
      <c r="GL68" s="274"/>
      <c r="GM68" s="274"/>
      <c r="GN68" s="274"/>
      <c r="GO68" s="274"/>
      <c r="GP68" s="274"/>
      <c r="GQ68" s="274"/>
      <c r="GR68" s="274"/>
      <c r="GS68" s="274"/>
      <c r="GT68" s="274"/>
      <c r="GU68" s="274"/>
      <c r="GV68" s="274"/>
      <c r="GW68" s="274"/>
      <c r="GX68" s="274"/>
      <c r="GY68" s="274"/>
      <c r="GZ68" s="274"/>
      <c r="HA68" s="274"/>
      <c r="HB68" s="274"/>
      <c r="HC68" s="274"/>
      <c r="HD68" s="274"/>
      <c r="HE68" s="274"/>
      <c r="HF68" s="274"/>
      <c r="HG68" s="274"/>
      <c r="HH68" s="274"/>
      <c r="HI68" s="274"/>
      <c r="HJ68" s="274"/>
      <c r="HK68" s="274"/>
      <c r="HL68" s="274"/>
      <c r="HM68" s="274"/>
      <c r="HN68" s="274"/>
      <c r="HO68" s="274"/>
      <c r="HP68" s="274"/>
      <c r="HQ68" s="274"/>
      <c r="HR68" s="274"/>
      <c r="HS68" s="274"/>
      <c r="HT68" s="274"/>
      <c r="HU68" s="274"/>
      <c r="HV68" s="274"/>
      <c r="HW68" s="274"/>
      <c r="HX68" s="274"/>
      <c r="HY68" s="274"/>
      <c r="HZ68" s="274"/>
      <c r="IA68" s="274"/>
      <c r="IB68" s="274"/>
      <c r="IC68" s="274"/>
      <c r="ID68" s="274"/>
      <c r="IE68" s="274"/>
      <c r="IF68" s="274"/>
      <c r="IG68" s="274"/>
      <c r="IH68" s="274"/>
      <c r="II68" s="274"/>
      <c r="IJ68" s="274"/>
      <c r="IK68" s="274"/>
      <c r="IL68" s="274"/>
      <c r="IM68" s="274"/>
      <c r="IN68" s="274"/>
      <c r="IO68" s="274"/>
      <c r="IP68" s="274"/>
      <c r="IQ68" s="274"/>
      <c r="IR68" s="274"/>
      <c r="IS68" s="274"/>
      <c r="IT68" s="274"/>
      <c r="IU68" s="274"/>
      <c r="IV68" s="274"/>
      <c r="IW68" s="274"/>
    </row>
    <row r="69" spans="24:257" x14ac:dyDescent="0.25"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274"/>
      <c r="DK69" s="274"/>
      <c r="DL69" s="274"/>
      <c r="DM69" s="274"/>
      <c r="DN69" s="274"/>
      <c r="DO69" s="274"/>
      <c r="DP69" s="274"/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  <c r="EC69" s="274"/>
      <c r="ED69" s="274"/>
      <c r="EE69" s="274"/>
      <c r="EF69" s="274"/>
      <c r="EG69" s="274"/>
      <c r="EH69" s="274"/>
      <c r="EI69" s="274"/>
      <c r="EJ69" s="274"/>
      <c r="EK69" s="274"/>
      <c r="EL69" s="274"/>
      <c r="EM69" s="274"/>
      <c r="EN69" s="274"/>
      <c r="EO69" s="274"/>
      <c r="EP69" s="274"/>
      <c r="EQ69" s="274"/>
      <c r="ER69" s="274"/>
      <c r="ES69" s="274"/>
      <c r="ET69" s="274"/>
      <c r="EU69" s="274"/>
      <c r="EV69" s="274"/>
      <c r="EW69" s="274"/>
      <c r="EX69" s="274"/>
      <c r="EY69" s="274"/>
      <c r="EZ69" s="274"/>
      <c r="FA69" s="274"/>
      <c r="FB69" s="274"/>
      <c r="FC69" s="274"/>
      <c r="FD69" s="274"/>
      <c r="FE69" s="274"/>
      <c r="FF69" s="274"/>
      <c r="FG69" s="274"/>
      <c r="FH69" s="274"/>
      <c r="FI69" s="274"/>
      <c r="FJ69" s="274"/>
      <c r="FK69" s="274"/>
      <c r="FL69" s="274"/>
      <c r="FM69" s="274"/>
      <c r="FN69" s="274"/>
      <c r="FO69" s="274"/>
      <c r="FP69" s="274"/>
      <c r="FQ69" s="274"/>
      <c r="FR69" s="274"/>
      <c r="FS69" s="274"/>
      <c r="FT69" s="274"/>
      <c r="FU69" s="274"/>
      <c r="FV69" s="274"/>
      <c r="FW69" s="274"/>
      <c r="FX69" s="274"/>
      <c r="FY69" s="274"/>
      <c r="FZ69" s="274"/>
      <c r="GA69" s="274"/>
      <c r="GB69" s="274"/>
      <c r="GC69" s="274"/>
      <c r="GD69" s="274"/>
      <c r="GE69" s="274"/>
      <c r="GF69" s="274"/>
      <c r="GG69" s="274"/>
      <c r="GH69" s="274"/>
      <c r="GI69" s="274"/>
      <c r="GJ69" s="274"/>
      <c r="GK69" s="274"/>
      <c r="GL69" s="274"/>
      <c r="GM69" s="274"/>
      <c r="GN69" s="274"/>
      <c r="GO69" s="274"/>
      <c r="GP69" s="274"/>
      <c r="GQ69" s="274"/>
      <c r="GR69" s="274"/>
      <c r="GS69" s="274"/>
      <c r="GT69" s="274"/>
      <c r="GU69" s="274"/>
      <c r="GV69" s="274"/>
      <c r="GW69" s="274"/>
      <c r="GX69" s="274"/>
      <c r="GY69" s="274"/>
      <c r="GZ69" s="274"/>
      <c r="HA69" s="274"/>
      <c r="HB69" s="274"/>
      <c r="HC69" s="274"/>
      <c r="HD69" s="274"/>
      <c r="HE69" s="274"/>
      <c r="HF69" s="274"/>
      <c r="HG69" s="274"/>
      <c r="HH69" s="274"/>
      <c r="HI69" s="274"/>
      <c r="HJ69" s="274"/>
      <c r="HK69" s="274"/>
      <c r="HL69" s="274"/>
      <c r="HM69" s="274"/>
      <c r="HN69" s="274"/>
      <c r="HO69" s="274"/>
      <c r="HP69" s="274"/>
      <c r="HQ69" s="274"/>
      <c r="HR69" s="274"/>
      <c r="HS69" s="274"/>
      <c r="HT69" s="274"/>
      <c r="HU69" s="274"/>
      <c r="HV69" s="274"/>
      <c r="HW69" s="274"/>
      <c r="HX69" s="274"/>
      <c r="HY69" s="274"/>
      <c r="HZ69" s="274"/>
      <c r="IA69" s="274"/>
      <c r="IB69" s="274"/>
      <c r="IC69" s="274"/>
      <c r="ID69" s="274"/>
      <c r="IE69" s="274"/>
      <c r="IF69" s="274"/>
      <c r="IG69" s="274"/>
      <c r="IH69" s="274"/>
      <c r="II69" s="274"/>
      <c r="IJ69" s="274"/>
      <c r="IK69" s="274"/>
      <c r="IL69" s="274"/>
      <c r="IM69" s="274"/>
      <c r="IN69" s="274"/>
      <c r="IO69" s="274"/>
      <c r="IP69" s="274"/>
      <c r="IQ69" s="274"/>
      <c r="IR69" s="274"/>
      <c r="IS69" s="274"/>
      <c r="IT69" s="274"/>
      <c r="IU69" s="274"/>
      <c r="IV69" s="274"/>
      <c r="IW69" s="274"/>
    </row>
    <row r="70" spans="24:257" x14ac:dyDescent="0.25"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  <c r="EC70" s="274"/>
      <c r="ED70" s="274"/>
      <c r="EE70" s="274"/>
      <c r="EF70" s="274"/>
      <c r="EG70" s="274"/>
      <c r="EH70" s="274"/>
      <c r="EI70" s="274"/>
      <c r="EJ70" s="274"/>
      <c r="EK70" s="274"/>
      <c r="EL70" s="274"/>
      <c r="EM70" s="274"/>
      <c r="EN70" s="274"/>
      <c r="EO70" s="274"/>
      <c r="EP70" s="274"/>
      <c r="EQ70" s="274"/>
      <c r="ER70" s="274"/>
      <c r="ES70" s="274"/>
      <c r="ET70" s="274"/>
      <c r="EU70" s="274"/>
      <c r="EV70" s="274"/>
      <c r="EW70" s="274"/>
      <c r="EX70" s="274"/>
      <c r="EY70" s="274"/>
      <c r="EZ70" s="274"/>
      <c r="FA70" s="274"/>
      <c r="FB70" s="274"/>
      <c r="FC70" s="274"/>
      <c r="FD70" s="274"/>
      <c r="FE70" s="274"/>
      <c r="FF70" s="274"/>
      <c r="FG70" s="274"/>
      <c r="FH70" s="274"/>
      <c r="FI70" s="274"/>
      <c r="FJ70" s="274"/>
      <c r="FK70" s="274"/>
      <c r="FL70" s="274"/>
      <c r="FM70" s="274"/>
      <c r="FN70" s="274"/>
      <c r="FO70" s="274"/>
      <c r="FP70" s="274"/>
      <c r="FQ70" s="274"/>
      <c r="FR70" s="274"/>
      <c r="FS70" s="274"/>
      <c r="FT70" s="274"/>
      <c r="FU70" s="274"/>
      <c r="FV70" s="274"/>
      <c r="FW70" s="274"/>
      <c r="FX70" s="274"/>
      <c r="FY70" s="274"/>
      <c r="FZ70" s="274"/>
      <c r="GA70" s="274"/>
      <c r="GB70" s="274"/>
      <c r="GC70" s="274"/>
      <c r="GD70" s="274"/>
      <c r="GE70" s="274"/>
      <c r="GF70" s="274"/>
      <c r="GG70" s="274"/>
      <c r="GH70" s="274"/>
      <c r="GI70" s="274"/>
      <c r="GJ70" s="274"/>
      <c r="GK70" s="274"/>
      <c r="GL70" s="274"/>
      <c r="GM70" s="274"/>
      <c r="GN70" s="274"/>
      <c r="GO70" s="274"/>
      <c r="GP70" s="274"/>
      <c r="GQ70" s="274"/>
      <c r="GR70" s="274"/>
      <c r="GS70" s="274"/>
      <c r="GT70" s="274"/>
      <c r="GU70" s="274"/>
      <c r="GV70" s="274"/>
      <c r="GW70" s="274"/>
      <c r="GX70" s="274"/>
      <c r="GY70" s="274"/>
      <c r="GZ70" s="274"/>
      <c r="HA70" s="274"/>
      <c r="HB70" s="274"/>
      <c r="HC70" s="274"/>
      <c r="HD70" s="274"/>
      <c r="HE70" s="274"/>
      <c r="HF70" s="274"/>
      <c r="HG70" s="274"/>
      <c r="HH70" s="274"/>
      <c r="HI70" s="274"/>
      <c r="HJ70" s="274"/>
      <c r="HK70" s="274"/>
      <c r="HL70" s="274"/>
      <c r="HM70" s="274"/>
      <c r="HN70" s="274"/>
      <c r="HO70" s="274"/>
      <c r="HP70" s="274"/>
      <c r="HQ70" s="274"/>
      <c r="HR70" s="274"/>
      <c r="HS70" s="274"/>
      <c r="HT70" s="274"/>
      <c r="HU70" s="274"/>
      <c r="HV70" s="274"/>
      <c r="HW70" s="274"/>
      <c r="HX70" s="274"/>
      <c r="HY70" s="274"/>
      <c r="HZ70" s="274"/>
      <c r="IA70" s="274"/>
      <c r="IB70" s="274"/>
      <c r="IC70" s="274"/>
      <c r="ID70" s="274"/>
      <c r="IE70" s="274"/>
      <c r="IF70" s="274"/>
      <c r="IG70" s="274"/>
      <c r="IH70" s="274"/>
      <c r="II70" s="274"/>
      <c r="IJ70" s="274"/>
      <c r="IK70" s="274"/>
      <c r="IL70" s="274"/>
      <c r="IM70" s="274"/>
      <c r="IN70" s="274"/>
      <c r="IO70" s="274"/>
      <c r="IP70" s="274"/>
      <c r="IQ70" s="274"/>
      <c r="IR70" s="274"/>
      <c r="IS70" s="274"/>
      <c r="IT70" s="274"/>
      <c r="IU70" s="274"/>
      <c r="IV70" s="274"/>
      <c r="IW70" s="274"/>
    </row>
    <row r="71" spans="24:257" x14ac:dyDescent="0.25"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74"/>
      <c r="DC71" s="274"/>
      <c r="DD71" s="274"/>
      <c r="DE71" s="274"/>
      <c r="DF71" s="274"/>
      <c r="DG71" s="274"/>
      <c r="DH71" s="274"/>
      <c r="DI71" s="274"/>
      <c r="DJ71" s="274"/>
      <c r="DK71" s="274"/>
      <c r="DL71" s="274"/>
      <c r="DM71" s="274"/>
      <c r="DN71" s="274"/>
      <c r="DO71" s="274"/>
      <c r="DP71" s="274"/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  <c r="EC71" s="274"/>
      <c r="ED71" s="274"/>
      <c r="EE71" s="274"/>
      <c r="EF71" s="274"/>
      <c r="EG71" s="274"/>
      <c r="EH71" s="274"/>
      <c r="EI71" s="274"/>
      <c r="EJ71" s="274"/>
      <c r="EK71" s="274"/>
      <c r="EL71" s="274"/>
      <c r="EM71" s="274"/>
      <c r="EN71" s="274"/>
      <c r="EO71" s="274"/>
      <c r="EP71" s="274"/>
      <c r="EQ71" s="274"/>
      <c r="ER71" s="274"/>
      <c r="ES71" s="274"/>
      <c r="ET71" s="274"/>
      <c r="EU71" s="274"/>
      <c r="EV71" s="274"/>
      <c r="EW71" s="274"/>
      <c r="EX71" s="274"/>
      <c r="EY71" s="274"/>
      <c r="EZ71" s="274"/>
      <c r="FA71" s="274"/>
      <c r="FB71" s="274"/>
      <c r="FC71" s="274"/>
      <c r="FD71" s="274"/>
      <c r="FE71" s="274"/>
      <c r="FF71" s="274"/>
      <c r="FG71" s="274"/>
      <c r="FH71" s="274"/>
      <c r="FI71" s="274"/>
      <c r="FJ71" s="274"/>
      <c r="FK71" s="274"/>
      <c r="FL71" s="274"/>
      <c r="FM71" s="274"/>
      <c r="FN71" s="274"/>
      <c r="FO71" s="274"/>
      <c r="FP71" s="274"/>
      <c r="FQ71" s="274"/>
      <c r="FR71" s="274"/>
      <c r="FS71" s="274"/>
      <c r="FT71" s="274"/>
      <c r="FU71" s="274"/>
      <c r="FV71" s="274"/>
      <c r="FW71" s="274"/>
      <c r="FX71" s="274"/>
      <c r="FY71" s="274"/>
      <c r="FZ71" s="274"/>
      <c r="GA71" s="274"/>
      <c r="GB71" s="274"/>
      <c r="GC71" s="274"/>
      <c r="GD71" s="274"/>
      <c r="GE71" s="274"/>
      <c r="GF71" s="274"/>
      <c r="GG71" s="274"/>
      <c r="GH71" s="274"/>
      <c r="GI71" s="274"/>
      <c r="GJ71" s="274"/>
      <c r="GK71" s="274"/>
      <c r="GL71" s="274"/>
      <c r="GM71" s="274"/>
      <c r="GN71" s="274"/>
      <c r="GO71" s="274"/>
      <c r="GP71" s="274"/>
      <c r="GQ71" s="274"/>
      <c r="GR71" s="274"/>
      <c r="GS71" s="274"/>
      <c r="GT71" s="274"/>
      <c r="GU71" s="274"/>
      <c r="GV71" s="274"/>
      <c r="GW71" s="274"/>
      <c r="GX71" s="274"/>
      <c r="GY71" s="274"/>
      <c r="GZ71" s="274"/>
      <c r="HA71" s="274"/>
      <c r="HB71" s="274"/>
      <c r="HC71" s="274"/>
      <c r="HD71" s="274"/>
      <c r="HE71" s="274"/>
      <c r="HF71" s="274"/>
      <c r="HG71" s="274"/>
      <c r="HH71" s="274"/>
      <c r="HI71" s="274"/>
      <c r="HJ71" s="274"/>
      <c r="HK71" s="274"/>
      <c r="HL71" s="274"/>
      <c r="HM71" s="274"/>
      <c r="HN71" s="274"/>
      <c r="HO71" s="274"/>
      <c r="HP71" s="274"/>
      <c r="HQ71" s="274"/>
      <c r="HR71" s="274"/>
      <c r="HS71" s="274"/>
      <c r="HT71" s="274"/>
      <c r="HU71" s="274"/>
      <c r="HV71" s="274"/>
      <c r="HW71" s="274"/>
      <c r="HX71" s="274"/>
      <c r="HY71" s="274"/>
      <c r="HZ71" s="274"/>
      <c r="IA71" s="274"/>
      <c r="IB71" s="274"/>
      <c r="IC71" s="274"/>
      <c r="ID71" s="274"/>
      <c r="IE71" s="274"/>
      <c r="IF71" s="274"/>
      <c r="IG71" s="274"/>
      <c r="IH71" s="274"/>
      <c r="II71" s="274"/>
      <c r="IJ71" s="274"/>
      <c r="IK71" s="274"/>
      <c r="IL71" s="274"/>
      <c r="IM71" s="274"/>
      <c r="IN71" s="274"/>
      <c r="IO71" s="274"/>
      <c r="IP71" s="274"/>
      <c r="IQ71" s="274"/>
      <c r="IR71" s="274"/>
      <c r="IS71" s="274"/>
      <c r="IT71" s="274"/>
      <c r="IU71" s="274"/>
      <c r="IV71" s="274"/>
      <c r="IW71" s="274"/>
    </row>
    <row r="72" spans="24:257" x14ac:dyDescent="0.25"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CG72" s="274"/>
      <c r="CH72" s="274"/>
      <c r="CI72" s="274"/>
      <c r="CJ72" s="274"/>
      <c r="CK72" s="274"/>
      <c r="CL72" s="274"/>
      <c r="CM72" s="274"/>
      <c r="CN72" s="274"/>
      <c r="CO72" s="274"/>
      <c r="CP72" s="274"/>
      <c r="CQ72" s="274"/>
      <c r="CR72" s="274"/>
      <c r="CS72" s="274"/>
      <c r="CT72" s="274"/>
      <c r="CU72" s="274"/>
      <c r="CV72" s="274"/>
      <c r="CW72" s="274"/>
      <c r="CX72" s="274"/>
      <c r="CY72" s="274"/>
      <c r="CZ72" s="274"/>
      <c r="DA72" s="274"/>
      <c r="DB72" s="274"/>
      <c r="DC72" s="274"/>
      <c r="DD72" s="274"/>
      <c r="DE72" s="274"/>
      <c r="DF72" s="274"/>
      <c r="DG72" s="274"/>
      <c r="DH72" s="274"/>
      <c r="DI72" s="274"/>
      <c r="DJ72" s="274"/>
      <c r="DK72" s="274"/>
      <c r="DL72" s="274"/>
      <c r="DM72" s="274"/>
      <c r="DN72" s="274"/>
      <c r="DO72" s="274"/>
      <c r="DP72" s="274"/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  <c r="EC72" s="274"/>
      <c r="ED72" s="274"/>
      <c r="EE72" s="274"/>
      <c r="EF72" s="274"/>
      <c r="EG72" s="274"/>
      <c r="EH72" s="274"/>
      <c r="EI72" s="274"/>
      <c r="EJ72" s="274"/>
      <c r="EK72" s="274"/>
      <c r="EL72" s="274"/>
      <c r="EM72" s="274"/>
      <c r="EN72" s="274"/>
      <c r="EO72" s="274"/>
      <c r="EP72" s="274"/>
      <c r="EQ72" s="274"/>
      <c r="ER72" s="274"/>
      <c r="ES72" s="274"/>
      <c r="ET72" s="274"/>
      <c r="EU72" s="274"/>
      <c r="EV72" s="274"/>
      <c r="EW72" s="274"/>
      <c r="EX72" s="274"/>
      <c r="EY72" s="274"/>
      <c r="EZ72" s="274"/>
      <c r="FA72" s="274"/>
      <c r="FB72" s="274"/>
      <c r="FC72" s="274"/>
      <c r="FD72" s="274"/>
      <c r="FE72" s="274"/>
      <c r="FF72" s="274"/>
      <c r="FG72" s="274"/>
      <c r="FH72" s="274"/>
      <c r="FI72" s="274"/>
      <c r="FJ72" s="274"/>
      <c r="FK72" s="274"/>
      <c r="FL72" s="274"/>
      <c r="FM72" s="274"/>
      <c r="FN72" s="274"/>
      <c r="FO72" s="274"/>
      <c r="FP72" s="274"/>
      <c r="FQ72" s="274"/>
      <c r="FR72" s="274"/>
      <c r="FS72" s="274"/>
      <c r="FT72" s="274"/>
      <c r="FU72" s="274"/>
      <c r="FV72" s="274"/>
      <c r="FW72" s="274"/>
      <c r="FX72" s="274"/>
      <c r="FY72" s="274"/>
      <c r="FZ72" s="274"/>
      <c r="GA72" s="274"/>
      <c r="GB72" s="274"/>
      <c r="GC72" s="274"/>
      <c r="GD72" s="274"/>
      <c r="GE72" s="274"/>
      <c r="GF72" s="274"/>
      <c r="GG72" s="274"/>
      <c r="GH72" s="274"/>
      <c r="GI72" s="274"/>
      <c r="GJ72" s="274"/>
      <c r="GK72" s="274"/>
      <c r="GL72" s="274"/>
      <c r="GM72" s="274"/>
      <c r="GN72" s="274"/>
      <c r="GO72" s="274"/>
      <c r="GP72" s="274"/>
      <c r="GQ72" s="274"/>
      <c r="GR72" s="274"/>
      <c r="GS72" s="274"/>
      <c r="GT72" s="274"/>
      <c r="GU72" s="274"/>
      <c r="GV72" s="274"/>
      <c r="GW72" s="274"/>
      <c r="GX72" s="274"/>
      <c r="GY72" s="274"/>
      <c r="GZ72" s="274"/>
      <c r="HA72" s="274"/>
      <c r="HB72" s="274"/>
      <c r="HC72" s="274"/>
      <c r="HD72" s="274"/>
      <c r="HE72" s="274"/>
      <c r="HF72" s="274"/>
      <c r="HG72" s="274"/>
      <c r="HH72" s="274"/>
      <c r="HI72" s="274"/>
      <c r="HJ72" s="274"/>
      <c r="HK72" s="274"/>
      <c r="HL72" s="274"/>
      <c r="HM72" s="274"/>
      <c r="HN72" s="274"/>
      <c r="HO72" s="274"/>
      <c r="HP72" s="274"/>
      <c r="HQ72" s="274"/>
      <c r="HR72" s="274"/>
      <c r="HS72" s="274"/>
      <c r="HT72" s="274"/>
      <c r="HU72" s="274"/>
      <c r="HV72" s="274"/>
      <c r="HW72" s="274"/>
      <c r="HX72" s="274"/>
      <c r="HY72" s="274"/>
      <c r="HZ72" s="274"/>
      <c r="IA72" s="274"/>
      <c r="IB72" s="274"/>
      <c r="IC72" s="274"/>
      <c r="ID72" s="274"/>
      <c r="IE72" s="274"/>
      <c r="IF72" s="274"/>
      <c r="IG72" s="274"/>
      <c r="IH72" s="274"/>
      <c r="II72" s="274"/>
      <c r="IJ72" s="274"/>
      <c r="IK72" s="274"/>
      <c r="IL72" s="274"/>
      <c r="IM72" s="274"/>
      <c r="IN72" s="274"/>
      <c r="IO72" s="274"/>
      <c r="IP72" s="274"/>
      <c r="IQ72" s="274"/>
      <c r="IR72" s="274"/>
      <c r="IS72" s="274"/>
      <c r="IT72" s="274"/>
      <c r="IU72" s="274"/>
      <c r="IV72" s="274"/>
      <c r="IW72" s="274"/>
    </row>
    <row r="73" spans="24:257" x14ac:dyDescent="0.25"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  <c r="CQ73" s="274"/>
      <c r="CR73" s="274"/>
      <c r="CS73" s="274"/>
      <c r="CT73" s="274"/>
      <c r="CU73" s="274"/>
      <c r="CV73" s="274"/>
      <c r="CW73" s="274"/>
      <c r="CX73" s="274"/>
      <c r="CY73" s="274"/>
      <c r="CZ73" s="274"/>
      <c r="DA73" s="274"/>
      <c r="DB73" s="274"/>
      <c r="DC73" s="274"/>
      <c r="DD73" s="274"/>
      <c r="DE73" s="274"/>
      <c r="DF73" s="274"/>
      <c r="DG73" s="274"/>
      <c r="DH73" s="274"/>
      <c r="DI73" s="274"/>
      <c r="DJ73" s="274"/>
      <c r="DK73" s="274"/>
      <c r="DL73" s="274"/>
      <c r="DM73" s="274"/>
      <c r="DN73" s="274"/>
      <c r="DO73" s="274"/>
      <c r="DP73" s="274"/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  <c r="EC73" s="274"/>
      <c r="ED73" s="274"/>
      <c r="EE73" s="274"/>
      <c r="EF73" s="274"/>
      <c r="EG73" s="274"/>
      <c r="EH73" s="274"/>
      <c r="EI73" s="274"/>
      <c r="EJ73" s="274"/>
      <c r="EK73" s="274"/>
      <c r="EL73" s="274"/>
      <c r="EM73" s="274"/>
      <c r="EN73" s="274"/>
      <c r="EO73" s="274"/>
      <c r="EP73" s="274"/>
      <c r="EQ73" s="274"/>
      <c r="ER73" s="274"/>
      <c r="ES73" s="274"/>
      <c r="ET73" s="274"/>
      <c r="EU73" s="274"/>
      <c r="EV73" s="274"/>
      <c r="EW73" s="274"/>
      <c r="EX73" s="274"/>
      <c r="EY73" s="274"/>
      <c r="EZ73" s="274"/>
      <c r="FA73" s="274"/>
      <c r="FB73" s="274"/>
      <c r="FC73" s="274"/>
      <c r="FD73" s="274"/>
      <c r="FE73" s="274"/>
      <c r="FF73" s="274"/>
      <c r="FG73" s="274"/>
      <c r="FH73" s="274"/>
      <c r="FI73" s="274"/>
      <c r="FJ73" s="274"/>
      <c r="FK73" s="274"/>
      <c r="FL73" s="274"/>
      <c r="FM73" s="274"/>
      <c r="FN73" s="274"/>
      <c r="FO73" s="274"/>
      <c r="FP73" s="274"/>
      <c r="FQ73" s="274"/>
      <c r="FR73" s="274"/>
      <c r="FS73" s="274"/>
      <c r="FT73" s="274"/>
      <c r="FU73" s="274"/>
      <c r="FV73" s="274"/>
      <c r="FW73" s="274"/>
      <c r="FX73" s="274"/>
      <c r="FY73" s="274"/>
      <c r="FZ73" s="274"/>
      <c r="GA73" s="274"/>
      <c r="GB73" s="274"/>
      <c r="GC73" s="274"/>
      <c r="GD73" s="274"/>
      <c r="GE73" s="274"/>
      <c r="GF73" s="274"/>
      <c r="GG73" s="274"/>
      <c r="GH73" s="274"/>
      <c r="GI73" s="274"/>
      <c r="GJ73" s="274"/>
      <c r="GK73" s="274"/>
      <c r="GL73" s="274"/>
      <c r="GM73" s="274"/>
      <c r="GN73" s="274"/>
      <c r="GO73" s="274"/>
      <c r="GP73" s="274"/>
      <c r="GQ73" s="274"/>
      <c r="GR73" s="274"/>
      <c r="GS73" s="274"/>
      <c r="GT73" s="274"/>
      <c r="GU73" s="274"/>
      <c r="GV73" s="274"/>
      <c r="GW73" s="274"/>
      <c r="GX73" s="274"/>
      <c r="GY73" s="274"/>
      <c r="GZ73" s="274"/>
      <c r="HA73" s="274"/>
      <c r="HB73" s="274"/>
      <c r="HC73" s="274"/>
      <c r="HD73" s="274"/>
      <c r="HE73" s="274"/>
      <c r="HF73" s="274"/>
      <c r="HG73" s="274"/>
      <c r="HH73" s="274"/>
      <c r="HI73" s="274"/>
      <c r="HJ73" s="274"/>
      <c r="HK73" s="274"/>
      <c r="HL73" s="274"/>
      <c r="HM73" s="274"/>
      <c r="HN73" s="274"/>
      <c r="HO73" s="274"/>
      <c r="HP73" s="274"/>
      <c r="HQ73" s="274"/>
      <c r="HR73" s="274"/>
      <c r="HS73" s="274"/>
      <c r="HT73" s="274"/>
      <c r="HU73" s="274"/>
      <c r="HV73" s="274"/>
      <c r="HW73" s="274"/>
      <c r="HX73" s="274"/>
      <c r="HY73" s="274"/>
      <c r="HZ73" s="274"/>
      <c r="IA73" s="274"/>
      <c r="IB73" s="274"/>
      <c r="IC73" s="274"/>
      <c r="ID73" s="274"/>
      <c r="IE73" s="274"/>
      <c r="IF73" s="274"/>
      <c r="IG73" s="274"/>
      <c r="IH73" s="274"/>
      <c r="II73" s="274"/>
      <c r="IJ73" s="274"/>
      <c r="IK73" s="274"/>
      <c r="IL73" s="274"/>
      <c r="IM73" s="274"/>
      <c r="IN73" s="274"/>
      <c r="IO73" s="274"/>
      <c r="IP73" s="274"/>
      <c r="IQ73" s="274"/>
      <c r="IR73" s="274"/>
      <c r="IS73" s="274"/>
      <c r="IT73" s="274"/>
      <c r="IU73" s="274"/>
      <c r="IV73" s="274"/>
      <c r="IW73" s="274"/>
    </row>
    <row r="74" spans="24:257" x14ac:dyDescent="0.25"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4"/>
      <c r="DE74" s="274"/>
      <c r="DF74" s="274"/>
      <c r="DG74" s="274"/>
      <c r="DH74" s="274"/>
      <c r="DI74" s="274"/>
      <c r="DJ74" s="274"/>
      <c r="DK74" s="274"/>
      <c r="DL74" s="274"/>
      <c r="DM74" s="274"/>
      <c r="DN74" s="274"/>
      <c r="DO74" s="274"/>
      <c r="DP74" s="274"/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  <c r="EC74" s="274"/>
      <c r="ED74" s="274"/>
      <c r="EE74" s="274"/>
      <c r="EF74" s="274"/>
      <c r="EG74" s="274"/>
      <c r="EH74" s="274"/>
      <c r="EI74" s="274"/>
      <c r="EJ74" s="274"/>
      <c r="EK74" s="274"/>
      <c r="EL74" s="274"/>
      <c r="EM74" s="274"/>
      <c r="EN74" s="274"/>
      <c r="EO74" s="274"/>
      <c r="EP74" s="274"/>
      <c r="EQ74" s="274"/>
      <c r="ER74" s="274"/>
      <c r="ES74" s="274"/>
      <c r="ET74" s="274"/>
      <c r="EU74" s="274"/>
      <c r="EV74" s="274"/>
      <c r="EW74" s="274"/>
      <c r="EX74" s="274"/>
      <c r="EY74" s="274"/>
      <c r="EZ74" s="274"/>
      <c r="FA74" s="274"/>
      <c r="FB74" s="274"/>
      <c r="FC74" s="274"/>
      <c r="FD74" s="274"/>
      <c r="FE74" s="274"/>
      <c r="FF74" s="274"/>
      <c r="FG74" s="274"/>
      <c r="FH74" s="274"/>
      <c r="FI74" s="274"/>
      <c r="FJ74" s="274"/>
      <c r="FK74" s="274"/>
      <c r="FL74" s="274"/>
      <c r="FM74" s="274"/>
      <c r="FN74" s="274"/>
      <c r="FO74" s="274"/>
      <c r="FP74" s="274"/>
      <c r="FQ74" s="274"/>
      <c r="FR74" s="274"/>
      <c r="FS74" s="274"/>
      <c r="FT74" s="274"/>
      <c r="FU74" s="274"/>
      <c r="FV74" s="274"/>
      <c r="FW74" s="274"/>
      <c r="FX74" s="274"/>
      <c r="FY74" s="274"/>
      <c r="FZ74" s="274"/>
      <c r="GA74" s="274"/>
      <c r="GB74" s="274"/>
      <c r="GC74" s="274"/>
      <c r="GD74" s="274"/>
      <c r="GE74" s="274"/>
      <c r="GF74" s="274"/>
      <c r="GG74" s="274"/>
      <c r="GH74" s="274"/>
      <c r="GI74" s="274"/>
      <c r="GJ74" s="274"/>
      <c r="GK74" s="274"/>
      <c r="GL74" s="274"/>
      <c r="GM74" s="274"/>
      <c r="GN74" s="274"/>
      <c r="GO74" s="274"/>
      <c r="GP74" s="274"/>
      <c r="GQ74" s="274"/>
      <c r="GR74" s="274"/>
      <c r="GS74" s="274"/>
      <c r="GT74" s="274"/>
      <c r="GU74" s="274"/>
      <c r="GV74" s="274"/>
      <c r="GW74" s="274"/>
      <c r="GX74" s="274"/>
      <c r="GY74" s="274"/>
      <c r="GZ74" s="274"/>
      <c r="HA74" s="274"/>
      <c r="HB74" s="274"/>
      <c r="HC74" s="274"/>
      <c r="HD74" s="274"/>
      <c r="HE74" s="274"/>
      <c r="HF74" s="274"/>
      <c r="HG74" s="274"/>
      <c r="HH74" s="274"/>
      <c r="HI74" s="274"/>
      <c r="HJ74" s="274"/>
      <c r="HK74" s="274"/>
      <c r="HL74" s="274"/>
      <c r="HM74" s="274"/>
      <c r="HN74" s="274"/>
      <c r="HO74" s="274"/>
      <c r="HP74" s="274"/>
      <c r="HQ74" s="274"/>
      <c r="HR74" s="274"/>
      <c r="HS74" s="274"/>
      <c r="HT74" s="274"/>
      <c r="HU74" s="274"/>
      <c r="HV74" s="274"/>
      <c r="HW74" s="274"/>
      <c r="HX74" s="274"/>
      <c r="HY74" s="274"/>
      <c r="HZ74" s="274"/>
      <c r="IA74" s="274"/>
      <c r="IB74" s="274"/>
      <c r="IC74" s="274"/>
      <c r="ID74" s="274"/>
      <c r="IE74" s="274"/>
      <c r="IF74" s="274"/>
      <c r="IG74" s="274"/>
      <c r="IH74" s="274"/>
      <c r="II74" s="274"/>
      <c r="IJ74" s="274"/>
      <c r="IK74" s="274"/>
      <c r="IL74" s="274"/>
      <c r="IM74" s="274"/>
      <c r="IN74" s="274"/>
      <c r="IO74" s="274"/>
      <c r="IP74" s="274"/>
      <c r="IQ74" s="274"/>
      <c r="IR74" s="274"/>
      <c r="IS74" s="274"/>
      <c r="IT74" s="274"/>
      <c r="IU74" s="274"/>
      <c r="IV74" s="274"/>
      <c r="IW74" s="274"/>
    </row>
    <row r="75" spans="24:257" x14ac:dyDescent="0.25"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  <c r="CQ75" s="274"/>
      <c r="CR75" s="274"/>
      <c r="CS75" s="274"/>
      <c r="CT75" s="274"/>
      <c r="CU75" s="274"/>
      <c r="CV75" s="274"/>
      <c r="CW75" s="274"/>
      <c r="CX75" s="274"/>
      <c r="CY75" s="274"/>
      <c r="CZ75" s="274"/>
      <c r="DA75" s="274"/>
      <c r="DB75" s="274"/>
      <c r="DC75" s="274"/>
      <c r="DD75" s="274"/>
      <c r="DE75" s="274"/>
      <c r="DF75" s="274"/>
      <c r="DG75" s="274"/>
      <c r="DH75" s="274"/>
      <c r="DI75" s="274"/>
      <c r="DJ75" s="274"/>
      <c r="DK75" s="274"/>
      <c r="DL75" s="274"/>
      <c r="DM75" s="274"/>
      <c r="DN75" s="274"/>
      <c r="DO75" s="274"/>
      <c r="DP75" s="274"/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  <c r="EC75" s="274"/>
      <c r="ED75" s="274"/>
      <c r="EE75" s="274"/>
      <c r="EF75" s="274"/>
      <c r="EG75" s="274"/>
      <c r="EH75" s="274"/>
      <c r="EI75" s="274"/>
      <c r="EJ75" s="274"/>
      <c r="EK75" s="274"/>
      <c r="EL75" s="274"/>
      <c r="EM75" s="274"/>
      <c r="EN75" s="274"/>
      <c r="EO75" s="274"/>
      <c r="EP75" s="274"/>
      <c r="EQ75" s="274"/>
      <c r="ER75" s="274"/>
      <c r="ES75" s="274"/>
      <c r="ET75" s="274"/>
      <c r="EU75" s="274"/>
      <c r="EV75" s="274"/>
      <c r="EW75" s="274"/>
      <c r="EX75" s="274"/>
      <c r="EY75" s="274"/>
      <c r="EZ75" s="274"/>
      <c r="FA75" s="274"/>
      <c r="FB75" s="274"/>
      <c r="FC75" s="274"/>
      <c r="FD75" s="274"/>
      <c r="FE75" s="274"/>
      <c r="FF75" s="274"/>
      <c r="FG75" s="274"/>
      <c r="FH75" s="274"/>
      <c r="FI75" s="274"/>
      <c r="FJ75" s="274"/>
      <c r="FK75" s="274"/>
      <c r="FL75" s="274"/>
      <c r="FM75" s="274"/>
      <c r="FN75" s="274"/>
      <c r="FO75" s="274"/>
      <c r="FP75" s="274"/>
      <c r="FQ75" s="274"/>
      <c r="FR75" s="274"/>
      <c r="FS75" s="274"/>
      <c r="FT75" s="274"/>
      <c r="FU75" s="274"/>
      <c r="FV75" s="274"/>
      <c r="FW75" s="274"/>
      <c r="FX75" s="274"/>
      <c r="FY75" s="274"/>
      <c r="FZ75" s="274"/>
      <c r="GA75" s="274"/>
      <c r="GB75" s="274"/>
      <c r="GC75" s="274"/>
      <c r="GD75" s="274"/>
      <c r="GE75" s="274"/>
      <c r="GF75" s="274"/>
      <c r="GG75" s="274"/>
      <c r="GH75" s="274"/>
      <c r="GI75" s="274"/>
      <c r="GJ75" s="274"/>
      <c r="GK75" s="274"/>
      <c r="GL75" s="274"/>
      <c r="GM75" s="274"/>
      <c r="GN75" s="274"/>
      <c r="GO75" s="274"/>
      <c r="GP75" s="274"/>
      <c r="GQ75" s="274"/>
      <c r="GR75" s="274"/>
      <c r="GS75" s="274"/>
      <c r="GT75" s="274"/>
      <c r="GU75" s="274"/>
      <c r="GV75" s="274"/>
      <c r="GW75" s="274"/>
      <c r="GX75" s="274"/>
      <c r="GY75" s="274"/>
      <c r="GZ75" s="274"/>
      <c r="HA75" s="274"/>
      <c r="HB75" s="274"/>
      <c r="HC75" s="274"/>
      <c r="HD75" s="274"/>
      <c r="HE75" s="274"/>
      <c r="HF75" s="274"/>
      <c r="HG75" s="274"/>
      <c r="HH75" s="274"/>
      <c r="HI75" s="274"/>
      <c r="HJ75" s="274"/>
      <c r="HK75" s="274"/>
      <c r="HL75" s="274"/>
      <c r="HM75" s="274"/>
      <c r="HN75" s="274"/>
      <c r="HO75" s="274"/>
      <c r="HP75" s="274"/>
      <c r="HQ75" s="274"/>
      <c r="HR75" s="274"/>
      <c r="HS75" s="274"/>
      <c r="HT75" s="274"/>
      <c r="HU75" s="274"/>
      <c r="HV75" s="274"/>
      <c r="HW75" s="274"/>
      <c r="HX75" s="274"/>
      <c r="HY75" s="274"/>
      <c r="HZ75" s="274"/>
      <c r="IA75" s="274"/>
      <c r="IB75" s="274"/>
      <c r="IC75" s="274"/>
      <c r="ID75" s="274"/>
      <c r="IE75" s="274"/>
      <c r="IF75" s="274"/>
      <c r="IG75" s="274"/>
      <c r="IH75" s="274"/>
      <c r="II75" s="274"/>
      <c r="IJ75" s="274"/>
      <c r="IK75" s="274"/>
      <c r="IL75" s="274"/>
      <c r="IM75" s="274"/>
      <c r="IN75" s="274"/>
      <c r="IO75" s="274"/>
      <c r="IP75" s="274"/>
      <c r="IQ75" s="274"/>
      <c r="IR75" s="274"/>
      <c r="IS75" s="274"/>
      <c r="IT75" s="274"/>
      <c r="IU75" s="274"/>
      <c r="IV75" s="274"/>
      <c r="IW75" s="274"/>
    </row>
    <row r="76" spans="24:257" x14ac:dyDescent="0.25"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  <c r="CQ76" s="274"/>
      <c r="CR76" s="274"/>
      <c r="CS76" s="274"/>
      <c r="CT76" s="274"/>
      <c r="CU76" s="274"/>
      <c r="CV76" s="274"/>
      <c r="CW76" s="274"/>
      <c r="CX76" s="274"/>
      <c r="CY76" s="274"/>
      <c r="CZ76" s="274"/>
      <c r="DA76" s="274"/>
      <c r="DB76" s="274"/>
      <c r="DC76" s="274"/>
      <c r="DD76" s="274"/>
      <c r="DE76" s="274"/>
      <c r="DF76" s="274"/>
      <c r="DG76" s="274"/>
      <c r="DH76" s="274"/>
      <c r="DI76" s="274"/>
      <c r="DJ76" s="274"/>
      <c r="DK76" s="274"/>
      <c r="DL76" s="274"/>
      <c r="DM76" s="274"/>
      <c r="DN76" s="274"/>
      <c r="DO76" s="274"/>
      <c r="DP76" s="274"/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  <c r="EC76" s="274"/>
      <c r="ED76" s="274"/>
      <c r="EE76" s="274"/>
      <c r="EF76" s="274"/>
      <c r="EG76" s="274"/>
      <c r="EH76" s="274"/>
      <c r="EI76" s="274"/>
      <c r="EJ76" s="274"/>
      <c r="EK76" s="274"/>
      <c r="EL76" s="274"/>
      <c r="EM76" s="274"/>
      <c r="EN76" s="274"/>
      <c r="EO76" s="274"/>
      <c r="EP76" s="274"/>
      <c r="EQ76" s="274"/>
      <c r="ER76" s="274"/>
      <c r="ES76" s="274"/>
      <c r="ET76" s="274"/>
      <c r="EU76" s="274"/>
      <c r="EV76" s="274"/>
      <c r="EW76" s="274"/>
      <c r="EX76" s="274"/>
      <c r="EY76" s="274"/>
      <c r="EZ76" s="274"/>
      <c r="FA76" s="274"/>
      <c r="FB76" s="274"/>
      <c r="FC76" s="274"/>
      <c r="FD76" s="274"/>
      <c r="FE76" s="274"/>
      <c r="FF76" s="274"/>
      <c r="FG76" s="274"/>
      <c r="FH76" s="274"/>
      <c r="FI76" s="274"/>
      <c r="FJ76" s="274"/>
      <c r="FK76" s="274"/>
      <c r="FL76" s="274"/>
      <c r="FM76" s="274"/>
      <c r="FN76" s="274"/>
      <c r="FO76" s="274"/>
      <c r="FP76" s="274"/>
      <c r="FQ76" s="274"/>
      <c r="FR76" s="274"/>
      <c r="FS76" s="274"/>
      <c r="FT76" s="274"/>
      <c r="FU76" s="274"/>
      <c r="FV76" s="274"/>
      <c r="FW76" s="274"/>
      <c r="FX76" s="274"/>
      <c r="FY76" s="274"/>
      <c r="FZ76" s="274"/>
      <c r="GA76" s="274"/>
      <c r="GB76" s="274"/>
      <c r="GC76" s="274"/>
      <c r="GD76" s="274"/>
      <c r="GE76" s="274"/>
      <c r="GF76" s="274"/>
      <c r="GG76" s="274"/>
      <c r="GH76" s="274"/>
      <c r="GI76" s="274"/>
      <c r="GJ76" s="274"/>
      <c r="GK76" s="274"/>
      <c r="GL76" s="274"/>
      <c r="GM76" s="274"/>
      <c r="GN76" s="274"/>
      <c r="GO76" s="274"/>
      <c r="GP76" s="274"/>
      <c r="GQ76" s="274"/>
      <c r="GR76" s="274"/>
      <c r="GS76" s="274"/>
      <c r="GT76" s="274"/>
      <c r="GU76" s="274"/>
      <c r="GV76" s="274"/>
      <c r="GW76" s="274"/>
      <c r="GX76" s="274"/>
      <c r="GY76" s="274"/>
      <c r="GZ76" s="274"/>
      <c r="HA76" s="274"/>
      <c r="HB76" s="274"/>
      <c r="HC76" s="274"/>
      <c r="HD76" s="274"/>
      <c r="HE76" s="274"/>
      <c r="HF76" s="274"/>
      <c r="HG76" s="274"/>
      <c r="HH76" s="274"/>
      <c r="HI76" s="274"/>
      <c r="HJ76" s="274"/>
      <c r="HK76" s="274"/>
      <c r="HL76" s="274"/>
      <c r="HM76" s="274"/>
      <c r="HN76" s="274"/>
      <c r="HO76" s="274"/>
      <c r="HP76" s="274"/>
      <c r="HQ76" s="274"/>
      <c r="HR76" s="274"/>
      <c r="HS76" s="274"/>
      <c r="HT76" s="274"/>
      <c r="HU76" s="274"/>
      <c r="HV76" s="274"/>
      <c r="HW76" s="274"/>
      <c r="HX76" s="274"/>
      <c r="HY76" s="274"/>
      <c r="HZ76" s="274"/>
      <c r="IA76" s="274"/>
      <c r="IB76" s="274"/>
      <c r="IC76" s="274"/>
      <c r="ID76" s="274"/>
      <c r="IE76" s="274"/>
      <c r="IF76" s="274"/>
      <c r="IG76" s="274"/>
      <c r="IH76" s="274"/>
      <c r="II76" s="274"/>
      <c r="IJ76" s="274"/>
      <c r="IK76" s="274"/>
      <c r="IL76" s="274"/>
      <c r="IM76" s="274"/>
      <c r="IN76" s="274"/>
      <c r="IO76" s="274"/>
      <c r="IP76" s="274"/>
      <c r="IQ76" s="274"/>
      <c r="IR76" s="274"/>
      <c r="IS76" s="274"/>
      <c r="IT76" s="274"/>
      <c r="IU76" s="274"/>
      <c r="IV76" s="274"/>
      <c r="IW76" s="274"/>
    </row>
    <row r="77" spans="24:257" x14ac:dyDescent="0.25"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  <c r="EC77" s="274"/>
      <c r="ED77" s="274"/>
      <c r="EE77" s="274"/>
      <c r="EF77" s="274"/>
      <c r="EG77" s="274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74"/>
      <c r="FA77" s="274"/>
      <c r="FB77" s="274"/>
      <c r="FC77" s="274"/>
      <c r="FD77" s="274"/>
      <c r="FE77" s="274"/>
      <c r="FF77" s="274"/>
      <c r="FG77" s="274"/>
      <c r="FH77" s="274"/>
      <c r="FI77" s="274"/>
      <c r="FJ77" s="274"/>
      <c r="FK77" s="274"/>
      <c r="FL77" s="274"/>
      <c r="FM77" s="274"/>
      <c r="FN77" s="274"/>
      <c r="FO77" s="274"/>
      <c r="FP77" s="274"/>
      <c r="FQ77" s="274"/>
      <c r="FR77" s="274"/>
      <c r="FS77" s="274"/>
      <c r="FT77" s="274"/>
      <c r="FU77" s="274"/>
      <c r="FV77" s="274"/>
      <c r="FW77" s="274"/>
      <c r="FX77" s="274"/>
      <c r="FY77" s="274"/>
      <c r="FZ77" s="274"/>
      <c r="GA77" s="274"/>
      <c r="GB77" s="274"/>
      <c r="GC77" s="274"/>
      <c r="GD77" s="274"/>
      <c r="GE77" s="274"/>
      <c r="GF77" s="274"/>
      <c r="GG77" s="274"/>
      <c r="GH77" s="274"/>
      <c r="GI77" s="274"/>
      <c r="GJ77" s="274"/>
      <c r="GK77" s="274"/>
      <c r="GL77" s="274"/>
      <c r="GM77" s="274"/>
      <c r="GN77" s="274"/>
      <c r="GO77" s="274"/>
      <c r="GP77" s="274"/>
      <c r="GQ77" s="274"/>
      <c r="GR77" s="274"/>
      <c r="GS77" s="274"/>
      <c r="GT77" s="274"/>
      <c r="GU77" s="274"/>
      <c r="GV77" s="274"/>
      <c r="GW77" s="274"/>
      <c r="GX77" s="274"/>
      <c r="GY77" s="274"/>
      <c r="GZ77" s="274"/>
      <c r="HA77" s="274"/>
      <c r="HB77" s="274"/>
      <c r="HC77" s="274"/>
      <c r="HD77" s="274"/>
      <c r="HE77" s="274"/>
      <c r="HF77" s="274"/>
      <c r="HG77" s="274"/>
      <c r="HH77" s="274"/>
      <c r="HI77" s="274"/>
      <c r="HJ77" s="274"/>
      <c r="HK77" s="274"/>
      <c r="HL77" s="274"/>
      <c r="HM77" s="274"/>
      <c r="HN77" s="274"/>
      <c r="HO77" s="274"/>
      <c r="HP77" s="274"/>
      <c r="HQ77" s="274"/>
      <c r="HR77" s="274"/>
      <c r="HS77" s="274"/>
      <c r="HT77" s="274"/>
      <c r="HU77" s="274"/>
      <c r="HV77" s="274"/>
      <c r="HW77" s="274"/>
      <c r="HX77" s="274"/>
      <c r="HY77" s="274"/>
      <c r="HZ77" s="274"/>
      <c r="IA77" s="274"/>
      <c r="IB77" s="274"/>
      <c r="IC77" s="274"/>
      <c r="ID77" s="274"/>
      <c r="IE77" s="274"/>
      <c r="IF77" s="274"/>
      <c r="IG77" s="274"/>
      <c r="IH77" s="274"/>
      <c r="II77" s="274"/>
      <c r="IJ77" s="274"/>
      <c r="IK77" s="274"/>
      <c r="IL77" s="274"/>
      <c r="IM77" s="274"/>
      <c r="IN77" s="274"/>
      <c r="IO77" s="274"/>
      <c r="IP77" s="274"/>
      <c r="IQ77" s="274"/>
      <c r="IR77" s="274"/>
      <c r="IS77" s="274"/>
      <c r="IT77" s="274"/>
      <c r="IU77" s="274"/>
      <c r="IV77" s="274"/>
      <c r="IW77" s="274"/>
    </row>
    <row r="78" spans="24:257" x14ac:dyDescent="0.25"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  <c r="CQ78" s="274"/>
      <c r="CR78" s="274"/>
      <c r="CS78" s="274"/>
      <c r="CT78" s="274"/>
      <c r="CU78" s="274"/>
      <c r="CV78" s="274"/>
      <c r="CW78" s="274"/>
      <c r="CX78" s="274"/>
      <c r="CY78" s="274"/>
      <c r="CZ78" s="274"/>
      <c r="DA78" s="274"/>
      <c r="DB78" s="274"/>
      <c r="DC78" s="274"/>
      <c r="DD78" s="274"/>
      <c r="DE78" s="274"/>
      <c r="DF78" s="274"/>
      <c r="DG78" s="274"/>
      <c r="DH78" s="274"/>
      <c r="DI78" s="274"/>
      <c r="DJ78" s="274"/>
      <c r="DK78" s="274"/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  <c r="EC78" s="274"/>
      <c r="ED78" s="274"/>
      <c r="EE78" s="274"/>
      <c r="EF78" s="274"/>
      <c r="EG78" s="274"/>
      <c r="EH78" s="274"/>
      <c r="EI78" s="274"/>
      <c r="EJ78" s="274"/>
      <c r="EK78" s="274"/>
      <c r="EL78" s="274"/>
      <c r="EM78" s="274"/>
      <c r="EN78" s="274"/>
      <c r="EO78" s="274"/>
      <c r="EP78" s="274"/>
      <c r="EQ78" s="274"/>
      <c r="ER78" s="274"/>
      <c r="ES78" s="274"/>
      <c r="ET78" s="274"/>
      <c r="EU78" s="274"/>
      <c r="EV78" s="274"/>
      <c r="EW78" s="274"/>
      <c r="EX78" s="274"/>
      <c r="EY78" s="274"/>
      <c r="EZ78" s="274"/>
      <c r="FA78" s="274"/>
      <c r="FB78" s="274"/>
      <c r="FC78" s="274"/>
      <c r="FD78" s="274"/>
      <c r="FE78" s="274"/>
      <c r="FF78" s="274"/>
      <c r="FG78" s="274"/>
      <c r="FH78" s="274"/>
      <c r="FI78" s="274"/>
      <c r="FJ78" s="274"/>
      <c r="FK78" s="274"/>
      <c r="FL78" s="274"/>
      <c r="FM78" s="274"/>
      <c r="FN78" s="274"/>
      <c r="FO78" s="274"/>
      <c r="FP78" s="274"/>
      <c r="FQ78" s="274"/>
      <c r="FR78" s="274"/>
      <c r="FS78" s="274"/>
      <c r="FT78" s="274"/>
      <c r="FU78" s="274"/>
      <c r="FV78" s="274"/>
      <c r="FW78" s="274"/>
      <c r="FX78" s="274"/>
      <c r="FY78" s="274"/>
      <c r="FZ78" s="274"/>
      <c r="GA78" s="274"/>
      <c r="GB78" s="274"/>
      <c r="GC78" s="274"/>
      <c r="GD78" s="274"/>
      <c r="GE78" s="274"/>
      <c r="GF78" s="274"/>
      <c r="GG78" s="274"/>
      <c r="GH78" s="274"/>
      <c r="GI78" s="274"/>
      <c r="GJ78" s="274"/>
      <c r="GK78" s="274"/>
      <c r="GL78" s="274"/>
      <c r="GM78" s="274"/>
      <c r="GN78" s="274"/>
      <c r="GO78" s="274"/>
      <c r="GP78" s="274"/>
      <c r="GQ78" s="274"/>
      <c r="GR78" s="274"/>
      <c r="GS78" s="274"/>
      <c r="GT78" s="274"/>
      <c r="GU78" s="274"/>
      <c r="GV78" s="274"/>
      <c r="GW78" s="274"/>
      <c r="GX78" s="274"/>
      <c r="GY78" s="274"/>
      <c r="GZ78" s="274"/>
      <c r="HA78" s="274"/>
      <c r="HB78" s="274"/>
      <c r="HC78" s="274"/>
      <c r="HD78" s="274"/>
      <c r="HE78" s="274"/>
      <c r="HF78" s="274"/>
      <c r="HG78" s="274"/>
      <c r="HH78" s="274"/>
      <c r="HI78" s="274"/>
      <c r="HJ78" s="274"/>
      <c r="HK78" s="274"/>
      <c r="HL78" s="274"/>
      <c r="HM78" s="274"/>
      <c r="HN78" s="274"/>
      <c r="HO78" s="274"/>
      <c r="HP78" s="274"/>
      <c r="HQ78" s="274"/>
      <c r="HR78" s="274"/>
      <c r="HS78" s="274"/>
      <c r="HT78" s="274"/>
      <c r="HU78" s="274"/>
      <c r="HV78" s="274"/>
      <c r="HW78" s="274"/>
      <c r="HX78" s="274"/>
      <c r="HY78" s="274"/>
      <c r="HZ78" s="274"/>
      <c r="IA78" s="274"/>
      <c r="IB78" s="274"/>
      <c r="IC78" s="274"/>
      <c r="ID78" s="274"/>
      <c r="IE78" s="274"/>
      <c r="IF78" s="274"/>
      <c r="IG78" s="274"/>
      <c r="IH78" s="274"/>
      <c r="II78" s="274"/>
      <c r="IJ78" s="274"/>
      <c r="IK78" s="274"/>
      <c r="IL78" s="274"/>
      <c r="IM78" s="274"/>
      <c r="IN78" s="274"/>
      <c r="IO78" s="274"/>
      <c r="IP78" s="274"/>
      <c r="IQ78" s="274"/>
      <c r="IR78" s="274"/>
      <c r="IS78" s="274"/>
      <c r="IT78" s="274"/>
      <c r="IU78" s="274"/>
      <c r="IV78" s="274"/>
      <c r="IW78" s="274"/>
    </row>
    <row r="79" spans="24:257" x14ac:dyDescent="0.25"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  <c r="FH79" s="274"/>
      <c r="FI79" s="274"/>
      <c r="FJ79" s="274"/>
      <c r="FK79" s="274"/>
      <c r="FL79" s="274"/>
      <c r="FM79" s="274"/>
      <c r="FN79" s="274"/>
      <c r="FO79" s="274"/>
      <c r="FP79" s="274"/>
      <c r="FQ79" s="274"/>
      <c r="FR79" s="274"/>
      <c r="FS79" s="274"/>
      <c r="FT79" s="274"/>
      <c r="FU79" s="274"/>
      <c r="FV79" s="274"/>
      <c r="FW79" s="274"/>
      <c r="FX79" s="274"/>
      <c r="FY79" s="274"/>
      <c r="FZ79" s="274"/>
      <c r="GA79" s="274"/>
      <c r="GB79" s="274"/>
      <c r="GC79" s="274"/>
      <c r="GD79" s="274"/>
      <c r="GE79" s="274"/>
      <c r="GF79" s="274"/>
      <c r="GG79" s="274"/>
      <c r="GH79" s="274"/>
      <c r="GI79" s="274"/>
      <c r="GJ79" s="274"/>
      <c r="GK79" s="274"/>
      <c r="GL79" s="274"/>
      <c r="GM79" s="274"/>
      <c r="GN79" s="274"/>
      <c r="GO79" s="274"/>
      <c r="GP79" s="274"/>
      <c r="GQ79" s="274"/>
      <c r="GR79" s="274"/>
      <c r="GS79" s="274"/>
      <c r="GT79" s="274"/>
      <c r="GU79" s="274"/>
      <c r="GV79" s="274"/>
      <c r="GW79" s="274"/>
      <c r="GX79" s="274"/>
      <c r="GY79" s="274"/>
      <c r="GZ79" s="274"/>
      <c r="HA79" s="274"/>
      <c r="HB79" s="274"/>
      <c r="HC79" s="274"/>
      <c r="HD79" s="274"/>
      <c r="HE79" s="274"/>
      <c r="HF79" s="274"/>
      <c r="HG79" s="274"/>
      <c r="HH79" s="274"/>
      <c r="HI79" s="274"/>
      <c r="HJ79" s="274"/>
      <c r="HK79" s="274"/>
      <c r="HL79" s="274"/>
      <c r="HM79" s="274"/>
      <c r="HN79" s="274"/>
      <c r="HO79" s="274"/>
      <c r="HP79" s="274"/>
      <c r="HQ79" s="274"/>
      <c r="HR79" s="274"/>
      <c r="HS79" s="274"/>
      <c r="HT79" s="274"/>
      <c r="HU79" s="274"/>
      <c r="HV79" s="274"/>
      <c r="HW79" s="274"/>
      <c r="HX79" s="274"/>
      <c r="HY79" s="274"/>
      <c r="HZ79" s="274"/>
      <c r="IA79" s="274"/>
      <c r="IB79" s="274"/>
      <c r="IC79" s="274"/>
      <c r="ID79" s="274"/>
      <c r="IE79" s="274"/>
      <c r="IF79" s="274"/>
      <c r="IG79" s="274"/>
      <c r="IH79" s="274"/>
      <c r="II79" s="274"/>
      <c r="IJ79" s="274"/>
      <c r="IK79" s="274"/>
      <c r="IL79" s="274"/>
      <c r="IM79" s="274"/>
      <c r="IN79" s="274"/>
      <c r="IO79" s="274"/>
      <c r="IP79" s="274"/>
      <c r="IQ79" s="274"/>
      <c r="IR79" s="274"/>
      <c r="IS79" s="274"/>
      <c r="IT79" s="274"/>
      <c r="IU79" s="274"/>
      <c r="IV79" s="274"/>
      <c r="IW79" s="274"/>
    </row>
    <row r="80" spans="24:257" x14ac:dyDescent="0.25"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  <c r="CQ80" s="274"/>
      <c r="CR80" s="274"/>
      <c r="CS80" s="274"/>
      <c r="CT80" s="274"/>
      <c r="CU80" s="274"/>
      <c r="CV80" s="274"/>
      <c r="CW80" s="274"/>
      <c r="CX80" s="274"/>
      <c r="CY80" s="274"/>
      <c r="CZ80" s="274"/>
      <c r="DA80" s="274"/>
      <c r="DB80" s="274"/>
      <c r="DC80" s="274"/>
      <c r="DD80" s="274"/>
      <c r="DE80" s="274"/>
      <c r="DF80" s="274"/>
      <c r="DG80" s="274"/>
      <c r="DH80" s="274"/>
      <c r="DI80" s="274"/>
      <c r="DJ80" s="274"/>
      <c r="DK80" s="274"/>
      <c r="DL80" s="274"/>
      <c r="DM80" s="274"/>
      <c r="DN80" s="274"/>
      <c r="DO80" s="274"/>
      <c r="DP80" s="274"/>
      <c r="DQ80" s="274"/>
      <c r="DR80" s="274"/>
      <c r="DS80" s="274"/>
      <c r="DT80" s="274"/>
      <c r="DU80" s="274"/>
      <c r="DV80" s="274"/>
      <c r="DW80" s="274"/>
      <c r="DX80" s="274"/>
      <c r="DY80" s="274"/>
      <c r="DZ80" s="274"/>
      <c r="EA80" s="274"/>
      <c r="EB80" s="274"/>
      <c r="EC80" s="274"/>
      <c r="ED80" s="274"/>
      <c r="EE80" s="274"/>
      <c r="EF80" s="274"/>
      <c r="EG80" s="274"/>
      <c r="EH80" s="274"/>
      <c r="EI80" s="274"/>
      <c r="EJ80" s="274"/>
      <c r="EK80" s="274"/>
      <c r="EL80" s="274"/>
      <c r="EM80" s="274"/>
      <c r="EN80" s="274"/>
      <c r="EO80" s="274"/>
      <c r="EP80" s="274"/>
      <c r="EQ80" s="274"/>
      <c r="ER80" s="274"/>
      <c r="ES80" s="274"/>
      <c r="ET80" s="274"/>
      <c r="EU80" s="274"/>
      <c r="EV80" s="274"/>
      <c r="EW80" s="274"/>
      <c r="EX80" s="274"/>
      <c r="EY80" s="274"/>
      <c r="EZ80" s="274"/>
      <c r="FA80" s="274"/>
      <c r="FB80" s="274"/>
      <c r="FC80" s="274"/>
      <c r="FD80" s="274"/>
      <c r="FE80" s="274"/>
      <c r="FF80" s="274"/>
      <c r="FG80" s="274"/>
      <c r="FH80" s="274"/>
      <c r="FI80" s="274"/>
      <c r="FJ80" s="274"/>
      <c r="FK80" s="274"/>
      <c r="FL80" s="274"/>
      <c r="FM80" s="274"/>
      <c r="FN80" s="274"/>
      <c r="FO80" s="274"/>
      <c r="FP80" s="274"/>
      <c r="FQ80" s="274"/>
      <c r="FR80" s="274"/>
      <c r="FS80" s="274"/>
      <c r="FT80" s="274"/>
      <c r="FU80" s="274"/>
      <c r="FV80" s="274"/>
      <c r="FW80" s="274"/>
      <c r="FX80" s="274"/>
      <c r="FY80" s="274"/>
      <c r="FZ80" s="274"/>
      <c r="GA80" s="274"/>
      <c r="GB80" s="274"/>
      <c r="GC80" s="274"/>
      <c r="GD80" s="274"/>
      <c r="GE80" s="274"/>
      <c r="GF80" s="274"/>
      <c r="GG80" s="274"/>
      <c r="GH80" s="274"/>
      <c r="GI80" s="274"/>
      <c r="GJ80" s="274"/>
      <c r="GK80" s="274"/>
      <c r="GL80" s="274"/>
      <c r="GM80" s="274"/>
      <c r="GN80" s="274"/>
      <c r="GO80" s="274"/>
      <c r="GP80" s="274"/>
      <c r="GQ80" s="274"/>
      <c r="GR80" s="274"/>
      <c r="GS80" s="274"/>
      <c r="GT80" s="274"/>
      <c r="GU80" s="274"/>
      <c r="GV80" s="274"/>
      <c r="GW80" s="274"/>
      <c r="GX80" s="274"/>
      <c r="GY80" s="274"/>
      <c r="GZ80" s="274"/>
      <c r="HA80" s="274"/>
      <c r="HB80" s="274"/>
      <c r="HC80" s="274"/>
      <c r="HD80" s="274"/>
      <c r="HE80" s="274"/>
      <c r="HF80" s="274"/>
      <c r="HG80" s="274"/>
      <c r="HH80" s="274"/>
      <c r="HI80" s="274"/>
      <c r="HJ80" s="274"/>
      <c r="HK80" s="274"/>
      <c r="HL80" s="274"/>
      <c r="HM80" s="274"/>
      <c r="HN80" s="274"/>
      <c r="HO80" s="274"/>
      <c r="HP80" s="274"/>
      <c r="HQ80" s="274"/>
      <c r="HR80" s="274"/>
      <c r="HS80" s="274"/>
      <c r="HT80" s="274"/>
      <c r="HU80" s="274"/>
      <c r="HV80" s="274"/>
      <c r="HW80" s="274"/>
      <c r="HX80" s="274"/>
      <c r="HY80" s="274"/>
      <c r="HZ80" s="274"/>
      <c r="IA80" s="274"/>
      <c r="IB80" s="274"/>
      <c r="IC80" s="274"/>
      <c r="ID80" s="274"/>
      <c r="IE80" s="274"/>
      <c r="IF80" s="274"/>
      <c r="IG80" s="274"/>
      <c r="IH80" s="274"/>
      <c r="II80" s="274"/>
      <c r="IJ80" s="274"/>
      <c r="IK80" s="274"/>
      <c r="IL80" s="274"/>
      <c r="IM80" s="274"/>
      <c r="IN80" s="274"/>
      <c r="IO80" s="274"/>
      <c r="IP80" s="274"/>
      <c r="IQ80" s="274"/>
      <c r="IR80" s="274"/>
      <c r="IS80" s="274"/>
      <c r="IT80" s="274"/>
      <c r="IU80" s="274"/>
      <c r="IV80" s="274"/>
      <c r="IW80" s="274"/>
    </row>
    <row r="81" spans="24:257" x14ac:dyDescent="0.25"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  <c r="CQ81" s="274"/>
      <c r="CR81" s="274"/>
      <c r="CS81" s="274"/>
      <c r="CT81" s="274"/>
      <c r="CU81" s="274"/>
      <c r="CV81" s="274"/>
      <c r="CW81" s="274"/>
      <c r="CX81" s="274"/>
      <c r="CY81" s="274"/>
      <c r="CZ81" s="274"/>
      <c r="DA81" s="274"/>
      <c r="DB81" s="274"/>
      <c r="DC81" s="274"/>
      <c r="DD81" s="274"/>
      <c r="DE81" s="274"/>
      <c r="DF81" s="274"/>
      <c r="DG81" s="274"/>
      <c r="DH81" s="274"/>
      <c r="DI81" s="274"/>
      <c r="DJ81" s="274"/>
      <c r="DK81" s="274"/>
      <c r="DL81" s="274"/>
      <c r="DM81" s="274"/>
      <c r="DN81" s="274"/>
      <c r="DO81" s="274"/>
      <c r="DP81" s="274"/>
      <c r="DQ81" s="274"/>
      <c r="DR81" s="274"/>
      <c r="DS81" s="274"/>
      <c r="DT81" s="274"/>
      <c r="DU81" s="274"/>
      <c r="DV81" s="274"/>
      <c r="DW81" s="274"/>
      <c r="DX81" s="274"/>
      <c r="DY81" s="274"/>
      <c r="DZ81" s="274"/>
      <c r="EA81" s="274"/>
      <c r="EB81" s="274"/>
      <c r="EC81" s="274"/>
      <c r="ED81" s="274"/>
      <c r="EE81" s="274"/>
      <c r="EF81" s="274"/>
      <c r="EG81" s="274"/>
      <c r="EH81" s="274"/>
      <c r="EI81" s="274"/>
      <c r="EJ81" s="274"/>
      <c r="EK81" s="274"/>
      <c r="EL81" s="274"/>
      <c r="EM81" s="274"/>
      <c r="EN81" s="274"/>
      <c r="EO81" s="274"/>
      <c r="EP81" s="274"/>
      <c r="EQ81" s="274"/>
      <c r="ER81" s="274"/>
      <c r="ES81" s="274"/>
      <c r="ET81" s="274"/>
      <c r="EU81" s="274"/>
      <c r="EV81" s="274"/>
      <c r="EW81" s="274"/>
      <c r="EX81" s="274"/>
      <c r="EY81" s="274"/>
      <c r="EZ81" s="274"/>
      <c r="FA81" s="274"/>
      <c r="FB81" s="274"/>
      <c r="FC81" s="274"/>
      <c r="FD81" s="274"/>
      <c r="FE81" s="274"/>
      <c r="FF81" s="274"/>
      <c r="FG81" s="274"/>
      <c r="FH81" s="274"/>
      <c r="FI81" s="274"/>
      <c r="FJ81" s="274"/>
      <c r="FK81" s="274"/>
      <c r="FL81" s="274"/>
      <c r="FM81" s="274"/>
      <c r="FN81" s="274"/>
      <c r="FO81" s="274"/>
      <c r="FP81" s="274"/>
      <c r="FQ81" s="274"/>
      <c r="FR81" s="274"/>
      <c r="FS81" s="274"/>
      <c r="FT81" s="274"/>
      <c r="FU81" s="274"/>
      <c r="FV81" s="274"/>
      <c r="FW81" s="274"/>
      <c r="FX81" s="274"/>
      <c r="FY81" s="274"/>
      <c r="FZ81" s="274"/>
      <c r="GA81" s="274"/>
      <c r="GB81" s="274"/>
      <c r="GC81" s="274"/>
      <c r="GD81" s="274"/>
      <c r="GE81" s="274"/>
      <c r="GF81" s="274"/>
      <c r="GG81" s="274"/>
      <c r="GH81" s="274"/>
      <c r="GI81" s="274"/>
      <c r="GJ81" s="274"/>
      <c r="GK81" s="274"/>
      <c r="GL81" s="274"/>
      <c r="GM81" s="274"/>
      <c r="GN81" s="274"/>
      <c r="GO81" s="274"/>
      <c r="GP81" s="274"/>
      <c r="GQ81" s="274"/>
      <c r="GR81" s="274"/>
      <c r="GS81" s="274"/>
      <c r="GT81" s="274"/>
      <c r="GU81" s="274"/>
      <c r="GV81" s="274"/>
      <c r="GW81" s="274"/>
      <c r="GX81" s="274"/>
      <c r="GY81" s="274"/>
      <c r="GZ81" s="274"/>
      <c r="HA81" s="274"/>
      <c r="HB81" s="274"/>
      <c r="HC81" s="274"/>
      <c r="HD81" s="274"/>
      <c r="HE81" s="274"/>
      <c r="HF81" s="274"/>
      <c r="HG81" s="274"/>
      <c r="HH81" s="274"/>
      <c r="HI81" s="274"/>
      <c r="HJ81" s="274"/>
      <c r="HK81" s="274"/>
      <c r="HL81" s="274"/>
      <c r="HM81" s="274"/>
      <c r="HN81" s="274"/>
      <c r="HO81" s="274"/>
      <c r="HP81" s="274"/>
      <c r="HQ81" s="274"/>
      <c r="HR81" s="274"/>
      <c r="HS81" s="274"/>
      <c r="HT81" s="274"/>
      <c r="HU81" s="274"/>
      <c r="HV81" s="274"/>
      <c r="HW81" s="274"/>
      <c r="HX81" s="274"/>
      <c r="HY81" s="274"/>
      <c r="HZ81" s="274"/>
      <c r="IA81" s="274"/>
      <c r="IB81" s="274"/>
      <c r="IC81" s="274"/>
      <c r="ID81" s="274"/>
      <c r="IE81" s="274"/>
      <c r="IF81" s="274"/>
      <c r="IG81" s="274"/>
      <c r="IH81" s="274"/>
      <c r="II81" s="274"/>
      <c r="IJ81" s="274"/>
      <c r="IK81" s="274"/>
      <c r="IL81" s="274"/>
      <c r="IM81" s="274"/>
      <c r="IN81" s="274"/>
      <c r="IO81" s="274"/>
      <c r="IP81" s="274"/>
      <c r="IQ81" s="274"/>
      <c r="IR81" s="274"/>
      <c r="IS81" s="274"/>
      <c r="IT81" s="274"/>
      <c r="IU81" s="274"/>
      <c r="IV81" s="274"/>
      <c r="IW81" s="274"/>
    </row>
    <row r="82" spans="24:257" x14ac:dyDescent="0.25"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  <c r="CQ82" s="274"/>
      <c r="CR82" s="274"/>
      <c r="CS82" s="274"/>
      <c r="CT82" s="274"/>
      <c r="CU82" s="274"/>
      <c r="CV82" s="274"/>
      <c r="CW82" s="274"/>
      <c r="CX82" s="274"/>
      <c r="CY82" s="274"/>
      <c r="CZ82" s="274"/>
      <c r="DA82" s="274"/>
      <c r="DB82" s="274"/>
      <c r="DC82" s="274"/>
      <c r="DD82" s="274"/>
      <c r="DE82" s="274"/>
      <c r="DF82" s="274"/>
      <c r="DG82" s="274"/>
      <c r="DH82" s="274"/>
      <c r="DI82" s="274"/>
      <c r="DJ82" s="274"/>
      <c r="DK82" s="274"/>
      <c r="DL82" s="274"/>
      <c r="DM82" s="274"/>
      <c r="DN82" s="274"/>
      <c r="DO82" s="274"/>
      <c r="DP82" s="274"/>
      <c r="DQ82" s="274"/>
      <c r="DR82" s="274"/>
      <c r="DS82" s="274"/>
      <c r="DT82" s="274"/>
      <c r="DU82" s="274"/>
      <c r="DV82" s="274"/>
      <c r="DW82" s="274"/>
      <c r="DX82" s="274"/>
      <c r="DY82" s="274"/>
      <c r="DZ82" s="274"/>
      <c r="EA82" s="274"/>
      <c r="EB82" s="274"/>
      <c r="EC82" s="274"/>
      <c r="ED82" s="274"/>
      <c r="EE82" s="274"/>
      <c r="EF82" s="274"/>
      <c r="EG82" s="274"/>
      <c r="EH82" s="274"/>
      <c r="EI82" s="274"/>
      <c r="EJ82" s="274"/>
      <c r="EK82" s="274"/>
      <c r="EL82" s="274"/>
      <c r="EM82" s="274"/>
      <c r="EN82" s="274"/>
      <c r="EO82" s="274"/>
      <c r="EP82" s="274"/>
      <c r="EQ82" s="274"/>
      <c r="ER82" s="274"/>
      <c r="ES82" s="274"/>
      <c r="ET82" s="274"/>
      <c r="EU82" s="274"/>
      <c r="EV82" s="274"/>
      <c r="EW82" s="274"/>
      <c r="EX82" s="274"/>
      <c r="EY82" s="274"/>
      <c r="EZ82" s="274"/>
      <c r="FA82" s="274"/>
      <c r="FB82" s="274"/>
      <c r="FC82" s="274"/>
      <c r="FD82" s="274"/>
      <c r="FE82" s="274"/>
      <c r="FF82" s="274"/>
      <c r="FG82" s="274"/>
      <c r="FH82" s="274"/>
      <c r="FI82" s="274"/>
      <c r="FJ82" s="274"/>
      <c r="FK82" s="274"/>
      <c r="FL82" s="274"/>
      <c r="FM82" s="274"/>
      <c r="FN82" s="274"/>
      <c r="FO82" s="274"/>
      <c r="FP82" s="274"/>
      <c r="FQ82" s="274"/>
      <c r="FR82" s="274"/>
      <c r="FS82" s="274"/>
      <c r="FT82" s="274"/>
      <c r="FU82" s="274"/>
      <c r="FV82" s="274"/>
      <c r="FW82" s="274"/>
      <c r="FX82" s="274"/>
      <c r="FY82" s="274"/>
      <c r="FZ82" s="274"/>
      <c r="GA82" s="274"/>
      <c r="GB82" s="274"/>
      <c r="GC82" s="274"/>
      <c r="GD82" s="274"/>
      <c r="GE82" s="274"/>
      <c r="GF82" s="274"/>
      <c r="GG82" s="274"/>
      <c r="GH82" s="274"/>
      <c r="GI82" s="274"/>
      <c r="GJ82" s="274"/>
      <c r="GK82" s="274"/>
      <c r="GL82" s="274"/>
      <c r="GM82" s="274"/>
      <c r="GN82" s="274"/>
      <c r="GO82" s="274"/>
      <c r="GP82" s="274"/>
      <c r="GQ82" s="274"/>
      <c r="GR82" s="274"/>
      <c r="GS82" s="274"/>
      <c r="GT82" s="274"/>
      <c r="GU82" s="274"/>
      <c r="GV82" s="274"/>
      <c r="GW82" s="274"/>
      <c r="GX82" s="274"/>
      <c r="GY82" s="274"/>
      <c r="GZ82" s="274"/>
      <c r="HA82" s="274"/>
      <c r="HB82" s="274"/>
      <c r="HC82" s="274"/>
      <c r="HD82" s="274"/>
      <c r="HE82" s="274"/>
      <c r="HF82" s="274"/>
      <c r="HG82" s="274"/>
      <c r="HH82" s="274"/>
      <c r="HI82" s="274"/>
      <c r="HJ82" s="274"/>
      <c r="HK82" s="274"/>
      <c r="HL82" s="274"/>
      <c r="HM82" s="274"/>
      <c r="HN82" s="274"/>
      <c r="HO82" s="274"/>
      <c r="HP82" s="274"/>
      <c r="HQ82" s="274"/>
      <c r="HR82" s="274"/>
      <c r="HS82" s="274"/>
      <c r="HT82" s="274"/>
      <c r="HU82" s="274"/>
      <c r="HV82" s="274"/>
      <c r="HW82" s="274"/>
      <c r="HX82" s="274"/>
      <c r="HY82" s="274"/>
      <c r="HZ82" s="274"/>
      <c r="IA82" s="274"/>
      <c r="IB82" s="274"/>
      <c r="IC82" s="274"/>
      <c r="ID82" s="274"/>
      <c r="IE82" s="274"/>
      <c r="IF82" s="274"/>
      <c r="IG82" s="274"/>
      <c r="IH82" s="274"/>
      <c r="II82" s="274"/>
      <c r="IJ82" s="274"/>
      <c r="IK82" s="274"/>
      <c r="IL82" s="274"/>
      <c r="IM82" s="274"/>
      <c r="IN82" s="274"/>
      <c r="IO82" s="274"/>
      <c r="IP82" s="274"/>
      <c r="IQ82" s="274"/>
      <c r="IR82" s="274"/>
      <c r="IS82" s="274"/>
      <c r="IT82" s="274"/>
      <c r="IU82" s="274"/>
      <c r="IV82" s="274"/>
      <c r="IW82" s="274"/>
    </row>
    <row r="83" spans="24:257" x14ac:dyDescent="0.25"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/>
      <c r="DF83" s="274"/>
      <c r="DG83" s="274"/>
      <c r="DH83" s="274"/>
      <c r="DI83" s="274"/>
      <c r="DJ83" s="274"/>
      <c r="DK83" s="274"/>
      <c r="DL83" s="274"/>
      <c r="DM83" s="274"/>
      <c r="DN83" s="274"/>
      <c r="DO83" s="274"/>
      <c r="DP83" s="274"/>
      <c r="DQ83" s="274"/>
      <c r="DR83" s="274"/>
      <c r="DS83" s="274"/>
      <c r="DT83" s="274"/>
      <c r="DU83" s="274"/>
      <c r="DV83" s="274"/>
      <c r="DW83" s="274"/>
      <c r="DX83" s="274"/>
      <c r="DY83" s="274"/>
      <c r="DZ83" s="274"/>
      <c r="EA83" s="274"/>
      <c r="EB83" s="274"/>
      <c r="EC83" s="274"/>
      <c r="ED83" s="274"/>
      <c r="EE83" s="274"/>
      <c r="EF83" s="274"/>
      <c r="EG83" s="274"/>
      <c r="EH83" s="274"/>
      <c r="EI83" s="274"/>
      <c r="EJ83" s="274"/>
      <c r="EK83" s="274"/>
      <c r="EL83" s="274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  <c r="FB83" s="274"/>
      <c r="FC83" s="274"/>
      <c r="FD83" s="274"/>
      <c r="FE83" s="274"/>
      <c r="FF83" s="274"/>
      <c r="FG83" s="274"/>
      <c r="FH83" s="274"/>
      <c r="FI83" s="274"/>
      <c r="FJ83" s="274"/>
      <c r="FK83" s="274"/>
      <c r="FL83" s="274"/>
      <c r="FM83" s="274"/>
      <c r="FN83" s="274"/>
      <c r="FO83" s="274"/>
      <c r="FP83" s="274"/>
      <c r="FQ83" s="274"/>
      <c r="FR83" s="274"/>
      <c r="FS83" s="274"/>
      <c r="FT83" s="274"/>
      <c r="FU83" s="274"/>
      <c r="FV83" s="274"/>
      <c r="FW83" s="274"/>
      <c r="FX83" s="274"/>
      <c r="FY83" s="274"/>
      <c r="FZ83" s="274"/>
      <c r="GA83" s="274"/>
      <c r="GB83" s="274"/>
      <c r="GC83" s="274"/>
      <c r="GD83" s="274"/>
      <c r="GE83" s="274"/>
      <c r="GF83" s="274"/>
      <c r="GG83" s="274"/>
      <c r="GH83" s="274"/>
      <c r="GI83" s="274"/>
      <c r="GJ83" s="274"/>
      <c r="GK83" s="274"/>
      <c r="GL83" s="274"/>
      <c r="GM83" s="274"/>
      <c r="GN83" s="274"/>
      <c r="GO83" s="274"/>
      <c r="GP83" s="274"/>
      <c r="GQ83" s="274"/>
      <c r="GR83" s="274"/>
      <c r="GS83" s="274"/>
      <c r="GT83" s="274"/>
      <c r="GU83" s="274"/>
      <c r="GV83" s="274"/>
      <c r="GW83" s="274"/>
      <c r="GX83" s="274"/>
      <c r="GY83" s="274"/>
      <c r="GZ83" s="274"/>
      <c r="HA83" s="274"/>
      <c r="HB83" s="274"/>
      <c r="HC83" s="274"/>
      <c r="HD83" s="274"/>
      <c r="HE83" s="274"/>
      <c r="HF83" s="274"/>
      <c r="HG83" s="274"/>
      <c r="HH83" s="274"/>
      <c r="HI83" s="274"/>
      <c r="HJ83" s="274"/>
      <c r="HK83" s="274"/>
      <c r="HL83" s="274"/>
      <c r="HM83" s="274"/>
      <c r="HN83" s="274"/>
      <c r="HO83" s="274"/>
      <c r="HP83" s="274"/>
      <c r="HQ83" s="274"/>
      <c r="HR83" s="274"/>
      <c r="HS83" s="274"/>
      <c r="HT83" s="274"/>
      <c r="HU83" s="274"/>
      <c r="HV83" s="274"/>
      <c r="HW83" s="274"/>
      <c r="HX83" s="274"/>
      <c r="HY83" s="274"/>
      <c r="HZ83" s="274"/>
      <c r="IA83" s="274"/>
      <c r="IB83" s="274"/>
      <c r="IC83" s="274"/>
      <c r="ID83" s="274"/>
      <c r="IE83" s="274"/>
      <c r="IF83" s="274"/>
      <c r="IG83" s="274"/>
      <c r="IH83" s="274"/>
      <c r="II83" s="274"/>
      <c r="IJ83" s="274"/>
      <c r="IK83" s="274"/>
      <c r="IL83" s="274"/>
      <c r="IM83" s="274"/>
      <c r="IN83" s="274"/>
      <c r="IO83" s="274"/>
      <c r="IP83" s="274"/>
      <c r="IQ83" s="274"/>
      <c r="IR83" s="274"/>
      <c r="IS83" s="274"/>
      <c r="IT83" s="274"/>
      <c r="IU83" s="274"/>
      <c r="IV83" s="274"/>
      <c r="IW83" s="274"/>
    </row>
    <row r="84" spans="24:257" x14ac:dyDescent="0.25"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4"/>
      <c r="DA84" s="274"/>
      <c r="DB84" s="274"/>
      <c r="DC84" s="274"/>
      <c r="DD84" s="274"/>
      <c r="DE84" s="274"/>
      <c r="DF84" s="274"/>
      <c r="DG84" s="274"/>
      <c r="DH84" s="274"/>
      <c r="DI84" s="274"/>
      <c r="DJ84" s="274"/>
      <c r="DK84" s="274"/>
      <c r="DL84" s="274"/>
      <c r="DM84" s="274"/>
      <c r="DN84" s="274"/>
      <c r="DO84" s="274"/>
      <c r="DP84" s="274"/>
      <c r="DQ84" s="274"/>
      <c r="DR84" s="274"/>
      <c r="DS84" s="274"/>
      <c r="DT84" s="274"/>
      <c r="DU84" s="274"/>
      <c r="DV84" s="274"/>
      <c r="DW84" s="274"/>
      <c r="DX84" s="274"/>
      <c r="DY84" s="274"/>
      <c r="DZ84" s="274"/>
      <c r="EA84" s="274"/>
      <c r="EB84" s="274"/>
      <c r="EC84" s="274"/>
      <c r="ED84" s="274"/>
      <c r="EE84" s="274"/>
      <c r="EF84" s="274"/>
      <c r="EG84" s="274"/>
      <c r="EH84" s="274"/>
      <c r="EI84" s="274"/>
      <c r="EJ84" s="274"/>
      <c r="EK84" s="274"/>
      <c r="EL84" s="274"/>
      <c r="EM84" s="274"/>
      <c r="EN84" s="274"/>
      <c r="EO84" s="274"/>
      <c r="EP84" s="274"/>
      <c r="EQ84" s="274"/>
      <c r="ER84" s="274"/>
      <c r="ES84" s="274"/>
      <c r="ET84" s="274"/>
      <c r="EU84" s="274"/>
      <c r="EV84" s="274"/>
      <c r="EW84" s="274"/>
      <c r="EX84" s="274"/>
      <c r="EY84" s="274"/>
      <c r="EZ84" s="274"/>
      <c r="FA84" s="274"/>
      <c r="FB84" s="274"/>
      <c r="FC84" s="274"/>
      <c r="FD84" s="274"/>
      <c r="FE84" s="274"/>
      <c r="FF84" s="274"/>
      <c r="FG84" s="274"/>
      <c r="FH84" s="274"/>
      <c r="FI84" s="274"/>
      <c r="FJ84" s="274"/>
      <c r="FK84" s="274"/>
      <c r="FL84" s="274"/>
      <c r="FM84" s="274"/>
      <c r="FN84" s="274"/>
      <c r="FO84" s="274"/>
      <c r="FP84" s="274"/>
      <c r="FQ84" s="274"/>
      <c r="FR84" s="274"/>
      <c r="FS84" s="274"/>
      <c r="FT84" s="274"/>
      <c r="FU84" s="274"/>
      <c r="FV84" s="274"/>
      <c r="FW84" s="274"/>
      <c r="FX84" s="274"/>
      <c r="FY84" s="274"/>
      <c r="FZ84" s="274"/>
      <c r="GA84" s="274"/>
      <c r="GB84" s="274"/>
      <c r="GC84" s="274"/>
      <c r="GD84" s="274"/>
      <c r="GE84" s="274"/>
      <c r="GF84" s="274"/>
      <c r="GG84" s="274"/>
      <c r="GH84" s="274"/>
      <c r="GI84" s="274"/>
      <c r="GJ84" s="274"/>
      <c r="GK84" s="274"/>
      <c r="GL84" s="274"/>
      <c r="GM84" s="274"/>
      <c r="GN84" s="274"/>
      <c r="GO84" s="274"/>
      <c r="GP84" s="274"/>
      <c r="GQ84" s="274"/>
      <c r="GR84" s="274"/>
      <c r="GS84" s="274"/>
      <c r="GT84" s="274"/>
      <c r="GU84" s="274"/>
      <c r="GV84" s="274"/>
      <c r="GW84" s="274"/>
      <c r="GX84" s="274"/>
      <c r="GY84" s="274"/>
      <c r="GZ84" s="274"/>
      <c r="HA84" s="274"/>
      <c r="HB84" s="274"/>
      <c r="HC84" s="274"/>
      <c r="HD84" s="274"/>
      <c r="HE84" s="274"/>
      <c r="HF84" s="274"/>
      <c r="HG84" s="274"/>
      <c r="HH84" s="274"/>
      <c r="HI84" s="274"/>
      <c r="HJ84" s="274"/>
      <c r="HK84" s="274"/>
      <c r="HL84" s="274"/>
      <c r="HM84" s="274"/>
      <c r="HN84" s="274"/>
      <c r="HO84" s="274"/>
      <c r="HP84" s="274"/>
      <c r="HQ84" s="274"/>
      <c r="HR84" s="274"/>
      <c r="HS84" s="274"/>
      <c r="HT84" s="274"/>
      <c r="HU84" s="274"/>
      <c r="HV84" s="274"/>
      <c r="HW84" s="274"/>
      <c r="HX84" s="274"/>
      <c r="HY84" s="274"/>
      <c r="HZ84" s="274"/>
      <c r="IA84" s="274"/>
      <c r="IB84" s="274"/>
      <c r="IC84" s="274"/>
      <c r="ID84" s="274"/>
      <c r="IE84" s="274"/>
      <c r="IF84" s="274"/>
      <c r="IG84" s="274"/>
      <c r="IH84" s="274"/>
      <c r="II84" s="274"/>
      <c r="IJ84" s="274"/>
      <c r="IK84" s="274"/>
      <c r="IL84" s="274"/>
      <c r="IM84" s="274"/>
      <c r="IN84" s="274"/>
      <c r="IO84" s="274"/>
      <c r="IP84" s="274"/>
      <c r="IQ84" s="274"/>
      <c r="IR84" s="274"/>
      <c r="IS84" s="274"/>
      <c r="IT84" s="274"/>
      <c r="IU84" s="274"/>
      <c r="IV84" s="274"/>
      <c r="IW84" s="274"/>
    </row>
    <row r="85" spans="24:257" x14ac:dyDescent="0.25"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274"/>
      <c r="CX85" s="274"/>
      <c r="CY85" s="274"/>
      <c r="CZ85" s="274"/>
      <c r="DA85" s="274"/>
      <c r="DB85" s="274"/>
      <c r="DC85" s="274"/>
      <c r="DD85" s="274"/>
      <c r="DE85" s="274"/>
      <c r="DF85" s="274"/>
      <c r="DG85" s="274"/>
      <c r="DH85" s="274"/>
      <c r="DI85" s="274"/>
      <c r="DJ85" s="274"/>
      <c r="DK85" s="274"/>
      <c r="DL85" s="274"/>
      <c r="DM85" s="274"/>
      <c r="DN85" s="274"/>
      <c r="DO85" s="274"/>
      <c r="DP85" s="274"/>
      <c r="DQ85" s="274"/>
      <c r="DR85" s="274"/>
      <c r="DS85" s="274"/>
      <c r="DT85" s="274"/>
      <c r="DU85" s="274"/>
      <c r="DV85" s="274"/>
      <c r="DW85" s="274"/>
      <c r="DX85" s="274"/>
      <c r="DY85" s="274"/>
      <c r="DZ85" s="274"/>
      <c r="EA85" s="274"/>
      <c r="EB85" s="274"/>
      <c r="EC85" s="274"/>
      <c r="ED85" s="274"/>
      <c r="EE85" s="274"/>
      <c r="EF85" s="274"/>
      <c r="EG85" s="274"/>
      <c r="EH85" s="274"/>
      <c r="EI85" s="274"/>
      <c r="EJ85" s="274"/>
      <c r="EK85" s="274"/>
      <c r="EL85" s="274"/>
      <c r="EM85" s="274"/>
      <c r="EN85" s="274"/>
      <c r="EO85" s="274"/>
      <c r="EP85" s="274"/>
      <c r="EQ85" s="274"/>
      <c r="ER85" s="274"/>
      <c r="ES85" s="274"/>
      <c r="ET85" s="274"/>
      <c r="EU85" s="274"/>
      <c r="EV85" s="274"/>
      <c r="EW85" s="274"/>
      <c r="EX85" s="274"/>
      <c r="EY85" s="274"/>
      <c r="EZ85" s="274"/>
      <c r="FA85" s="274"/>
      <c r="FB85" s="274"/>
      <c r="FC85" s="274"/>
      <c r="FD85" s="274"/>
      <c r="FE85" s="274"/>
      <c r="FF85" s="274"/>
      <c r="FG85" s="274"/>
      <c r="FH85" s="274"/>
      <c r="FI85" s="274"/>
      <c r="FJ85" s="274"/>
      <c r="FK85" s="274"/>
      <c r="FL85" s="274"/>
      <c r="FM85" s="274"/>
      <c r="FN85" s="274"/>
      <c r="FO85" s="274"/>
      <c r="FP85" s="274"/>
      <c r="FQ85" s="274"/>
      <c r="FR85" s="274"/>
      <c r="FS85" s="274"/>
      <c r="FT85" s="274"/>
      <c r="FU85" s="274"/>
      <c r="FV85" s="274"/>
      <c r="FW85" s="274"/>
      <c r="FX85" s="274"/>
      <c r="FY85" s="274"/>
      <c r="FZ85" s="274"/>
      <c r="GA85" s="274"/>
      <c r="GB85" s="274"/>
      <c r="GC85" s="274"/>
      <c r="GD85" s="274"/>
      <c r="GE85" s="274"/>
      <c r="GF85" s="274"/>
      <c r="GG85" s="274"/>
      <c r="GH85" s="274"/>
      <c r="GI85" s="274"/>
      <c r="GJ85" s="274"/>
      <c r="GK85" s="274"/>
      <c r="GL85" s="274"/>
      <c r="GM85" s="274"/>
      <c r="GN85" s="274"/>
      <c r="GO85" s="274"/>
      <c r="GP85" s="274"/>
      <c r="GQ85" s="274"/>
      <c r="GR85" s="274"/>
      <c r="GS85" s="274"/>
      <c r="GT85" s="274"/>
      <c r="GU85" s="274"/>
      <c r="GV85" s="274"/>
      <c r="GW85" s="274"/>
      <c r="GX85" s="274"/>
      <c r="GY85" s="274"/>
      <c r="GZ85" s="274"/>
      <c r="HA85" s="274"/>
      <c r="HB85" s="274"/>
      <c r="HC85" s="274"/>
      <c r="HD85" s="274"/>
      <c r="HE85" s="274"/>
      <c r="HF85" s="274"/>
      <c r="HG85" s="274"/>
      <c r="HH85" s="274"/>
      <c r="HI85" s="274"/>
      <c r="HJ85" s="274"/>
      <c r="HK85" s="274"/>
      <c r="HL85" s="274"/>
      <c r="HM85" s="274"/>
      <c r="HN85" s="274"/>
      <c r="HO85" s="274"/>
      <c r="HP85" s="274"/>
      <c r="HQ85" s="274"/>
      <c r="HR85" s="274"/>
      <c r="HS85" s="274"/>
      <c r="HT85" s="274"/>
      <c r="HU85" s="274"/>
      <c r="HV85" s="274"/>
      <c r="HW85" s="274"/>
      <c r="HX85" s="274"/>
      <c r="HY85" s="274"/>
      <c r="HZ85" s="274"/>
      <c r="IA85" s="274"/>
      <c r="IB85" s="274"/>
      <c r="IC85" s="274"/>
      <c r="ID85" s="274"/>
      <c r="IE85" s="274"/>
      <c r="IF85" s="274"/>
      <c r="IG85" s="274"/>
      <c r="IH85" s="274"/>
      <c r="II85" s="274"/>
      <c r="IJ85" s="274"/>
      <c r="IK85" s="274"/>
      <c r="IL85" s="274"/>
      <c r="IM85" s="274"/>
      <c r="IN85" s="274"/>
      <c r="IO85" s="274"/>
      <c r="IP85" s="274"/>
      <c r="IQ85" s="274"/>
      <c r="IR85" s="274"/>
      <c r="IS85" s="274"/>
      <c r="IT85" s="274"/>
      <c r="IU85" s="274"/>
      <c r="IV85" s="274"/>
      <c r="IW85" s="274"/>
    </row>
    <row r="86" spans="24:257" x14ac:dyDescent="0.25"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4"/>
      <c r="DA86" s="274"/>
      <c r="DB86" s="274"/>
      <c r="DC86" s="274"/>
      <c r="DD86" s="274"/>
      <c r="DE86" s="274"/>
      <c r="DF86" s="274"/>
      <c r="DG86" s="274"/>
      <c r="DH86" s="274"/>
      <c r="DI86" s="274"/>
      <c r="DJ86" s="274"/>
      <c r="DK86" s="274"/>
      <c r="DL86" s="274"/>
      <c r="DM86" s="274"/>
      <c r="DN86" s="274"/>
      <c r="DO86" s="274"/>
      <c r="DP86" s="274"/>
      <c r="DQ86" s="274"/>
      <c r="DR86" s="274"/>
      <c r="DS86" s="274"/>
      <c r="DT86" s="274"/>
      <c r="DU86" s="274"/>
      <c r="DV86" s="274"/>
      <c r="DW86" s="274"/>
      <c r="DX86" s="274"/>
      <c r="DY86" s="274"/>
      <c r="DZ86" s="274"/>
      <c r="EA86" s="274"/>
      <c r="EB86" s="274"/>
      <c r="EC86" s="274"/>
      <c r="ED86" s="274"/>
      <c r="EE86" s="274"/>
      <c r="EF86" s="274"/>
      <c r="EG86" s="274"/>
      <c r="EH86" s="274"/>
      <c r="EI86" s="274"/>
      <c r="EJ86" s="274"/>
      <c r="EK86" s="274"/>
      <c r="EL86" s="274"/>
      <c r="EM86" s="274"/>
      <c r="EN86" s="274"/>
      <c r="EO86" s="274"/>
      <c r="EP86" s="274"/>
      <c r="EQ86" s="274"/>
      <c r="ER86" s="274"/>
      <c r="ES86" s="274"/>
      <c r="ET86" s="274"/>
      <c r="EU86" s="274"/>
      <c r="EV86" s="274"/>
      <c r="EW86" s="274"/>
      <c r="EX86" s="274"/>
      <c r="EY86" s="274"/>
      <c r="EZ86" s="274"/>
      <c r="FA86" s="274"/>
      <c r="FB86" s="274"/>
      <c r="FC86" s="274"/>
      <c r="FD86" s="274"/>
      <c r="FE86" s="274"/>
      <c r="FF86" s="274"/>
      <c r="FG86" s="274"/>
      <c r="FH86" s="274"/>
      <c r="FI86" s="274"/>
      <c r="FJ86" s="274"/>
      <c r="FK86" s="274"/>
      <c r="FL86" s="274"/>
      <c r="FM86" s="274"/>
      <c r="FN86" s="274"/>
      <c r="FO86" s="274"/>
      <c r="FP86" s="274"/>
      <c r="FQ86" s="274"/>
      <c r="FR86" s="274"/>
      <c r="FS86" s="274"/>
      <c r="FT86" s="274"/>
      <c r="FU86" s="274"/>
      <c r="FV86" s="274"/>
      <c r="FW86" s="274"/>
      <c r="FX86" s="274"/>
      <c r="FY86" s="274"/>
      <c r="FZ86" s="274"/>
      <c r="GA86" s="274"/>
      <c r="GB86" s="274"/>
      <c r="GC86" s="274"/>
      <c r="GD86" s="274"/>
      <c r="GE86" s="274"/>
      <c r="GF86" s="274"/>
      <c r="GG86" s="274"/>
      <c r="GH86" s="274"/>
      <c r="GI86" s="274"/>
      <c r="GJ86" s="274"/>
      <c r="GK86" s="274"/>
      <c r="GL86" s="274"/>
      <c r="GM86" s="274"/>
      <c r="GN86" s="274"/>
      <c r="GO86" s="274"/>
      <c r="GP86" s="274"/>
      <c r="GQ86" s="274"/>
      <c r="GR86" s="274"/>
      <c r="GS86" s="274"/>
      <c r="GT86" s="274"/>
      <c r="GU86" s="274"/>
      <c r="GV86" s="274"/>
      <c r="GW86" s="274"/>
      <c r="GX86" s="274"/>
      <c r="GY86" s="274"/>
      <c r="GZ86" s="274"/>
      <c r="HA86" s="274"/>
      <c r="HB86" s="274"/>
      <c r="HC86" s="274"/>
      <c r="HD86" s="274"/>
      <c r="HE86" s="274"/>
      <c r="HF86" s="274"/>
      <c r="HG86" s="274"/>
      <c r="HH86" s="274"/>
      <c r="HI86" s="274"/>
      <c r="HJ86" s="274"/>
      <c r="HK86" s="274"/>
      <c r="HL86" s="274"/>
      <c r="HM86" s="274"/>
      <c r="HN86" s="274"/>
      <c r="HO86" s="274"/>
      <c r="HP86" s="274"/>
      <c r="HQ86" s="274"/>
      <c r="HR86" s="274"/>
      <c r="HS86" s="274"/>
      <c r="HT86" s="274"/>
      <c r="HU86" s="274"/>
      <c r="HV86" s="274"/>
      <c r="HW86" s="274"/>
      <c r="HX86" s="274"/>
      <c r="HY86" s="274"/>
      <c r="HZ86" s="274"/>
      <c r="IA86" s="274"/>
      <c r="IB86" s="274"/>
      <c r="IC86" s="274"/>
      <c r="ID86" s="274"/>
      <c r="IE86" s="274"/>
      <c r="IF86" s="274"/>
      <c r="IG86" s="274"/>
      <c r="IH86" s="274"/>
      <c r="II86" s="274"/>
      <c r="IJ86" s="274"/>
      <c r="IK86" s="274"/>
      <c r="IL86" s="274"/>
      <c r="IM86" s="274"/>
      <c r="IN86" s="274"/>
      <c r="IO86" s="274"/>
      <c r="IP86" s="274"/>
      <c r="IQ86" s="274"/>
      <c r="IR86" s="274"/>
      <c r="IS86" s="274"/>
      <c r="IT86" s="274"/>
      <c r="IU86" s="274"/>
      <c r="IV86" s="274"/>
      <c r="IW86" s="274"/>
    </row>
    <row r="87" spans="24:257" x14ac:dyDescent="0.25"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/>
      <c r="DG87" s="274"/>
      <c r="DH87" s="274"/>
      <c r="DI87" s="274"/>
      <c r="DJ87" s="274"/>
      <c r="DK87" s="274"/>
      <c r="DL87" s="274"/>
      <c r="DM87" s="274"/>
      <c r="DN87" s="274"/>
      <c r="DO87" s="274"/>
      <c r="DP87" s="274"/>
      <c r="DQ87" s="274"/>
      <c r="DR87" s="274"/>
      <c r="DS87" s="274"/>
      <c r="DT87" s="274"/>
      <c r="DU87" s="274"/>
      <c r="DV87" s="274"/>
      <c r="DW87" s="274"/>
      <c r="DX87" s="274"/>
      <c r="DY87" s="274"/>
      <c r="DZ87" s="274"/>
      <c r="EA87" s="274"/>
      <c r="EB87" s="274"/>
      <c r="EC87" s="274"/>
      <c r="ED87" s="274"/>
      <c r="EE87" s="274"/>
      <c r="EF87" s="274"/>
      <c r="EG87" s="274"/>
      <c r="EH87" s="274"/>
      <c r="EI87" s="274"/>
      <c r="EJ87" s="274"/>
      <c r="EK87" s="274"/>
      <c r="EL87" s="274"/>
      <c r="EM87" s="274"/>
      <c r="EN87" s="274"/>
      <c r="EO87" s="274"/>
      <c r="EP87" s="274"/>
      <c r="EQ87" s="274"/>
      <c r="ER87" s="274"/>
      <c r="ES87" s="274"/>
      <c r="ET87" s="274"/>
      <c r="EU87" s="274"/>
      <c r="EV87" s="274"/>
      <c r="EW87" s="274"/>
      <c r="EX87" s="274"/>
      <c r="EY87" s="274"/>
      <c r="EZ87" s="274"/>
      <c r="FA87" s="274"/>
      <c r="FB87" s="274"/>
      <c r="FC87" s="274"/>
      <c r="FD87" s="274"/>
      <c r="FE87" s="274"/>
      <c r="FF87" s="274"/>
      <c r="FG87" s="274"/>
      <c r="FH87" s="274"/>
      <c r="FI87" s="274"/>
      <c r="FJ87" s="274"/>
      <c r="FK87" s="274"/>
      <c r="FL87" s="274"/>
      <c r="FM87" s="274"/>
      <c r="FN87" s="274"/>
      <c r="FO87" s="274"/>
      <c r="FP87" s="274"/>
      <c r="FQ87" s="274"/>
      <c r="FR87" s="274"/>
      <c r="FS87" s="274"/>
      <c r="FT87" s="274"/>
      <c r="FU87" s="274"/>
      <c r="FV87" s="274"/>
      <c r="FW87" s="274"/>
      <c r="FX87" s="274"/>
      <c r="FY87" s="274"/>
      <c r="FZ87" s="274"/>
      <c r="GA87" s="274"/>
      <c r="GB87" s="274"/>
      <c r="GC87" s="274"/>
      <c r="GD87" s="274"/>
      <c r="GE87" s="274"/>
      <c r="GF87" s="274"/>
      <c r="GG87" s="274"/>
      <c r="GH87" s="274"/>
      <c r="GI87" s="274"/>
      <c r="GJ87" s="274"/>
      <c r="GK87" s="274"/>
      <c r="GL87" s="274"/>
      <c r="GM87" s="274"/>
      <c r="GN87" s="274"/>
      <c r="GO87" s="274"/>
      <c r="GP87" s="274"/>
      <c r="GQ87" s="274"/>
      <c r="GR87" s="274"/>
      <c r="GS87" s="274"/>
      <c r="GT87" s="274"/>
      <c r="GU87" s="274"/>
      <c r="GV87" s="274"/>
      <c r="GW87" s="274"/>
      <c r="GX87" s="274"/>
      <c r="GY87" s="274"/>
      <c r="GZ87" s="274"/>
      <c r="HA87" s="274"/>
      <c r="HB87" s="274"/>
      <c r="HC87" s="274"/>
      <c r="HD87" s="274"/>
      <c r="HE87" s="274"/>
      <c r="HF87" s="274"/>
      <c r="HG87" s="274"/>
      <c r="HH87" s="274"/>
      <c r="HI87" s="274"/>
      <c r="HJ87" s="274"/>
      <c r="HK87" s="274"/>
      <c r="HL87" s="274"/>
      <c r="HM87" s="274"/>
      <c r="HN87" s="274"/>
      <c r="HO87" s="274"/>
      <c r="HP87" s="274"/>
      <c r="HQ87" s="274"/>
      <c r="HR87" s="274"/>
      <c r="HS87" s="274"/>
      <c r="HT87" s="274"/>
      <c r="HU87" s="274"/>
      <c r="HV87" s="274"/>
      <c r="HW87" s="274"/>
      <c r="HX87" s="274"/>
      <c r="HY87" s="274"/>
      <c r="HZ87" s="274"/>
      <c r="IA87" s="274"/>
      <c r="IB87" s="274"/>
      <c r="IC87" s="274"/>
      <c r="ID87" s="274"/>
      <c r="IE87" s="274"/>
      <c r="IF87" s="274"/>
      <c r="IG87" s="274"/>
      <c r="IH87" s="274"/>
      <c r="II87" s="274"/>
      <c r="IJ87" s="274"/>
      <c r="IK87" s="274"/>
      <c r="IL87" s="274"/>
      <c r="IM87" s="274"/>
      <c r="IN87" s="274"/>
      <c r="IO87" s="274"/>
      <c r="IP87" s="274"/>
      <c r="IQ87" s="274"/>
      <c r="IR87" s="274"/>
      <c r="IS87" s="274"/>
      <c r="IT87" s="274"/>
      <c r="IU87" s="274"/>
      <c r="IV87" s="274"/>
      <c r="IW87" s="274"/>
    </row>
    <row r="88" spans="24:257" x14ac:dyDescent="0.25"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  <c r="CQ88" s="274"/>
      <c r="CR88" s="274"/>
      <c r="CS88" s="274"/>
      <c r="CT88" s="274"/>
      <c r="CU88" s="274"/>
      <c r="CV88" s="274"/>
      <c r="CW88" s="274"/>
      <c r="CX88" s="274"/>
      <c r="CY88" s="274"/>
      <c r="CZ88" s="274"/>
      <c r="DA88" s="274"/>
      <c r="DB88" s="274"/>
      <c r="DC88" s="274"/>
      <c r="DD88" s="274"/>
      <c r="DE88" s="274"/>
      <c r="DF88" s="274"/>
      <c r="DG88" s="274"/>
      <c r="DH88" s="274"/>
      <c r="DI88" s="274"/>
      <c r="DJ88" s="274"/>
      <c r="DK88" s="274"/>
      <c r="DL88" s="274"/>
      <c r="DM88" s="274"/>
      <c r="DN88" s="274"/>
      <c r="DO88" s="274"/>
      <c r="DP88" s="274"/>
      <c r="DQ88" s="274"/>
      <c r="DR88" s="274"/>
      <c r="DS88" s="274"/>
      <c r="DT88" s="274"/>
      <c r="DU88" s="274"/>
      <c r="DV88" s="274"/>
      <c r="DW88" s="274"/>
      <c r="DX88" s="274"/>
      <c r="DY88" s="274"/>
      <c r="DZ88" s="274"/>
      <c r="EA88" s="274"/>
      <c r="EB88" s="274"/>
      <c r="EC88" s="274"/>
      <c r="ED88" s="274"/>
      <c r="EE88" s="274"/>
      <c r="EF88" s="274"/>
      <c r="EG88" s="274"/>
      <c r="EH88" s="274"/>
      <c r="EI88" s="274"/>
      <c r="EJ88" s="274"/>
      <c r="EK88" s="274"/>
      <c r="EL88" s="274"/>
      <c r="EM88" s="274"/>
      <c r="EN88" s="274"/>
      <c r="EO88" s="274"/>
      <c r="EP88" s="274"/>
      <c r="EQ88" s="274"/>
      <c r="ER88" s="274"/>
      <c r="ES88" s="274"/>
      <c r="ET88" s="274"/>
      <c r="EU88" s="274"/>
      <c r="EV88" s="274"/>
      <c r="EW88" s="274"/>
      <c r="EX88" s="274"/>
      <c r="EY88" s="274"/>
      <c r="EZ88" s="274"/>
      <c r="FA88" s="274"/>
      <c r="FB88" s="274"/>
      <c r="FC88" s="274"/>
      <c r="FD88" s="274"/>
      <c r="FE88" s="274"/>
      <c r="FF88" s="274"/>
      <c r="FG88" s="274"/>
      <c r="FH88" s="274"/>
      <c r="FI88" s="274"/>
      <c r="FJ88" s="274"/>
      <c r="FK88" s="274"/>
      <c r="FL88" s="274"/>
      <c r="FM88" s="274"/>
      <c r="FN88" s="274"/>
      <c r="FO88" s="274"/>
      <c r="FP88" s="274"/>
      <c r="FQ88" s="274"/>
      <c r="FR88" s="274"/>
      <c r="FS88" s="274"/>
      <c r="FT88" s="274"/>
      <c r="FU88" s="274"/>
      <c r="FV88" s="274"/>
      <c r="FW88" s="274"/>
      <c r="FX88" s="274"/>
      <c r="FY88" s="274"/>
      <c r="FZ88" s="274"/>
      <c r="GA88" s="274"/>
      <c r="GB88" s="274"/>
      <c r="GC88" s="274"/>
      <c r="GD88" s="274"/>
      <c r="GE88" s="274"/>
      <c r="GF88" s="274"/>
      <c r="GG88" s="274"/>
      <c r="GH88" s="274"/>
      <c r="GI88" s="274"/>
      <c r="GJ88" s="274"/>
      <c r="GK88" s="274"/>
      <c r="GL88" s="274"/>
      <c r="GM88" s="274"/>
      <c r="GN88" s="274"/>
      <c r="GO88" s="274"/>
      <c r="GP88" s="274"/>
      <c r="GQ88" s="274"/>
      <c r="GR88" s="274"/>
      <c r="GS88" s="274"/>
      <c r="GT88" s="274"/>
      <c r="GU88" s="274"/>
      <c r="GV88" s="274"/>
      <c r="GW88" s="274"/>
      <c r="GX88" s="274"/>
      <c r="GY88" s="274"/>
      <c r="GZ88" s="274"/>
      <c r="HA88" s="274"/>
      <c r="HB88" s="274"/>
      <c r="HC88" s="274"/>
      <c r="HD88" s="274"/>
      <c r="HE88" s="274"/>
      <c r="HF88" s="274"/>
      <c r="HG88" s="274"/>
      <c r="HH88" s="274"/>
      <c r="HI88" s="274"/>
      <c r="HJ88" s="274"/>
      <c r="HK88" s="274"/>
      <c r="HL88" s="274"/>
      <c r="HM88" s="274"/>
      <c r="HN88" s="274"/>
      <c r="HO88" s="274"/>
      <c r="HP88" s="274"/>
      <c r="HQ88" s="274"/>
      <c r="HR88" s="274"/>
      <c r="HS88" s="274"/>
      <c r="HT88" s="274"/>
      <c r="HU88" s="274"/>
      <c r="HV88" s="274"/>
      <c r="HW88" s="274"/>
      <c r="HX88" s="274"/>
      <c r="HY88" s="274"/>
      <c r="HZ88" s="274"/>
      <c r="IA88" s="274"/>
      <c r="IB88" s="274"/>
      <c r="IC88" s="274"/>
      <c r="ID88" s="274"/>
      <c r="IE88" s="274"/>
      <c r="IF88" s="274"/>
      <c r="IG88" s="274"/>
      <c r="IH88" s="274"/>
      <c r="II88" s="274"/>
      <c r="IJ88" s="274"/>
      <c r="IK88" s="274"/>
      <c r="IL88" s="274"/>
      <c r="IM88" s="274"/>
      <c r="IN88" s="274"/>
      <c r="IO88" s="274"/>
      <c r="IP88" s="274"/>
      <c r="IQ88" s="274"/>
      <c r="IR88" s="274"/>
      <c r="IS88" s="274"/>
      <c r="IT88" s="274"/>
      <c r="IU88" s="274"/>
      <c r="IV88" s="274"/>
      <c r="IW88" s="274"/>
    </row>
    <row r="89" spans="24:257" x14ac:dyDescent="0.25"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  <c r="CQ89" s="274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4"/>
      <c r="DD89" s="274"/>
      <c r="DE89" s="274"/>
      <c r="DF89" s="274"/>
      <c r="DG89" s="274"/>
      <c r="DH89" s="274"/>
      <c r="DI89" s="274"/>
      <c r="DJ89" s="274"/>
      <c r="DK89" s="274"/>
      <c r="DL89" s="274"/>
      <c r="DM89" s="274"/>
      <c r="DN89" s="274"/>
      <c r="DO89" s="274"/>
      <c r="DP89" s="274"/>
      <c r="DQ89" s="274"/>
      <c r="DR89" s="274"/>
      <c r="DS89" s="274"/>
      <c r="DT89" s="274"/>
      <c r="DU89" s="274"/>
      <c r="DV89" s="274"/>
      <c r="DW89" s="274"/>
      <c r="DX89" s="274"/>
      <c r="DY89" s="274"/>
      <c r="DZ89" s="274"/>
      <c r="EA89" s="274"/>
      <c r="EB89" s="274"/>
      <c r="EC89" s="274"/>
      <c r="ED89" s="274"/>
      <c r="EE89" s="274"/>
      <c r="EF89" s="274"/>
      <c r="EG89" s="274"/>
      <c r="EH89" s="274"/>
      <c r="EI89" s="274"/>
      <c r="EJ89" s="274"/>
      <c r="EK89" s="274"/>
      <c r="EL89" s="274"/>
      <c r="EM89" s="274"/>
      <c r="EN89" s="274"/>
      <c r="EO89" s="274"/>
      <c r="EP89" s="274"/>
      <c r="EQ89" s="274"/>
      <c r="ER89" s="274"/>
      <c r="ES89" s="274"/>
      <c r="ET89" s="274"/>
      <c r="EU89" s="274"/>
      <c r="EV89" s="274"/>
      <c r="EW89" s="274"/>
      <c r="EX89" s="274"/>
      <c r="EY89" s="274"/>
      <c r="EZ89" s="274"/>
      <c r="FA89" s="274"/>
      <c r="FB89" s="274"/>
      <c r="FC89" s="274"/>
      <c r="FD89" s="274"/>
      <c r="FE89" s="274"/>
      <c r="FF89" s="274"/>
      <c r="FG89" s="274"/>
      <c r="FH89" s="274"/>
      <c r="FI89" s="274"/>
      <c r="FJ89" s="274"/>
      <c r="FK89" s="274"/>
      <c r="FL89" s="274"/>
      <c r="FM89" s="274"/>
      <c r="FN89" s="274"/>
      <c r="FO89" s="274"/>
      <c r="FP89" s="274"/>
      <c r="FQ89" s="274"/>
      <c r="FR89" s="274"/>
      <c r="FS89" s="274"/>
      <c r="FT89" s="274"/>
      <c r="FU89" s="274"/>
      <c r="FV89" s="274"/>
      <c r="FW89" s="274"/>
      <c r="FX89" s="274"/>
      <c r="FY89" s="274"/>
      <c r="FZ89" s="274"/>
      <c r="GA89" s="274"/>
      <c r="GB89" s="274"/>
      <c r="GC89" s="274"/>
      <c r="GD89" s="274"/>
      <c r="GE89" s="274"/>
      <c r="GF89" s="274"/>
      <c r="GG89" s="274"/>
      <c r="GH89" s="274"/>
      <c r="GI89" s="274"/>
      <c r="GJ89" s="274"/>
      <c r="GK89" s="274"/>
      <c r="GL89" s="274"/>
      <c r="GM89" s="274"/>
      <c r="GN89" s="274"/>
      <c r="GO89" s="274"/>
      <c r="GP89" s="274"/>
      <c r="GQ89" s="274"/>
      <c r="GR89" s="274"/>
      <c r="GS89" s="274"/>
      <c r="GT89" s="274"/>
      <c r="GU89" s="274"/>
      <c r="GV89" s="274"/>
      <c r="GW89" s="274"/>
      <c r="GX89" s="274"/>
      <c r="GY89" s="274"/>
      <c r="GZ89" s="274"/>
      <c r="HA89" s="274"/>
      <c r="HB89" s="274"/>
      <c r="HC89" s="274"/>
      <c r="HD89" s="274"/>
      <c r="HE89" s="274"/>
      <c r="HF89" s="274"/>
      <c r="HG89" s="274"/>
      <c r="HH89" s="274"/>
      <c r="HI89" s="274"/>
      <c r="HJ89" s="274"/>
      <c r="HK89" s="274"/>
      <c r="HL89" s="274"/>
      <c r="HM89" s="274"/>
      <c r="HN89" s="274"/>
      <c r="HO89" s="274"/>
      <c r="HP89" s="274"/>
      <c r="HQ89" s="274"/>
      <c r="HR89" s="274"/>
      <c r="HS89" s="274"/>
      <c r="HT89" s="274"/>
      <c r="HU89" s="274"/>
      <c r="HV89" s="274"/>
      <c r="HW89" s="274"/>
      <c r="HX89" s="274"/>
      <c r="HY89" s="274"/>
      <c r="HZ89" s="274"/>
      <c r="IA89" s="274"/>
      <c r="IB89" s="274"/>
      <c r="IC89" s="274"/>
      <c r="ID89" s="274"/>
      <c r="IE89" s="274"/>
      <c r="IF89" s="274"/>
      <c r="IG89" s="274"/>
      <c r="IH89" s="274"/>
      <c r="II89" s="274"/>
      <c r="IJ89" s="274"/>
      <c r="IK89" s="274"/>
      <c r="IL89" s="274"/>
      <c r="IM89" s="274"/>
      <c r="IN89" s="274"/>
      <c r="IO89" s="274"/>
      <c r="IP89" s="274"/>
      <c r="IQ89" s="274"/>
      <c r="IR89" s="274"/>
      <c r="IS89" s="274"/>
      <c r="IT89" s="274"/>
      <c r="IU89" s="274"/>
      <c r="IV89" s="274"/>
      <c r="IW89" s="274"/>
    </row>
    <row r="90" spans="24:257" x14ac:dyDescent="0.25"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4"/>
      <c r="DD90" s="274"/>
      <c r="DE90" s="274"/>
      <c r="DF90" s="274"/>
      <c r="DG90" s="274"/>
      <c r="DH90" s="274"/>
      <c r="DI90" s="274"/>
      <c r="DJ90" s="274"/>
      <c r="DK90" s="274"/>
      <c r="DL90" s="274"/>
      <c r="DM90" s="274"/>
      <c r="DN90" s="274"/>
      <c r="DO90" s="274"/>
      <c r="DP90" s="274"/>
      <c r="DQ90" s="274"/>
      <c r="DR90" s="274"/>
      <c r="DS90" s="274"/>
      <c r="DT90" s="274"/>
      <c r="DU90" s="274"/>
      <c r="DV90" s="274"/>
      <c r="DW90" s="274"/>
      <c r="DX90" s="274"/>
      <c r="DY90" s="274"/>
      <c r="DZ90" s="274"/>
      <c r="EA90" s="274"/>
      <c r="EB90" s="274"/>
      <c r="EC90" s="274"/>
      <c r="ED90" s="274"/>
      <c r="EE90" s="274"/>
      <c r="EF90" s="274"/>
      <c r="EG90" s="274"/>
      <c r="EH90" s="274"/>
      <c r="EI90" s="274"/>
      <c r="EJ90" s="274"/>
      <c r="EK90" s="274"/>
      <c r="EL90" s="274"/>
      <c r="EM90" s="274"/>
      <c r="EN90" s="274"/>
      <c r="EO90" s="274"/>
      <c r="EP90" s="274"/>
      <c r="EQ90" s="274"/>
      <c r="ER90" s="274"/>
      <c r="ES90" s="274"/>
      <c r="ET90" s="274"/>
      <c r="EU90" s="274"/>
      <c r="EV90" s="274"/>
      <c r="EW90" s="274"/>
      <c r="EX90" s="274"/>
      <c r="EY90" s="274"/>
      <c r="EZ90" s="274"/>
      <c r="FA90" s="274"/>
      <c r="FB90" s="274"/>
      <c r="FC90" s="274"/>
      <c r="FD90" s="274"/>
      <c r="FE90" s="274"/>
      <c r="FF90" s="274"/>
      <c r="FG90" s="274"/>
      <c r="FH90" s="274"/>
      <c r="FI90" s="274"/>
      <c r="FJ90" s="274"/>
      <c r="FK90" s="274"/>
      <c r="FL90" s="274"/>
      <c r="FM90" s="274"/>
      <c r="FN90" s="274"/>
      <c r="FO90" s="274"/>
      <c r="FP90" s="274"/>
      <c r="FQ90" s="274"/>
      <c r="FR90" s="274"/>
      <c r="FS90" s="274"/>
      <c r="FT90" s="274"/>
      <c r="FU90" s="274"/>
      <c r="FV90" s="274"/>
      <c r="FW90" s="274"/>
      <c r="FX90" s="274"/>
      <c r="FY90" s="274"/>
      <c r="FZ90" s="274"/>
      <c r="GA90" s="274"/>
      <c r="GB90" s="274"/>
      <c r="GC90" s="274"/>
      <c r="GD90" s="274"/>
      <c r="GE90" s="274"/>
      <c r="GF90" s="274"/>
      <c r="GG90" s="274"/>
      <c r="GH90" s="274"/>
      <c r="GI90" s="274"/>
      <c r="GJ90" s="274"/>
      <c r="GK90" s="274"/>
      <c r="GL90" s="274"/>
      <c r="GM90" s="274"/>
      <c r="GN90" s="274"/>
      <c r="GO90" s="274"/>
      <c r="GP90" s="274"/>
      <c r="GQ90" s="274"/>
      <c r="GR90" s="274"/>
      <c r="GS90" s="274"/>
      <c r="GT90" s="274"/>
      <c r="GU90" s="274"/>
      <c r="GV90" s="274"/>
      <c r="GW90" s="274"/>
      <c r="GX90" s="274"/>
      <c r="GY90" s="274"/>
      <c r="GZ90" s="274"/>
      <c r="HA90" s="274"/>
      <c r="HB90" s="274"/>
      <c r="HC90" s="274"/>
      <c r="HD90" s="274"/>
      <c r="HE90" s="274"/>
      <c r="HF90" s="274"/>
      <c r="HG90" s="274"/>
      <c r="HH90" s="274"/>
      <c r="HI90" s="274"/>
      <c r="HJ90" s="274"/>
      <c r="HK90" s="274"/>
      <c r="HL90" s="274"/>
      <c r="HM90" s="274"/>
      <c r="HN90" s="274"/>
      <c r="HO90" s="274"/>
      <c r="HP90" s="274"/>
      <c r="HQ90" s="274"/>
      <c r="HR90" s="274"/>
      <c r="HS90" s="274"/>
      <c r="HT90" s="274"/>
      <c r="HU90" s="274"/>
      <c r="HV90" s="274"/>
      <c r="HW90" s="274"/>
      <c r="HX90" s="274"/>
      <c r="HY90" s="274"/>
      <c r="HZ90" s="274"/>
      <c r="IA90" s="274"/>
      <c r="IB90" s="274"/>
      <c r="IC90" s="274"/>
      <c r="ID90" s="274"/>
      <c r="IE90" s="274"/>
      <c r="IF90" s="274"/>
      <c r="IG90" s="274"/>
      <c r="IH90" s="274"/>
      <c r="II90" s="274"/>
      <c r="IJ90" s="274"/>
      <c r="IK90" s="274"/>
      <c r="IL90" s="274"/>
      <c r="IM90" s="274"/>
      <c r="IN90" s="274"/>
      <c r="IO90" s="274"/>
      <c r="IP90" s="274"/>
      <c r="IQ90" s="274"/>
      <c r="IR90" s="274"/>
      <c r="IS90" s="274"/>
      <c r="IT90" s="274"/>
      <c r="IU90" s="274"/>
      <c r="IV90" s="274"/>
      <c r="IW90" s="274"/>
    </row>
    <row r="91" spans="24:257" x14ac:dyDescent="0.25"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  <c r="CQ91" s="274"/>
      <c r="CR91" s="274"/>
      <c r="CS91" s="274"/>
      <c r="CT91" s="274"/>
      <c r="CU91" s="274"/>
      <c r="CV91" s="274"/>
      <c r="CW91" s="274"/>
      <c r="CX91" s="274"/>
      <c r="CY91" s="274"/>
      <c r="CZ91" s="274"/>
      <c r="DA91" s="274"/>
      <c r="DB91" s="274"/>
      <c r="DC91" s="274"/>
      <c r="DD91" s="274"/>
      <c r="DE91" s="274"/>
      <c r="DF91" s="274"/>
      <c r="DG91" s="274"/>
      <c r="DH91" s="274"/>
      <c r="DI91" s="274"/>
      <c r="DJ91" s="274"/>
      <c r="DK91" s="274"/>
      <c r="DL91" s="274"/>
      <c r="DM91" s="274"/>
      <c r="DN91" s="274"/>
      <c r="DO91" s="274"/>
      <c r="DP91" s="274"/>
      <c r="DQ91" s="274"/>
      <c r="DR91" s="274"/>
      <c r="DS91" s="274"/>
      <c r="DT91" s="274"/>
      <c r="DU91" s="274"/>
      <c r="DV91" s="274"/>
      <c r="DW91" s="274"/>
      <c r="DX91" s="274"/>
      <c r="DY91" s="274"/>
      <c r="DZ91" s="274"/>
      <c r="EA91" s="274"/>
      <c r="EB91" s="274"/>
      <c r="EC91" s="274"/>
      <c r="ED91" s="274"/>
      <c r="EE91" s="274"/>
      <c r="EF91" s="274"/>
      <c r="EG91" s="274"/>
      <c r="EH91" s="274"/>
      <c r="EI91" s="274"/>
      <c r="EJ91" s="274"/>
      <c r="EK91" s="274"/>
      <c r="EL91" s="274"/>
      <c r="EM91" s="274"/>
      <c r="EN91" s="274"/>
      <c r="EO91" s="274"/>
      <c r="EP91" s="274"/>
      <c r="EQ91" s="274"/>
      <c r="ER91" s="274"/>
      <c r="ES91" s="274"/>
      <c r="ET91" s="274"/>
      <c r="EU91" s="274"/>
      <c r="EV91" s="274"/>
      <c r="EW91" s="274"/>
      <c r="EX91" s="274"/>
      <c r="EY91" s="274"/>
      <c r="EZ91" s="274"/>
      <c r="FA91" s="274"/>
      <c r="FB91" s="274"/>
      <c r="FC91" s="274"/>
      <c r="FD91" s="274"/>
      <c r="FE91" s="274"/>
      <c r="FF91" s="274"/>
      <c r="FG91" s="274"/>
      <c r="FH91" s="274"/>
      <c r="FI91" s="274"/>
      <c r="FJ91" s="274"/>
      <c r="FK91" s="274"/>
      <c r="FL91" s="274"/>
      <c r="FM91" s="274"/>
      <c r="FN91" s="274"/>
      <c r="FO91" s="274"/>
      <c r="FP91" s="274"/>
      <c r="FQ91" s="274"/>
      <c r="FR91" s="274"/>
      <c r="FS91" s="274"/>
      <c r="FT91" s="274"/>
      <c r="FU91" s="274"/>
      <c r="FV91" s="274"/>
      <c r="FW91" s="274"/>
      <c r="FX91" s="274"/>
      <c r="FY91" s="274"/>
      <c r="FZ91" s="274"/>
      <c r="GA91" s="274"/>
      <c r="GB91" s="274"/>
      <c r="GC91" s="274"/>
      <c r="GD91" s="274"/>
      <c r="GE91" s="274"/>
      <c r="GF91" s="274"/>
      <c r="GG91" s="274"/>
      <c r="GH91" s="274"/>
      <c r="GI91" s="274"/>
      <c r="GJ91" s="274"/>
      <c r="GK91" s="274"/>
      <c r="GL91" s="274"/>
      <c r="GM91" s="274"/>
      <c r="GN91" s="274"/>
      <c r="GO91" s="274"/>
      <c r="GP91" s="274"/>
      <c r="GQ91" s="274"/>
      <c r="GR91" s="274"/>
      <c r="GS91" s="274"/>
      <c r="GT91" s="274"/>
      <c r="GU91" s="274"/>
      <c r="GV91" s="274"/>
      <c r="GW91" s="274"/>
      <c r="GX91" s="274"/>
      <c r="GY91" s="274"/>
      <c r="GZ91" s="274"/>
      <c r="HA91" s="274"/>
      <c r="HB91" s="274"/>
      <c r="HC91" s="274"/>
      <c r="HD91" s="274"/>
      <c r="HE91" s="274"/>
      <c r="HF91" s="274"/>
      <c r="HG91" s="274"/>
      <c r="HH91" s="274"/>
      <c r="HI91" s="274"/>
      <c r="HJ91" s="274"/>
      <c r="HK91" s="274"/>
      <c r="HL91" s="274"/>
      <c r="HM91" s="274"/>
      <c r="HN91" s="274"/>
      <c r="HO91" s="274"/>
      <c r="HP91" s="274"/>
      <c r="HQ91" s="274"/>
      <c r="HR91" s="274"/>
      <c r="HS91" s="274"/>
      <c r="HT91" s="274"/>
      <c r="HU91" s="274"/>
      <c r="HV91" s="274"/>
      <c r="HW91" s="274"/>
      <c r="HX91" s="274"/>
      <c r="HY91" s="274"/>
      <c r="HZ91" s="274"/>
      <c r="IA91" s="274"/>
      <c r="IB91" s="274"/>
      <c r="IC91" s="274"/>
      <c r="ID91" s="274"/>
      <c r="IE91" s="274"/>
      <c r="IF91" s="274"/>
      <c r="IG91" s="274"/>
      <c r="IH91" s="274"/>
      <c r="II91" s="274"/>
      <c r="IJ91" s="274"/>
      <c r="IK91" s="274"/>
      <c r="IL91" s="274"/>
      <c r="IM91" s="274"/>
      <c r="IN91" s="274"/>
      <c r="IO91" s="274"/>
      <c r="IP91" s="274"/>
      <c r="IQ91" s="274"/>
      <c r="IR91" s="274"/>
      <c r="IS91" s="274"/>
      <c r="IT91" s="274"/>
      <c r="IU91" s="274"/>
      <c r="IV91" s="274"/>
      <c r="IW91" s="274"/>
    </row>
    <row r="92" spans="24:257" x14ac:dyDescent="0.25"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274"/>
      <c r="CX92" s="274"/>
      <c r="CY92" s="274"/>
      <c r="CZ92" s="274"/>
      <c r="DA92" s="274"/>
      <c r="DB92" s="274"/>
      <c r="DC92" s="274"/>
      <c r="DD92" s="274"/>
      <c r="DE92" s="274"/>
      <c r="DF92" s="274"/>
      <c r="DG92" s="274"/>
      <c r="DH92" s="274"/>
      <c r="DI92" s="274"/>
      <c r="DJ92" s="274"/>
      <c r="DK92" s="274"/>
      <c r="DL92" s="274"/>
      <c r="DM92" s="274"/>
      <c r="DN92" s="274"/>
      <c r="DO92" s="274"/>
      <c r="DP92" s="274"/>
      <c r="DQ92" s="274"/>
      <c r="DR92" s="274"/>
      <c r="DS92" s="274"/>
      <c r="DT92" s="274"/>
      <c r="DU92" s="274"/>
      <c r="DV92" s="274"/>
      <c r="DW92" s="274"/>
      <c r="DX92" s="274"/>
      <c r="DY92" s="274"/>
      <c r="DZ92" s="274"/>
      <c r="EA92" s="274"/>
      <c r="EB92" s="274"/>
      <c r="EC92" s="274"/>
      <c r="ED92" s="274"/>
      <c r="EE92" s="274"/>
      <c r="EF92" s="274"/>
      <c r="EG92" s="274"/>
      <c r="EH92" s="274"/>
      <c r="EI92" s="274"/>
      <c r="EJ92" s="274"/>
      <c r="EK92" s="274"/>
      <c r="EL92" s="274"/>
      <c r="EM92" s="274"/>
      <c r="EN92" s="274"/>
      <c r="EO92" s="274"/>
      <c r="EP92" s="274"/>
      <c r="EQ92" s="274"/>
      <c r="ER92" s="274"/>
      <c r="ES92" s="274"/>
      <c r="ET92" s="274"/>
      <c r="EU92" s="274"/>
      <c r="EV92" s="274"/>
      <c r="EW92" s="274"/>
      <c r="EX92" s="274"/>
      <c r="EY92" s="274"/>
      <c r="EZ92" s="274"/>
      <c r="FA92" s="274"/>
      <c r="FB92" s="274"/>
      <c r="FC92" s="274"/>
      <c r="FD92" s="274"/>
      <c r="FE92" s="274"/>
      <c r="FF92" s="274"/>
      <c r="FG92" s="274"/>
      <c r="FH92" s="274"/>
      <c r="FI92" s="274"/>
      <c r="FJ92" s="274"/>
      <c r="FK92" s="274"/>
      <c r="FL92" s="274"/>
      <c r="FM92" s="274"/>
      <c r="FN92" s="274"/>
      <c r="FO92" s="274"/>
      <c r="FP92" s="274"/>
      <c r="FQ92" s="274"/>
      <c r="FR92" s="274"/>
      <c r="FS92" s="274"/>
      <c r="FT92" s="274"/>
      <c r="FU92" s="274"/>
      <c r="FV92" s="274"/>
      <c r="FW92" s="274"/>
      <c r="FX92" s="274"/>
      <c r="FY92" s="274"/>
      <c r="FZ92" s="274"/>
      <c r="GA92" s="274"/>
      <c r="GB92" s="274"/>
      <c r="GC92" s="274"/>
      <c r="GD92" s="274"/>
      <c r="GE92" s="274"/>
      <c r="GF92" s="274"/>
      <c r="GG92" s="274"/>
      <c r="GH92" s="274"/>
      <c r="GI92" s="274"/>
      <c r="GJ92" s="274"/>
      <c r="GK92" s="274"/>
      <c r="GL92" s="274"/>
      <c r="GM92" s="274"/>
      <c r="GN92" s="274"/>
      <c r="GO92" s="274"/>
      <c r="GP92" s="274"/>
      <c r="GQ92" s="274"/>
      <c r="GR92" s="274"/>
      <c r="GS92" s="274"/>
      <c r="GT92" s="274"/>
      <c r="GU92" s="274"/>
      <c r="GV92" s="274"/>
      <c r="GW92" s="274"/>
      <c r="GX92" s="274"/>
      <c r="GY92" s="274"/>
      <c r="GZ92" s="274"/>
      <c r="HA92" s="274"/>
      <c r="HB92" s="274"/>
      <c r="HC92" s="274"/>
      <c r="HD92" s="274"/>
      <c r="HE92" s="274"/>
      <c r="HF92" s="274"/>
      <c r="HG92" s="274"/>
      <c r="HH92" s="274"/>
      <c r="HI92" s="274"/>
      <c r="HJ92" s="274"/>
      <c r="HK92" s="274"/>
      <c r="HL92" s="274"/>
      <c r="HM92" s="274"/>
      <c r="HN92" s="274"/>
      <c r="HO92" s="274"/>
      <c r="HP92" s="274"/>
      <c r="HQ92" s="274"/>
      <c r="HR92" s="274"/>
      <c r="HS92" s="274"/>
      <c r="HT92" s="274"/>
      <c r="HU92" s="274"/>
      <c r="HV92" s="274"/>
      <c r="HW92" s="274"/>
      <c r="HX92" s="274"/>
      <c r="HY92" s="274"/>
      <c r="HZ92" s="274"/>
      <c r="IA92" s="274"/>
      <c r="IB92" s="274"/>
      <c r="IC92" s="274"/>
      <c r="ID92" s="274"/>
      <c r="IE92" s="274"/>
      <c r="IF92" s="274"/>
      <c r="IG92" s="274"/>
      <c r="IH92" s="274"/>
      <c r="II92" s="274"/>
      <c r="IJ92" s="274"/>
      <c r="IK92" s="274"/>
      <c r="IL92" s="274"/>
      <c r="IM92" s="274"/>
      <c r="IN92" s="274"/>
      <c r="IO92" s="274"/>
      <c r="IP92" s="274"/>
      <c r="IQ92" s="274"/>
      <c r="IR92" s="274"/>
      <c r="IS92" s="274"/>
      <c r="IT92" s="274"/>
      <c r="IU92" s="274"/>
      <c r="IV92" s="274"/>
      <c r="IW92" s="274"/>
    </row>
    <row r="93" spans="24:257" x14ac:dyDescent="0.25"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274"/>
      <c r="CW93" s="274"/>
      <c r="CX93" s="274"/>
      <c r="CY93" s="274"/>
      <c r="CZ93" s="274"/>
      <c r="DA93" s="274"/>
      <c r="DB93" s="274"/>
      <c r="DC93" s="274"/>
      <c r="DD93" s="274"/>
      <c r="DE93" s="274"/>
      <c r="DF93" s="274"/>
      <c r="DG93" s="274"/>
      <c r="DH93" s="274"/>
      <c r="DI93" s="274"/>
      <c r="DJ93" s="274"/>
      <c r="DK93" s="274"/>
      <c r="DL93" s="274"/>
      <c r="DM93" s="274"/>
      <c r="DN93" s="274"/>
      <c r="DO93" s="274"/>
      <c r="DP93" s="274"/>
      <c r="DQ93" s="274"/>
      <c r="DR93" s="274"/>
      <c r="DS93" s="274"/>
      <c r="DT93" s="274"/>
      <c r="DU93" s="274"/>
      <c r="DV93" s="274"/>
      <c r="DW93" s="274"/>
      <c r="DX93" s="274"/>
      <c r="DY93" s="274"/>
      <c r="DZ93" s="274"/>
      <c r="EA93" s="274"/>
      <c r="EB93" s="274"/>
      <c r="EC93" s="274"/>
      <c r="ED93" s="274"/>
      <c r="EE93" s="274"/>
      <c r="EF93" s="274"/>
      <c r="EG93" s="274"/>
      <c r="EH93" s="274"/>
      <c r="EI93" s="274"/>
      <c r="EJ93" s="274"/>
      <c r="EK93" s="274"/>
      <c r="EL93" s="274"/>
      <c r="EM93" s="274"/>
      <c r="EN93" s="274"/>
      <c r="EO93" s="274"/>
      <c r="EP93" s="274"/>
      <c r="EQ93" s="274"/>
      <c r="ER93" s="274"/>
      <c r="ES93" s="274"/>
      <c r="ET93" s="274"/>
      <c r="EU93" s="274"/>
      <c r="EV93" s="274"/>
      <c r="EW93" s="274"/>
      <c r="EX93" s="274"/>
      <c r="EY93" s="274"/>
      <c r="EZ93" s="274"/>
      <c r="FA93" s="274"/>
      <c r="FB93" s="274"/>
      <c r="FC93" s="274"/>
      <c r="FD93" s="274"/>
      <c r="FE93" s="274"/>
      <c r="FF93" s="274"/>
      <c r="FG93" s="274"/>
      <c r="FH93" s="274"/>
      <c r="FI93" s="274"/>
      <c r="FJ93" s="274"/>
      <c r="FK93" s="274"/>
      <c r="FL93" s="274"/>
      <c r="FM93" s="274"/>
      <c r="FN93" s="274"/>
      <c r="FO93" s="274"/>
      <c r="FP93" s="274"/>
      <c r="FQ93" s="274"/>
      <c r="FR93" s="274"/>
      <c r="FS93" s="274"/>
      <c r="FT93" s="274"/>
      <c r="FU93" s="274"/>
      <c r="FV93" s="274"/>
      <c r="FW93" s="274"/>
      <c r="FX93" s="274"/>
      <c r="FY93" s="274"/>
      <c r="FZ93" s="274"/>
      <c r="GA93" s="274"/>
      <c r="GB93" s="274"/>
      <c r="GC93" s="274"/>
      <c r="GD93" s="274"/>
      <c r="GE93" s="274"/>
      <c r="GF93" s="274"/>
      <c r="GG93" s="274"/>
      <c r="GH93" s="274"/>
      <c r="GI93" s="274"/>
      <c r="GJ93" s="274"/>
      <c r="GK93" s="274"/>
      <c r="GL93" s="274"/>
      <c r="GM93" s="274"/>
      <c r="GN93" s="274"/>
      <c r="GO93" s="274"/>
      <c r="GP93" s="274"/>
      <c r="GQ93" s="274"/>
      <c r="GR93" s="274"/>
      <c r="GS93" s="274"/>
      <c r="GT93" s="274"/>
      <c r="GU93" s="274"/>
      <c r="GV93" s="274"/>
      <c r="GW93" s="274"/>
      <c r="GX93" s="274"/>
      <c r="GY93" s="274"/>
      <c r="GZ93" s="274"/>
      <c r="HA93" s="274"/>
      <c r="HB93" s="274"/>
      <c r="HC93" s="274"/>
      <c r="HD93" s="274"/>
      <c r="HE93" s="274"/>
      <c r="HF93" s="274"/>
      <c r="HG93" s="274"/>
      <c r="HH93" s="274"/>
      <c r="HI93" s="274"/>
      <c r="HJ93" s="274"/>
      <c r="HK93" s="274"/>
      <c r="HL93" s="274"/>
      <c r="HM93" s="274"/>
      <c r="HN93" s="274"/>
      <c r="HO93" s="274"/>
      <c r="HP93" s="274"/>
      <c r="HQ93" s="274"/>
      <c r="HR93" s="274"/>
      <c r="HS93" s="274"/>
      <c r="HT93" s="274"/>
      <c r="HU93" s="274"/>
      <c r="HV93" s="274"/>
      <c r="HW93" s="274"/>
      <c r="HX93" s="274"/>
      <c r="HY93" s="274"/>
      <c r="HZ93" s="274"/>
      <c r="IA93" s="274"/>
      <c r="IB93" s="274"/>
      <c r="IC93" s="274"/>
      <c r="ID93" s="274"/>
      <c r="IE93" s="274"/>
      <c r="IF93" s="274"/>
      <c r="IG93" s="274"/>
      <c r="IH93" s="274"/>
      <c r="II93" s="274"/>
      <c r="IJ93" s="274"/>
      <c r="IK93" s="274"/>
      <c r="IL93" s="274"/>
      <c r="IM93" s="274"/>
      <c r="IN93" s="274"/>
      <c r="IO93" s="274"/>
      <c r="IP93" s="274"/>
      <c r="IQ93" s="274"/>
      <c r="IR93" s="274"/>
      <c r="IS93" s="274"/>
      <c r="IT93" s="274"/>
      <c r="IU93" s="274"/>
      <c r="IV93" s="274"/>
      <c r="IW93" s="274"/>
    </row>
    <row r="94" spans="24:257" x14ac:dyDescent="0.25"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4"/>
      <c r="CT94" s="274"/>
      <c r="CU94" s="274"/>
      <c r="CV94" s="274"/>
      <c r="CW94" s="274"/>
      <c r="CX94" s="274"/>
      <c r="CY94" s="274"/>
      <c r="CZ94" s="274"/>
      <c r="DA94" s="274"/>
      <c r="DB94" s="274"/>
      <c r="DC94" s="274"/>
      <c r="DD94" s="274"/>
      <c r="DE94" s="274"/>
      <c r="DF94" s="274"/>
      <c r="DG94" s="274"/>
      <c r="DH94" s="274"/>
      <c r="DI94" s="274"/>
      <c r="DJ94" s="274"/>
      <c r="DK94" s="274"/>
      <c r="DL94" s="274"/>
      <c r="DM94" s="274"/>
      <c r="DN94" s="274"/>
      <c r="DO94" s="274"/>
      <c r="DP94" s="274"/>
      <c r="DQ94" s="274"/>
      <c r="DR94" s="274"/>
      <c r="DS94" s="274"/>
      <c r="DT94" s="274"/>
      <c r="DU94" s="274"/>
      <c r="DV94" s="274"/>
      <c r="DW94" s="274"/>
      <c r="DX94" s="274"/>
      <c r="DY94" s="274"/>
      <c r="DZ94" s="274"/>
      <c r="EA94" s="274"/>
      <c r="EB94" s="274"/>
      <c r="EC94" s="274"/>
      <c r="ED94" s="274"/>
      <c r="EE94" s="274"/>
      <c r="EF94" s="274"/>
      <c r="EG94" s="274"/>
      <c r="EH94" s="274"/>
      <c r="EI94" s="274"/>
      <c r="EJ94" s="274"/>
      <c r="EK94" s="274"/>
      <c r="EL94" s="274"/>
      <c r="EM94" s="274"/>
      <c r="EN94" s="274"/>
      <c r="EO94" s="274"/>
      <c r="EP94" s="274"/>
      <c r="EQ94" s="274"/>
      <c r="ER94" s="274"/>
      <c r="ES94" s="274"/>
      <c r="ET94" s="274"/>
      <c r="EU94" s="274"/>
      <c r="EV94" s="274"/>
      <c r="EW94" s="274"/>
      <c r="EX94" s="274"/>
      <c r="EY94" s="274"/>
      <c r="EZ94" s="274"/>
      <c r="FA94" s="274"/>
      <c r="FB94" s="274"/>
      <c r="FC94" s="274"/>
      <c r="FD94" s="274"/>
      <c r="FE94" s="274"/>
      <c r="FF94" s="274"/>
      <c r="FG94" s="274"/>
      <c r="FH94" s="274"/>
      <c r="FI94" s="274"/>
      <c r="FJ94" s="274"/>
      <c r="FK94" s="274"/>
      <c r="FL94" s="274"/>
      <c r="FM94" s="274"/>
      <c r="FN94" s="274"/>
      <c r="FO94" s="274"/>
      <c r="FP94" s="274"/>
      <c r="FQ94" s="274"/>
      <c r="FR94" s="274"/>
      <c r="FS94" s="274"/>
      <c r="FT94" s="274"/>
      <c r="FU94" s="274"/>
      <c r="FV94" s="274"/>
      <c r="FW94" s="274"/>
      <c r="FX94" s="274"/>
      <c r="FY94" s="274"/>
      <c r="FZ94" s="274"/>
      <c r="GA94" s="274"/>
      <c r="GB94" s="274"/>
      <c r="GC94" s="274"/>
      <c r="GD94" s="274"/>
      <c r="GE94" s="274"/>
      <c r="GF94" s="274"/>
      <c r="GG94" s="274"/>
      <c r="GH94" s="274"/>
      <c r="GI94" s="274"/>
      <c r="GJ94" s="274"/>
      <c r="GK94" s="274"/>
      <c r="GL94" s="274"/>
      <c r="GM94" s="274"/>
      <c r="GN94" s="274"/>
      <c r="GO94" s="274"/>
      <c r="GP94" s="274"/>
      <c r="GQ94" s="274"/>
      <c r="GR94" s="274"/>
      <c r="GS94" s="274"/>
      <c r="GT94" s="274"/>
      <c r="GU94" s="274"/>
      <c r="GV94" s="274"/>
      <c r="GW94" s="274"/>
      <c r="GX94" s="274"/>
      <c r="GY94" s="274"/>
      <c r="GZ94" s="274"/>
      <c r="HA94" s="274"/>
      <c r="HB94" s="274"/>
      <c r="HC94" s="274"/>
      <c r="HD94" s="274"/>
      <c r="HE94" s="274"/>
      <c r="HF94" s="274"/>
      <c r="HG94" s="274"/>
      <c r="HH94" s="274"/>
      <c r="HI94" s="274"/>
      <c r="HJ94" s="274"/>
      <c r="HK94" s="274"/>
      <c r="HL94" s="274"/>
      <c r="HM94" s="274"/>
      <c r="HN94" s="274"/>
      <c r="HO94" s="274"/>
      <c r="HP94" s="274"/>
      <c r="HQ94" s="274"/>
      <c r="HR94" s="274"/>
      <c r="HS94" s="274"/>
      <c r="HT94" s="274"/>
      <c r="HU94" s="274"/>
      <c r="HV94" s="274"/>
      <c r="HW94" s="274"/>
      <c r="HX94" s="274"/>
      <c r="HY94" s="274"/>
      <c r="HZ94" s="274"/>
      <c r="IA94" s="274"/>
      <c r="IB94" s="274"/>
      <c r="IC94" s="274"/>
      <c r="ID94" s="274"/>
      <c r="IE94" s="274"/>
      <c r="IF94" s="274"/>
      <c r="IG94" s="274"/>
      <c r="IH94" s="274"/>
      <c r="II94" s="274"/>
      <c r="IJ94" s="274"/>
      <c r="IK94" s="274"/>
      <c r="IL94" s="274"/>
      <c r="IM94" s="274"/>
      <c r="IN94" s="274"/>
      <c r="IO94" s="274"/>
      <c r="IP94" s="274"/>
      <c r="IQ94" s="274"/>
      <c r="IR94" s="274"/>
      <c r="IS94" s="274"/>
      <c r="IT94" s="274"/>
      <c r="IU94" s="274"/>
      <c r="IV94" s="274"/>
      <c r="IW94" s="274"/>
    </row>
    <row r="95" spans="24:257" x14ac:dyDescent="0.25"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  <c r="CH95" s="274"/>
      <c r="CI95" s="274"/>
      <c r="CJ95" s="274"/>
      <c r="CK95" s="274"/>
      <c r="CL95" s="274"/>
      <c r="CM95" s="274"/>
      <c r="CN95" s="274"/>
      <c r="CO95" s="274"/>
      <c r="CP95" s="274"/>
      <c r="CQ95" s="274"/>
      <c r="CR95" s="274"/>
      <c r="CS95" s="274"/>
      <c r="CT95" s="274"/>
      <c r="CU95" s="274"/>
      <c r="CV95" s="274"/>
      <c r="CW95" s="274"/>
      <c r="CX95" s="274"/>
      <c r="CY95" s="274"/>
      <c r="CZ95" s="274"/>
      <c r="DA95" s="274"/>
      <c r="DB95" s="274"/>
      <c r="DC95" s="274"/>
      <c r="DD95" s="274"/>
      <c r="DE95" s="274"/>
      <c r="DF95" s="274"/>
      <c r="DG95" s="274"/>
      <c r="DH95" s="274"/>
      <c r="DI95" s="274"/>
      <c r="DJ95" s="274"/>
      <c r="DK95" s="274"/>
      <c r="DL95" s="274"/>
      <c r="DM95" s="274"/>
      <c r="DN95" s="274"/>
      <c r="DO95" s="274"/>
      <c r="DP95" s="274"/>
      <c r="DQ95" s="274"/>
      <c r="DR95" s="274"/>
      <c r="DS95" s="274"/>
      <c r="DT95" s="274"/>
      <c r="DU95" s="274"/>
      <c r="DV95" s="274"/>
      <c r="DW95" s="274"/>
      <c r="DX95" s="274"/>
      <c r="DY95" s="274"/>
      <c r="DZ95" s="274"/>
      <c r="EA95" s="274"/>
      <c r="EB95" s="274"/>
      <c r="EC95" s="274"/>
      <c r="ED95" s="274"/>
      <c r="EE95" s="274"/>
      <c r="EF95" s="274"/>
      <c r="EG95" s="274"/>
      <c r="EH95" s="274"/>
      <c r="EI95" s="274"/>
      <c r="EJ95" s="274"/>
      <c r="EK95" s="274"/>
      <c r="EL95" s="274"/>
      <c r="EM95" s="274"/>
      <c r="EN95" s="274"/>
      <c r="EO95" s="274"/>
      <c r="EP95" s="274"/>
      <c r="EQ95" s="274"/>
      <c r="ER95" s="274"/>
      <c r="ES95" s="274"/>
      <c r="ET95" s="274"/>
      <c r="EU95" s="274"/>
      <c r="EV95" s="274"/>
      <c r="EW95" s="274"/>
      <c r="EX95" s="274"/>
      <c r="EY95" s="274"/>
      <c r="EZ95" s="274"/>
      <c r="FA95" s="274"/>
      <c r="FB95" s="274"/>
      <c r="FC95" s="274"/>
      <c r="FD95" s="274"/>
      <c r="FE95" s="274"/>
      <c r="FF95" s="274"/>
      <c r="FG95" s="274"/>
      <c r="FH95" s="274"/>
      <c r="FI95" s="274"/>
      <c r="FJ95" s="274"/>
      <c r="FK95" s="274"/>
      <c r="FL95" s="274"/>
      <c r="FM95" s="274"/>
      <c r="FN95" s="274"/>
      <c r="FO95" s="274"/>
      <c r="FP95" s="274"/>
      <c r="FQ95" s="274"/>
      <c r="FR95" s="274"/>
      <c r="FS95" s="274"/>
      <c r="FT95" s="274"/>
      <c r="FU95" s="274"/>
      <c r="FV95" s="274"/>
      <c r="FW95" s="274"/>
      <c r="FX95" s="274"/>
      <c r="FY95" s="274"/>
      <c r="FZ95" s="274"/>
      <c r="GA95" s="274"/>
      <c r="GB95" s="274"/>
      <c r="GC95" s="274"/>
      <c r="GD95" s="274"/>
      <c r="GE95" s="274"/>
      <c r="GF95" s="274"/>
      <c r="GG95" s="274"/>
      <c r="GH95" s="274"/>
      <c r="GI95" s="274"/>
      <c r="GJ95" s="274"/>
      <c r="GK95" s="274"/>
      <c r="GL95" s="274"/>
      <c r="GM95" s="274"/>
      <c r="GN95" s="274"/>
      <c r="GO95" s="274"/>
      <c r="GP95" s="274"/>
      <c r="GQ95" s="274"/>
      <c r="GR95" s="274"/>
      <c r="GS95" s="274"/>
      <c r="GT95" s="274"/>
      <c r="GU95" s="274"/>
      <c r="GV95" s="274"/>
      <c r="GW95" s="274"/>
      <c r="GX95" s="274"/>
      <c r="GY95" s="274"/>
      <c r="GZ95" s="274"/>
      <c r="HA95" s="274"/>
      <c r="HB95" s="274"/>
      <c r="HC95" s="274"/>
      <c r="HD95" s="274"/>
      <c r="HE95" s="274"/>
      <c r="HF95" s="274"/>
      <c r="HG95" s="274"/>
      <c r="HH95" s="274"/>
      <c r="HI95" s="274"/>
      <c r="HJ95" s="274"/>
      <c r="HK95" s="274"/>
      <c r="HL95" s="274"/>
      <c r="HM95" s="274"/>
      <c r="HN95" s="274"/>
      <c r="HO95" s="274"/>
      <c r="HP95" s="274"/>
      <c r="HQ95" s="274"/>
      <c r="HR95" s="274"/>
      <c r="HS95" s="274"/>
      <c r="HT95" s="274"/>
      <c r="HU95" s="274"/>
      <c r="HV95" s="274"/>
      <c r="HW95" s="274"/>
      <c r="HX95" s="274"/>
      <c r="HY95" s="274"/>
      <c r="HZ95" s="274"/>
      <c r="IA95" s="274"/>
      <c r="IB95" s="274"/>
      <c r="IC95" s="274"/>
      <c r="ID95" s="274"/>
      <c r="IE95" s="274"/>
      <c r="IF95" s="274"/>
      <c r="IG95" s="274"/>
      <c r="IH95" s="274"/>
      <c r="II95" s="274"/>
      <c r="IJ95" s="274"/>
      <c r="IK95" s="274"/>
      <c r="IL95" s="274"/>
      <c r="IM95" s="274"/>
      <c r="IN95" s="274"/>
      <c r="IO95" s="274"/>
      <c r="IP95" s="274"/>
      <c r="IQ95" s="274"/>
      <c r="IR95" s="274"/>
      <c r="IS95" s="274"/>
      <c r="IT95" s="274"/>
      <c r="IU95" s="274"/>
      <c r="IV95" s="274"/>
      <c r="IW95" s="274"/>
    </row>
    <row r="96" spans="24:257" x14ac:dyDescent="0.25"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  <c r="CQ96" s="274"/>
      <c r="CR96" s="274"/>
      <c r="CS96" s="274"/>
      <c r="CT96" s="274"/>
      <c r="CU96" s="274"/>
      <c r="CV96" s="274"/>
      <c r="CW96" s="274"/>
      <c r="CX96" s="274"/>
      <c r="CY96" s="274"/>
      <c r="CZ96" s="274"/>
      <c r="DA96" s="274"/>
      <c r="DB96" s="274"/>
      <c r="DC96" s="274"/>
      <c r="DD96" s="274"/>
      <c r="DE96" s="274"/>
      <c r="DF96" s="274"/>
      <c r="DG96" s="274"/>
      <c r="DH96" s="274"/>
      <c r="DI96" s="274"/>
      <c r="DJ96" s="274"/>
      <c r="DK96" s="274"/>
      <c r="DL96" s="274"/>
      <c r="DM96" s="274"/>
      <c r="DN96" s="274"/>
      <c r="DO96" s="274"/>
      <c r="DP96" s="274"/>
      <c r="DQ96" s="274"/>
      <c r="DR96" s="274"/>
      <c r="DS96" s="274"/>
      <c r="DT96" s="274"/>
      <c r="DU96" s="274"/>
      <c r="DV96" s="274"/>
      <c r="DW96" s="274"/>
      <c r="DX96" s="274"/>
      <c r="DY96" s="274"/>
      <c r="DZ96" s="274"/>
      <c r="EA96" s="274"/>
      <c r="EB96" s="274"/>
      <c r="EC96" s="274"/>
      <c r="ED96" s="274"/>
      <c r="EE96" s="274"/>
      <c r="EF96" s="274"/>
      <c r="EG96" s="274"/>
      <c r="EH96" s="274"/>
      <c r="EI96" s="274"/>
      <c r="EJ96" s="274"/>
      <c r="EK96" s="274"/>
      <c r="EL96" s="274"/>
      <c r="EM96" s="274"/>
      <c r="EN96" s="274"/>
      <c r="EO96" s="274"/>
      <c r="EP96" s="274"/>
      <c r="EQ96" s="274"/>
      <c r="ER96" s="274"/>
      <c r="ES96" s="274"/>
      <c r="ET96" s="274"/>
      <c r="EU96" s="274"/>
      <c r="EV96" s="274"/>
      <c r="EW96" s="274"/>
      <c r="EX96" s="274"/>
      <c r="EY96" s="274"/>
      <c r="EZ96" s="274"/>
      <c r="FA96" s="274"/>
      <c r="FB96" s="274"/>
      <c r="FC96" s="274"/>
      <c r="FD96" s="274"/>
      <c r="FE96" s="274"/>
      <c r="FF96" s="274"/>
      <c r="FG96" s="274"/>
      <c r="FH96" s="274"/>
      <c r="FI96" s="274"/>
      <c r="FJ96" s="274"/>
      <c r="FK96" s="274"/>
      <c r="FL96" s="274"/>
      <c r="FM96" s="274"/>
      <c r="FN96" s="274"/>
      <c r="FO96" s="274"/>
      <c r="FP96" s="274"/>
      <c r="FQ96" s="274"/>
      <c r="FR96" s="274"/>
      <c r="FS96" s="274"/>
      <c r="FT96" s="274"/>
      <c r="FU96" s="274"/>
      <c r="FV96" s="274"/>
      <c r="FW96" s="274"/>
      <c r="FX96" s="274"/>
      <c r="FY96" s="274"/>
      <c r="FZ96" s="274"/>
      <c r="GA96" s="274"/>
      <c r="GB96" s="274"/>
      <c r="GC96" s="274"/>
      <c r="GD96" s="274"/>
      <c r="GE96" s="274"/>
      <c r="GF96" s="274"/>
      <c r="GG96" s="274"/>
      <c r="GH96" s="274"/>
      <c r="GI96" s="274"/>
      <c r="GJ96" s="274"/>
      <c r="GK96" s="274"/>
      <c r="GL96" s="274"/>
      <c r="GM96" s="274"/>
      <c r="GN96" s="274"/>
      <c r="GO96" s="274"/>
      <c r="GP96" s="274"/>
      <c r="GQ96" s="274"/>
      <c r="GR96" s="274"/>
      <c r="GS96" s="274"/>
      <c r="GT96" s="274"/>
      <c r="GU96" s="274"/>
      <c r="GV96" s="274"/>
      <c r="GW96" s="274"/>
      <c r="GX96" s="274"/>
      <c r="GY96" s="274"/>
      <c r="GZ96" s="274"/>
      <c r="HA96" s="274"/>
      <c r="HB96" s="274"/>
      <c r="HC96" s="274"/>
      <c r="HD96" s="274"/>
      <c r="HE96" s="274"/>
      <c r="HF96" s="274"/>
      <c r="HG96" s="274"/>
      <c r="HH96" s="274"/>
      <c r="HI96" s="274"/>
      <c r="HJ96" s="274"/>
      <c r="HK96" s="274"/>
      <c r="HL96" s="274"/>
      <c r="HM96" s="274"/>
      <c r="HN96" s="274"/>
      <c r="HO96" s="274"/>
      <c r="HP96" s="274"/>
      <c r="HQ96" s="274"/>
      <c r="HR96" s="274"/>
      <c r="HS96" s="274"/>
      <c r="HT96" s="274"/>
      <c r="HU96" s="274"/>
      <c r="HV96" s="274"/>
      <c r="HW96" s="274"/>
      <c r="HX96" s="274"/>
      <c r="HY96" s="274"/>
      <c r="HZ96" s="274"/>
      <c r="IA96" s="274"/>
      <c r="IB96" s="274"/>
      <c r="IC96" s="274"/>
      <c r="ID96" s="274"/>
      <c r="IE96" s="274"/>
      <c r="IF96" s="274"/>
      <c r="IG96" s="274"/>
      <c r="IH96" s="274"/>
      <c r="II96" s="274"/>
      <c r="IJ96" s="274"/>
      <c r="IK96" s="274"/>
      <c r="IL96" s="274"/>
      <c r="IM96" s="274"/>
      <c r="IN96" s="274"/>
      <c r="IO96" s="274"/>
      <c r="IP96" s="274"/>
      <c r="IQ96" s="274"/>
      <c r="IR96" s="274"/>
      <c r="IS96" s="274"/>
      <c r="IT96" s="274"/>
      <c r="IU96" s="274"/>
      <c r="IV96" s="274"/>
      <c r="IW96" s="274"/>
    </row>
    <row r="97" spans="24:257" x14ac:dyDescent="0.25"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  <c r="CQ97" s="274"/>
      <c r="CR97" s="274"/>
      <c r="CS97" s="274"/>
      <c r="CT97" s="274"/>
      <c r="CU97" s="274"/>
      <c r="CV97" s="274"/>
      <c r="CW97" s="274"/>
      <c r="CX97" s="274"/>
      <c r="CY97" s="274"/>
      <c r="CZ97" s="274"/>
      <c r="DA97" s="274"/>
      <c r="DB97" s="274"/>
      <c r="DC97" s="274"/>
      <c r="DD97" s="274"/>
      <c r="DE97" s="274"/>
      <c r="DF97" s="274"/>
      <c r="DG97" s="274"/>
      <c r="DH97" s="274"/>
      <c r="DI97" s="274"/>
      <c r="DJ97" s="274"/>
      <c r="DK97" s="274"/>
      <c r="DL97" s="274"/>
      <c r="DM97" s="274"/>
      <c r="DN97" s="274"/>
      <c r="DO97" s="274"/>
      <c r="DP97" s="274"/>
      <c r="DQ97" s="274"/>
      <c r="DR97" s="274"/>
      <c r="DS97" s="274"/>
      <c r="DT97" s="274"/>
      <c r="DU97" s="274"/>
      <c r="DV97" s="274"/>
      <c r="DW97" s="274"/>
      <c r="DX97" s="274"/>
      <c r="DY97" s="274"/>
      <c r="DZ97" s="274"/>
      <c r="EA97" s="274"/>
      <c r="EB97" s="274"/>
      <c r="EC97" s="274"/>
      <c r="ED97" s="274"/>
      <c r="EE97" s="274"/>
      <c r="EF97" s="274"/>
      <c r="EG97" s="274"/>
      <c r="EH97" s="274"/>
      <c r="EI97" s="274"/>
      <c r="EJ97" s="274"/>
      <c r="EK97" s="274"/>
      <c r="EL97" s="274"/>
      <c r="EM97" s="274"/>
      <c r="EN97" s="274"/>
      <c r="EO97" s="274"/>
      <c r="EP97" s="274"/>
      <c r="EQ97" s="274"/>
      <c r="ER97" s="274"/>
      <c r="ES97" s="274"/>
      <c r="ET97" s="274"/>
      <c r="EU97" s="274"/>
      <c r="EV97" s="274"/>
      <c r="EW97" s="274"/>
      <c r="EX97" s="274"/>
      <c r="EY97" s="274"/>
      <c r="EZ97" s="274"/>
      <c r="FA97" s="274"/>
      <c r="FB97" s="274"/>
      <c r="FC97" s="274"/>
      <c r="FD97" s="274"/>
      <c r="FE97" s="274"/>
      <c r="FF97" s="274"/>
      <c r="FG97" s="274"/>
      <c r="FH97" s="274"/>
      <c r="FI97" s="274"/>
      <c r="FJ97" s="274"/>
      <c r="FK97" s="274"/>
      <c r="FL97" s="274"/>
      <c r="FM97" s="274"/>
      <c r="FN97" s="274"/>
      <c r="FO97" s="274"/>
      <c r="FP97" s="274"/>
      <c r="FQ97" s="274"/>
      <c r="FR97" s="274"/>
      <c r="FS97" s="274"/>
      <c r="FT97" s="274"/>
      <c r="FU97" s="274"/>
      <c r="FV97" s="274"/>
      <c r="FW97" s="274"/>
      <c r="FX97" s="274"/>
      <c r="FY97" s="274"/>
      <c r="FZ97" s="274"/>
      <c r="GA97" s="274"/>
      <c r="GB97" s="274"/>
      <c r="GC97" s="274"/>
      <c r="GD97" s="274"/>
      <c r="GE97" s="274"/>
      <c r="GF97" s="274"/>
      <c r="GG97" s="274"/>
      <c r="GH97" s="274"/>
      <c r="GI97" s="274"/>
      <c r="GJ97" s="274"/>
      <c r="GK97" s="274"/>
      <c r="GL97" s="274"/>
      <c r="GM97" s="274"/>
      <c r="GN97" s="274"/>
      <c r="GO97" s="274"/>
      <c r="GP97" s="274"/>
      <c r="GQ97" s="274"/>
      <c r="GR97" s="274"/>
      <c r="GS97" s="274"/>
      <c r="GT97" s="274"/>
      <c r="GU97" s="274"/>
      <c r="GV97" s="274"/>
      <c r="GW97" s="274"/>
      <c r="GX97" s="274"/>
      <c r="GY97" s="274"/>
      <c r="GZ97" s="274"/>
      <c r="HA97" s="274"/>
      <c r="HB97" s="274"/>
      <c r="HC97" s="274"/>
      <c r="HD97" s="274"/>
      <c r="HE97" s="274"/>
      <c r="HF97" s="274"/>
      <c r="HG97" s="274"/>
      <c r="HH97" s="274"/>
      <c r="HI97" s="274"/>
      <c r="HJ97" s="274"/>
      <c r="HK97" s="274"/>
      <c r="HL97" s="274"/>
      <c r="HM97" s="274"/>
      <c r="HN97" s="274"/>
      <c r="HO97" s="274"/>
      <c r="HP97" s="274"/>
      <c r="HQ97" s="274"/>
      <c r="HR97" s="274"/>
      <c r="HS97" s="274"/>
      <c r="HT97" s="274"/>
      <c r="HU97" s="274"/>
      <c r="HV97" s="274"/>
      <c r="HW97" s="274"/>
      <c r="HX97" s="274"/>
      <c r="HY97" s="274"/>
      <c r="HZ97" s="274"/>
      <c r="IA97" s="274"/>
      <c r="IB97" s="274"/>
      <c r="IC97" s="274"/>
      <c r="ID97" s="274"/>
      <c r="IE97" s="274"/>
      <c r="IF97" s="274"/>
      <c r="IG97" s="274"/>
      <c r="IH97" s="274"/>
      <c r="II97" s="274"/>
      <c r="IJ97" s="274"/>
      <c r="IK97" s="274"/>
      <c r="IL97" s="274"/>
      <c r="IM97" s="274"/>
      <c r="IN97" s="274"/>
      <c r="IO97" s="274"/>
      <c r="IP97" s="274"/>
      <c r="IQ97" s="274"/>
      <c r="IR97" s="274"/>
      <c r="IS97" s="274"/>
      <c r="IT97" s="274"/>
      <c r="IU97" s="274"/>
      <c r="IV97" s="274"/>
      <c r="IW97" s="274"/>
    </row>
    <row r="98" spans="24:257" x14ac:dyDescent="0.25"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  <c r="CQ98" s="274"/>
      <c r="CR98" s="274"/>
      <c r="CS98" s="274"/>
      <c r="CT98" s="274"/>
      <c r="CU98" s="274"/>
      <c r="CV98" s="274"/>
      <c r="CW98" s="274"/>
      <c r="CX98" s="274"/>
      <c r="CY98" s="274"/>
      <c r="CZ98" s="274"/>
      <c r="DA98" s="274"/>
      <c r="DB98" s="274"/>
      <c r="DC98" s="274"/>
      <c r="DD98" s="274"/>
      <c r="DE98" s="274"/>
      <c r="DF98" s="274"/>
      <c r="DG98" s="274"/>
      <c r="DH98" s="274"/>
      <c r="DI98" s="274"/>
      <c r="DJ98" s="274"/>
      <c r="DK98" s="274"/>
      <c r="DL98" s="274"/>
      <c r="DM98" s="274"/>
      <c r="DN98" s="274"/>
      <c r="DO98" s="274"/>
      <c r="DP98" s="274"/>
      <c r="DQ98" s="274"/>
      <c r="DR98" s="274"/>
      <c r="DS98" s="274"/>
      <c r="DT98" s="274"/>
      <c r="DU98" s="274"/>
      <c r="DV98" s="274"/>
      <c r="DW98" s="274"/>
      <c r="DX98" s="274"/>
      <c r="DY98" s="274"/>
      <c r="DZ98" s="274"/>
      <c r="EA98" s="274"/>
      <c r="EB98" s="274"/>
      <c r="EC98" s="274"/>
      <c r="ED98" s="274"/>
      <c r="EE98" s="274"/>
      <c r="EF98" s="274"/>
      <c r="EG98" s="274"/>
      <c r="EH98" s="274"/>
      <c r="EI98" s="274"/>
      <c r="EJ98" s="274"/>
      <c r="EK98" s="274"/>
      <c r="EL98" s="274"/>
      <c r="EM98" s="274"/>
      <c r="EN98" s="274"/>
      <c r="EO98" s="274"/>
      <c r="EP98" s="274"/>
      <c r="EQ98" s="274"/>
      <c r="ER98" s="274"/>
      <c r="ES98" s="274"/>
      <c r="ET98" s="274"/>
      <c r="EU98" s="274"/>
      <c r="EV98" s="274"/>
      <c r="EW98" s="274"/>
      <c r="EX98" s="274"/>
      <c r="EY98" s="274"/>
      <c r="EZ98" s="274"/>
      <c r="FA98" s="274"/>
      <c r="FB98" s="274"/>
      <c r="FC98" s="274"/>
      <c r="FD98" s="274"/>
      <c r="FE98" s="274"/>
      <c r="FF98" s="274"/>
      <c r="FG98" s="274"/>
      <c r="FH98" s="274"/>
      <c r="FI98" s="274"/>
      <c r="FJ98" s="274"/>
      <c r="FK98" s="274"/>
      <c r="FL98" s="274"/>
      <c r="FM98" s="274"/>
      <c r="FN98" s="274"/>
      <c r="FO98" s="274"/>
      <c r="FP98" s="274"/>
      <c r="FQ98" s="274"/>
      <c r="FR98" s="274"/>
      <c r="FS98" s="274"/>
      <c r="FT98" s="274"/>
      <c r="FU98" s="274"/>
      <c r="FV98" s="274"/>
      <c r="FW98" s="274"/>
      <c r="FX98" s="274"/>
      <c r="FY98" s="274"/>
      <c r="FZ98" s="274"/>
      <c r="GA98" s="274"/>
      <c r="GB98" s="274"/>
      <c r="GC98" s="274"/>
      <c r="GD98" s="274"/>
      <c r="GE98" s="274"/>
      <c r="GF98" s="274"/>
      <c r="GG98" s="274"/>
      <c r="GH98" s="274"/>
      <c r="GI98" s="274"/>
      <c r="GJ98" s="274"/>
      <c r="GK98" s="274"/>
      <c r="GL98" s="274"/>
      <c r="GM98" s="274"/>
      <c r="GN98" s="274"/>
      <c r="GO98" s="274"/>
      <c r="GP98" s="274"/>
      <c r="GQ98" s="274"/>
      <c r="GR98" s="274"/>
      <c r="GS98" s="274"/>
      <c r="GT98" s="274"/>
      <c r="GU98" s="274"/>
      <c r="GV98" s="274"/>
      <c r="GW98" s="274"/>
      <c r="GX98" s="274"/>
      <c r="GY98" s="274"/>
      <c r="GZ98" s="274"/>
      <c r="HA98" s="274"/>
      <c r="HB98" s="274"/>
      <c r="HC98" s="274"/>
      <c r="HD98" s="274"/>
      <c r="HE98" s="274"/>
      <c r="HF98" s="274"/>
      <c r="HG98" s="274"/>
      <c r="HH98" s="274"/>
      <c r="HI98" s="274"/>
      <c r="HJ98" s="274"/>
      <c r="HK98" s="274"/>
      <c r="HL98" s="274"/>
      <c r="HM98" s="274"/>
      <c r="HN98" s="274"/>
      <c r="HO98" s="274"/>
      <c r="HP98" s="274"/>
      <c r="HQ98" s="274"/>
      <c r="HR98" s="274"/>
      <c r="HS98" s="274"/>
      <c r="HT98" s="274"/>
      <c r="HU98" s="274"/>
      <c r="HV98" s="274"/>
      <c r="HW98" s="274"/>
      <c r="HX98" s="274"/>
      <c r="HY98" s="274"/>
      <c r="HZ98" s="274"/>
      <c r="IA98" s="274"/>
      <c r="IB98" s="274"/>
      <c r="IC98" s="274"/>
      <c r="ID98" s="274"/>
      <c r="IE98" s="274"/>
      <c r="IF98" s="274"/>
      <c r="IG98" s="274"/>
      <c r="IH98" s="274"/>
      <c r="II98" s="274"/>
      <c r="IJ98" s="274"/>
      <c r="IK98" s="274"/>
      <c r="IL98" s="274"/>
      <c r="IM98" s="274"/>
      <c r="IN98" s="274"/>
      <c r="IO98" s="274"/>
      <c r="IP98" s="274"/>
      <c r="IQ98" s="274"/>
      <c r="IR98" s="274"/>
      <c r="IS98" s="274"/>
      <c r="IT98" s="274"/>
      <c r="IU98" s="274"/>
      <c r="IV98" s="274"/>
      <c r="IW98" s="274"/>
    </row>
    <row r="99" spans="24:257" x14ac:dyDescent="0.25"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4"/>
      <c r="CQ99" s="274"/>
      <c r="CR99" s="274"/>
      <c r="CS99" s="274"/>
      <c r="CT99" s="274"/>
      <c r="CU99" s="274"/>
      <c r="CV99" s="274"/>
      <c r="CW99" s="274"/>
      <c r="CX99" s="274"/>
      <c r="CY99" s="274"/>
      <c r="CZ99" s="274"/>
      <c r="DA99" s="274"/>
      <c r="DB99" s="274"/>
      <c r="DC99" s="274"/>
      <c r="DD99" s="274"/>
      <c r="DE99" s="274"/>
      <c r="DF99" s="274"/>
      <c r="DG99" s="274"/>
      <c r="DH99" s="274"/>
      <c r="DI99" s="274"/>
      <c r="DJ99" s="274"/>
      <c r="DK99" s="274"/>
      <c r="DL99" s="274"/>
      <c r="DM99" s="274"/>
      <c r="DN99" s="274"/>
      <c r="DO99" s="274"/>
      <c r="DP99" s="274"/>
      <c r="DQ99" s="274"/>
      <c r="DR99" s="274"/>
      <c r="DS99" s="274"/>
      <c r="DT99" s="274"/>
      <c r="DU99" s="274"/>
      <c r="DV99" s="274"/>
      <c r="DW99" s="274"/>
      <c r="DX99" s="274"/>
      <c r="DY99" s="274"/>
      <c r="DZ99" s="274"/>
      <c r="EA99" s="274"/>
      <c r="EB99" s="274"/>
      <c r="EC99" s="274"/>
      <c r="ED99" s="274"/>
      <c r="EE99" s="274"/>
      <c r="EF99" s="274"/>
      <c r="EG99" s="274"/>
      <c r="EH99" s="274"/>
      <c r="EI99" s="274"/>
      <c r="EJ99" s="274"/>
      <c r="EK99" s="274"/>
      <c r="EL99" s="274"/>
      <c r="EM99" s="274"/>
      <c r="EN99" s="274"/>
      <c r="EO99" s="274"/>
      <c r="EP99" s="274"/>
      <c r="EQ99" s="274"/>
      <c r="ER99" s="274"/>
      <c r="ES99" s="274"/>
      <c r="ET99" s="274"/>
      <c r="EU99" s="274"/>
      <c r="EV99" s="274"/>
      <c r="EW99" s="274"/>
      <c r="EX99" s="274"/>
      <c r="EY99" s="274"/>
      <c r="EZ99" s="274"/>
      <c r="FA99" s="274"/>
      <c r="FB99" s="274"/>
      <c r="FC99" s="274"/>
      <c r="FD99" s="274"/>
      <c r="FE99" s="274"/>
      <c r="FF99" s="274"/>
      <c r="FG99" s="274"/>
      <c r="FH99" s="274"/>
      <c r="FI99" s="274"/>
      <c r="FJ99" s="274"/>
      <c r="FK99" s="274"/>
      <c r="FL99" s="274"/>
      <c r="FM99" s="274"/>
      <c r="FN99" s="274"/>
      <c r="FO99" s="274"/>
      <c r="FP99" s="274"/>
      <c r="FQ99" s="274"/>
      <c r="FR99" s="274"/>
      <c r="FS99" s="274"/>
      <c r="FT99" s="274"/>
      <c r="FU99" s="274"/>
      <c r="FV99" s="274"/>
      <c r="FW99" s="274"/>
      <c r="FX99" s="274"/>
      <c r="FY99" s="274"/>
      <c r="FZ99" s="274"/>
      <c r="GA99" s="274"/>
      <c r="GB99" s="274"/>
      <c r="GC99" s="274"/>
      <c r="GD99" s="274"/>
      <c r="GE99" s="274"/>
      <c r="GF99" s="274"/>
      <c r="GG99" s="274"/>
      <c r="GH99" s="274"/>
      <c r="GI99" s="274"/>
      <c r="GJ99" s="274"/>
      <c r="GK99" s="274"/>
      <c r="GL99" s="274"/>
      <c r="GM99" s="274"/>
      <c r="GN99" s="274"/>
      <c r="GO99" s="274"/>
      <c r="GP99" s="274"/>
      <c r="GQ99" s="274"/>
      <c r="GR99" s="274"/>
      <c r="GS99" s="274"/>
      <c r="GT99" s="274"/>
      <c r="GU99" s="274"/>
      <c r="GV99" s="274"/>
      <c r="GW99" s="274"/>
      <c r="GX99" s="274"/>
      <c r="GY99" s="274"/>
      <c r="GZ99" s="274"/>
      <c r="HA99" s="274"/>
      <c r="HB99" s="274"/>
      <c r="HC99" s="274"/>
      <c r="HD99" s="274"/>
      <c r="HE99" s="274"/>
      <c r="HF99" s="274"/>
      <c r="HG99" s="274"/>
      <c r="HH99" s="274"/>
      <c r="HI99" s="274"/>
      <c r="HJ99" s="274"/>
      <c r="HK99" s="274"/>
      <c r="HL99" s="274"/>
      <c r="HM99" s="274"/>
      <c r="HN99" s="274"/>
      <c r="HO99" s="274"/>
      <c r="HP99" s="274"/>
      <c r="HQ99" s="274"/>
      <c r="HR99" s="274"/>
      <c r="HS99" s="274"/>
      <c r="HT99" s="274"/>
      <c r="HU99" s="274"/>
      <c r="HV99" s="274"/>
      <c r="HW99" s="274"/>
      <c r="HX99" s="274"/>
      <c r="HY99" s="274"/>
      <c r="HZ99" s="274"/>
      <c r="IA99" s="274"/>
      <c r="IB99" s="274"/>
      <c r="IC99" s="274"/>
      <c r="ID99" s="274"/>
      <c r="IE99" s="274"/>
      <c r="IF99" s="274"/>
      <c r="IG99" s="274"/>
      <c r="IH99" s="274"/>
      <c r="II99" s="274"/>
      <c r="IJ99" s="274"/>
      <c r="IK99" s="274"/>
      <c r="IL99" s="274"/>
      <c r="IM99" s="274"/>
      <c r="IN99" s="274"/>
      <c r="IO99" s="274"/>
      <c r="IP99" s="274"/>
      <c r="IQ99" s="274"/>
      <c r="IR99" s="274"/>
      <c r="IS99" s="274"/>
      <c r="IT99" s="274"/>
      <c r="IU99" s="274"/>
      <c r="IV99" s="274"/>
      <c r="IW99" s="274"/>
    </row>
    <row r="100" spans="24:257" x14ac:dyDescent="0.25"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274"/>
      <c r="CP100" s="274"/>
      <c r="CQ100" s="274"/>
      <c r="CR100" s="274"/>
      <c r="CS100" s="274"/>
      <c r="CT100" s="274"/>
      <c r="CU100" s="274"/>
      <c r="CV100" s="274"/>
      <c r="CW100" s="274"/>
      <c r="CX100" s="274"/>
      <c r="CY100" s="274"/>
      <c r="CZ100" s="274"/>
      <c r="DA100" s="274"/>
      <c r="DB100" s="274"/>
      <c r="DC100" s="274"/>
      <c r="DD100" s="274"/>
      <c r="DE100" s="274"/>
      <c r="DF100" s="274"/>
      <c r="DG100" s="274"/>
      <c r="DH100" s="274"/>
      <c r="DI100" s="274"/>
      <c r="DJ100" s="274"/>
      <c r="DK100" s="274"/>
      <c r="DL100" s="274"/>
      <c r="DM100" s="274"/>
      <c r="DN100" s="274"/>
      <c r="DO100" s="274"/>
      <c r="DP100" s="274"/>
      <c r="DQ100" s="274"/>
      <c r="DR100" s="274"/>
      <c r="DS100" s="274"/>
      <c r="DT100" s="274"/>
      <c r="DU100" s="274"/>
      <c r="DV100" s="274"/>
      <c r="DW100" s="274"/>
      <c r="DX100" s="274"/>
      <c r="DY100" s="274"/>
      <c r="DZ100" s="274"/>
      <c r="EA100" s="274"/>
      <c r="EB100" s="274"/>
      <c r="EC100" s="274"/>
      <c r="ED100" s="274"/>
      <c r="EE100" s="274"/>
      <c r="EF100" s="274"/>
      <c r="EG100" s="274"/>
      <c r="EH100" s="274"/>
      <c r="EI100" s="274"/>
      <c r="EJ100" s="274"/>
      <c r="EK100" s="274"/>
      <c r="EL100" s="274"/>
      <c r="EM100" s="274"/>
      <c r="EN100" s="274"/>
      <c r="EO100" s="274"/>
      <c r="EP100" s="274"/>
      <c r="EQ100" s="274"/>
      <c r="ER100" s="274"/>
      <c r="ES100" s="274"/>
      <c r="ET100" s="274"/>
      <c r="EU100" s="274"/>
      <c r="EV100" s="274"/>
      <c r="EW100" s="274"/>
      <c r="EX100" s="274"/>
      <c r="EY100" s="274"/>
      <c r="EZ100" s="274"/>
      <c r="FA100" s="274"/>
      <c r="FB100" s="274"/>
      <c r="FC100" s="274"/>
      <c r="FD100" s="274"/>
      <c r="FE100" s="274"/>
      <c r="FF100" s="274"/>
      <c r="FG100" s="274"/>
      <c r="FH100" s="274"/>
      <c r="FI100" s="274"/>
      <c r="FJ100" s="274"/>
      <c r="FK100" s="274"/>
      <c r="FL100" s="274"/>
      <c r="FM100" s="274"/>
      <c r="FN100" s="274"/>
      <c r="FO100" s="274"/>
      <c r="FP100" s="274"/>
      <c r="FQ100" s="274"/>
      <c r="FR100" s="274"/>
      <c r="FS100" s="274"/>
      <c r="FT100" s="274"/>
      <c r="FU100" s="274"/>
      <c r="FV100" s="274"/>
      <c r="FW100" s="274"/>
      <c r="FX100" s="274"/>
      <c r="FY100" s="274"/>
      <c r="FZ100" s="274"/>
      <c r="GA100" s="274"/>
      <c r="GB100" s="274"/>
      <c r="GC100" s="274"/>
      <c r="GD100" s="274"/>
      <c r="GE100" s="274"/>
      <c r="GF100" s="274"/>
      <c r="GG100" s="274"/>
      <c r="GH100" s="274"/>
      <c r="GI100" s="274"/>
      <c r="GJ100" s="274"/>
      <c r="GK100" s="274"/>
      <c r="GL100" s="274"/>
      <c r="GM100" s="274"/>
      <c r="GN100" s="274"/>
      <c r="GO100" s="274"/>
      <c r="GP100" s="274"/>
      <c r="GQ100" s="274"/>
      <c r="GR100" s="274"/>
      <c r="GS100" s="274"/>
      <c r="GT100" s="274"/>
      <c r="GU100" s="274"/>
      <c r="GV100" s="274"/>
      <c r="GW100" s="274"/>
      <c r="GX100" s="274"/>
      <c r="GY100" s="274"/>
      <c r="GZ100" s="274"/>
      <c r="HA100" s="274"/>
      <c r="HB100" s="274"/>
      <c r="HC100" s="274"/>
      <c r="HD100" s="274"/>
      <c r="HE100" s="274"/>
      <c r="HF100" s="274"/>
      <c r="HG100" s="274"/>
      <c r="HH100" s="274"/>
      <c r="HI100" s="274"/>
      <c r="HJ100" s="274"/>
      <c r="HK100" s="274"/>
      <c r="HL100" s="274"/>
      <c r="HM100" s="274"/>
      <c r="HN100" s="274"/>
      <c r="HO100" s="274"/>
      <c r="HP100" s="274"/>
      <c r="HQ100" s="274"/>
      <c r="HR100" s="274"/>
      <c r="HS100" s="274"/>
      <c r="HT100" s="274"/>
      <c r="HU100" s="274"/>
      <c r="HV100" s="274"/>
      <c r="HW100" s="274"/>
      <c r="HX100" s="274"/>
      <c r="HY100" s="274"/>
      <c r="HZ100" s="274"/>
      <c r="IA100" s="274"/>
      <c r="IB100" s="274"/>
      <c r="IC100" s="274"/>
      <c r="ID100" s="274"/>
      <c r="IE100" s="274"/>
      <c r="IF100" s="274"/>
      <c r="IG100" s="274"/>
      <c r="IH100" s="274"/>
      <c r="II100" s="274"/>
      <c r="IJ100" s="274"/>
      <c r="IK100" s="274"/>
      <c r="IL100" s="274"/>
      <c r="IM100" s="274"/>
      <c r="IN100" s="274"/>
      <c r="IO100" s="274"/>
      <c r="IP100" s="274"/>
      <c r="IQ100" s="274"/>
      <c r="IR100" s="274"/>
      <c r="IS100" s="274"/>
      <c r="IT100" s="274"/>
      <c r="IU100" s="274"/>
      <c r="IV100" s="274"/>
      <c r="IW100" s="274"/>
    </row>
    <row r="101" spans="24:257" x14ac:dyDescent="0.25"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4"/>
      <c r="BU101" s="274"/>
      <c r="BV101" s="274"/>
      <c r="BW101" s="274"/>
      <c r="BX101" s="274"/>
      <c r="BY101" s="274"/>
      <c r="BZ101" s="274"/>
      <c r="CA101" s="274"/>
      <c r="CB101" s="274"/>
      <c r="CC101" s="274"/>
      <c r="CD101" s="274"/>
      <c r="CE101" s="274"/>
      <c r="CF101" s="274"/>
      <c r="CG101" s="274"/>
      <c r="CH101" s="274"/>
      <c r="CI101" s="274"/>
      <c r="CJ101" s="274"/>
      <c r="CK101" s="274"/>
      <c r="CL101" s="274"/>
      <c r="CM101" s="274"/>
      <c r="CN101" s="274"/>
      <c r="CO101" s="274"/>
      <c r="CP101" s="274"/>
      <c r="CQ101" s="274"/>
      <c r="CR101" s="274"/>
      <c r="CS101" s="274"/>
      <c r="CT101" s="274"/>
      <c r="CU101" s="274"/>
      <c r="CV101" s="274"/>
      <c r="CW101" s="274"/>
      <c r="CX101" s="274"/>
      <c r="CY101" s="274"/>
      <c r="CZ101" s="274"/>
      <c r="DA101" s="274"/>
      <c r="DB101" s="274"/>
      <c r="DC101" s="274"/>
      <c r="DD101" s="274"/>
      <c r="DE101" s="274"/>
      <c r="DF101" s="274"/>
      <c r="DG101" s="274"/>
      <c r="DH101" s="274"/>
      <c r="DI101" s="274"/>
      <c r="DJ101" s="274"/>
      <c r="DK101" s="274"/>
      <c r="DL101" s="274"/>
      <c r="DM101" s="274"/>
      <c r="DN101" s="274"/>
      <c r="DO101" s="274"/>
      <c r="DP101" s="274"/>
      <c r="DQ101" s="274"/>
      <c r="DR101" s="274"/>
      <c r="DS101" s="274"/>
      <c r="DT101" s="274"/>
      <c r="DU101" s="274"/>
      <c r="DV101" s="274"/>
      <c r="DW101" s="274"/>
      <c r="DX101" s="274"/>
      <c r="DY101" s="274"/>
      <c r="DZ101" s="274"/>
      <c r="EA101" s="274"/>
      <c r="EB101" s="274"/>
      <c r="EC101" s="274"/>
      <c r="ED101" s="274"/>
      <c r="EE101" s="274"/>
      <c r="EF101" s="274"/>
      <c r="EG101" s="274"/>
      <c r="EH101" s="274"/>
      <c r="EI101" s="274"/>
      <c r="EJ101" s="274"/>
      <c r="EK101" s="274"/>
      <c r="EL101" s="274"/>
      <c r="EM101" s="274"/>
      <c r="EN101" s="274"/>
      <c r="EO101" s="274"/>
      <c r="EP101" s="274"/>
      <c r="EQ101" s="274"/>
      <c r="ER101" s="274"/>
      <c r="ES101" s="274"/>
      <c r="ET101" s="274"/>
      <c r="EU101" s="274"/>
      <c r="EV101" s="274"/>
      <c r="EW101" s="274"/>
      <c r="EX101" s="274"/>
      <c r="EY101" s="274"/>
      <c r="EZ101" s="274"/>
      <c r="FA101" s="274"/>
      <c r="FB101" s="274"/>
      <c r="FC101" s="274"/>
      <c r="FD101" s="274"/>
      <c r="FE101" s="274"/>
      <c r="FF101" s="274"/>
      <c r="FG101" s="274"/>
      <c r="FH101" s="274"/>
      <c r="FI101" s="274"/>
      <c r="FJ101" s="274"/>
      <c r="FK101" s="274"/>
      <c r="FL101" s="274"/>
      <c r="FM101" s="274"/>
      <c r="FN101" s="274"/>
      <c r="FO101" s="274"/>
      <c r="FP101" s="274"/>
      <c r="FQ101" s="274"/>
      <c r="FR101" s="274"/>
      <c r="FS101" s="274"/>
      <c r="FT101" s="274"/>
      <c r="FU101" s="274"/>
      <c r="FV101" s="274"/>
      <c r="FW101" s="274"/>
      <c r="FX101" s="274"/>
      <c r="FY101" s="274"/>
      <c r="FZ101" s="274"/>
      <c r="GA101" s="274"/>
      <c r="GB101" s="274"/>
      <c r="GC101" s="274"/>
      <c r="GD101" s="274"/>
      <c r="GE101" s="274"/>
      <c r="GF101" s="274"/>
      <c r="GG101" s="274"/>
      <c r="GH101" s="274"/>
      <c r="GI101" s="274"/>
      <c r="GJ101" s="274"/>
      <c r="GK101" s="274"/>
      <c r="GL101" s="274"/>
      <c r="GM101" s="274"/>
      <c r="GN101" s="274"/>
      <c r="GO101" s="274"/>
      <c r="GP101" s="274"/>
      <c r="GQ101" s="274"/>
      <c r="GR101" s="274"/>
      <c r="GS101" s="274"/>
      <c r="GT101" s="274"/>
      <c r="GU101" s="274"/>
      <c r="GV101" s="274"/>
      <c r="GW101" s="274"/>
      <c r="GX101" s="274"/>
      <c r="GY101" s="274"/>
      <c r="GZ101" s="274"/>
      <c r="HA101" s="274"/>
      <c r="HB101" s="274"/>
      <c r="HC101" s="274"/>
      <c r="HD101" s="274"/>
      <c r="HE101" s="274"/>
      <c r="HF101" s="274"/>
      <c r="HG101" s="274"/>
      <c r="HH101" s="274"/>
      <c r="HI101" s="274"/>
      <c r="HJ101" s="274"/>
      <c r="HK101" s="274"/>
      <c r="HL101" s="274"/>
      <c r="HM101" s="274"/>
      <c r="HN101" s="274"/>
      <c r="HO101" s="274"/>
      <c r="HP101" s="274"/>
      <c r="HQ101" s="274"/>
      <c r="HR101" s="274"/>
      <c r="HS101" s="274"/>
      <c r="HT101" s="274"/>
      <c r="HU101" s="274"/>
      <c r="HV101" s="274"/>
      <c r="HW101" s="274"/>
      <c r="HX101" s="274"/>
      <c r="HY101" s="274"/>
      <c r="HZ101" s="274"/>
      <c r="IA101" s="274"/>
      <c r="IB101" s="274"/>
      <c r="IC101" s="274"/>
      <c r="ID101" s="274"/>
      <c r="IE101" s="274"/>
      <c r="IF101" s="274"/>
      <c r="IG101" s="274"/>
      <c r="IH101" s="274"/>
      <c r="II101" s="274"/>
      <c r="IJ101" s="274"/>
      <c r="IK101" s="274"/>
      <c r="IL101" s="274"/>
      <c r="IM101" s="274"/>
      <c r="IN101" s="274"/>
      <c r="IO101" s="274"/>
      <c r="IP101" s="274"/>
      <c r="IQ101" s="274"/>
      <c r="IR101" s="274"/>
      <c r="IS101" s="274"/>
      <c r="IT101" s="274"/>
      <c r="IU101" s="274"/>
      <c r="IV101" s="274"/>
      <c r="IW101" s="274"/>
    </row>
    <row r="102" spans="24:257" x14ac:dyDescent="0.25"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4"/>
      <c r="BQ102" s="274"/>
      <c r="BR102" s="274"/>
      <c r="BS102" s="274"/>
      <c r="BT102" s="274"/>
      <c r="BU102" s="274"/>
      <c r="BV102" s="274"/>
      <c r="BW102" s="274"/>
      <c r="BX102" s="274"/>
      <c r="BY102" s="274"/>
      <c r="BZ102" s="274"/>
      <c r="CA102" s="274"/>
      <c r="CB102" s="274"/>
      <c r="CC102" s="274"/>
      <c r="CD102" s="274"/>
      <c r="CE102" s="274"/>
      <c r="CF102" s="274"/>
      <c r="CG102" s="274"/>
      <c r="CH102" s="274"/>
      <c r="CI102" s="274"/>
      <c r="CJ102" s="274"/>
      <c r="CK102" s="274"/>
      <c r="CL102" s="274"/>
      <c r="CM102" s="274"/>
      <c r="CN102" s="274"/>
      <c r="CO102" s="274"/>
      <c r="CP102" s="274"/>
      <c r="CQ102" s="274"/>
      <c r="CR102" s="274"/>
      <c r="CS102" s="274"/>
      <c r="CT102" s="274"/>
      <c r="CU102" s="274"/>
      <c r="CV102" s="274"/>
      <c r="CW102" s="274"/>
      <c r="CX102" s="274"/>
      <c r="CY102" s="274"/>
      <c r="CZ102" s="274"/>
      <c r="DA102" s="274"/>
      <c r="DB102" s="274"/>
      <c r="DC102" s="274"/>
      <c r="DD102" s="274"/>
      <c r="DE102" s="274"/>
      <c r="DF102" s="274"/>
      <c r="DG102" s="274"/>
      <c r="DH102" s="274"/>
      <c r="DI102" s="274"/>
      <c r="DJ102" s="274"/>
      <c r="DK102" s="274"/>
      <c r="DL102" s="274"/>
      <c r="DM102" s="274"/>
      <c r="DN102" s="274"/>
      <c r="DO102" s="274"/>
      <c r="DP102" s="274"/>
      <c r="DQ102" s="274"/>
      <c r="DR102" s="274"/>
      <c r="DS102" s="274"/>
      <c r="DT102" s="274"/>
      <c r="DU102" s="274"/>
      <c r="DV102" s="274"/>
      <c r="DW102" s="274"/>
      <c r="DX102" s="274"/>
      <c r="DY102" s="274"/>
      <c r="DZ102" s="274"/>
      <c r="EA102" s="274"/>
      <c r="EB102" s="274"/>
      <c r="EC102" s="274"/>
      <c r="ED102" s="274"/>
      <c r="EE102" s="274"/>
      <c r="EF102" s="274"/>
      <c r="EG102" s="274"/>
      <c r="EH102" s="274"/>
      <c r="EI102" s="274"/>
      <c r="EJ102" s="274"/>
      <c r="EK102" s="274"/>
      <c r="EL102" s="274"/>
      <c r="EM102" s="274"/>
      <c r="EN102" s="274"/>
      <c r="EO102" s="274"/>
      <c r="EP102" s="274"/>
      <c r="EQ102" s="274"/>
      <c r="ER102" s="274"/>
      <c r="ES102" s="274"/>
      <c r="ET102" s="274"/>
      <c r="EU102" s="274"/>
      <c r="EV102" s="274"/>
      <c r="EW102" s="274"/>
      <c r="EX102" s="274"/>
      <c r="EY102" s="274"/>
      <c r="EZ102" s="274"/>
      <c r="FA102" s="274"/>
      <c r="FB102" s="274"/>
      <c r="FC102" s="274"/>
      <c r="FD102" s="274"/>
      <c r="FE102" s="274"/>
      <c r="FF102" s="274"/>
      <c r="FG102" s="274"/>
      <c r="FH102" s="274"/>
      <c r="FI102" s="274"/>
      <c r="FJ102" s="274"/>
      <c r="FK102" s="274"/>
      <c r="FL102" s="274"/>
      <c r="FM102" s="274"/>
      <c r="FN102" s="274"/>
      <c r="FO102" s="274"/>
      <c r="FP102" s="274"/>
      <c r="FQ102" s="274"/>
      <c r="FR102" s="274"/>
      <c r="FS102" s="274"/>
      <c r="FT102" s="274"/>
      <c r="FU102" s="274"/>
      <c r="FV102" s="274"/>
      <c r="FW102" s="274"/>
      <c r="FX102" s="274"/>
      <c r="FY102" s="274"/>
      <c r="FZ102" s="274"/>
      <c r="GA102" s="274"/>
      <c r="GB102" s="274"/>
      <c r="GC102" s="274"/>
      <c r="GD102" s="274"/>
      <c r="GE102" s="274"/>
      <c r="GF102" s="274"/>
      <c r="GG102" s="274"/>
      <c r="GH102" s="274"/>
      <c r="GI102" s="274"/>
      <c r="GJ102" s="274"/>
      <c r="GK102" s="274"/>
      <c r="GL102" s="274"/>
      <c r="GM102" s="274"/>
      <c r="GN102" s="274"/>
      <c r="GO102" s="274"/>
      <c r="GP102" s="274"/>
      <c r="GQ102" s="274"/>
      <c r="GR102" s="274"/>
      <c r="GS102" s="274"/>
      <c r="GT102" s="274"/>
      <c r="GU102" s="274"/>
      <c r="GV102" s="274"/>
      <c r="GW102" s="274"/>
      <c r="GX102" s="274"/>
      <c r="GY102" s="274"/>
      <c r="GZ102" s="274"/>
      <c r="HA102" s="274"/>
      <c r="HB102" s="274"/>
      <c r="HC102" s="274"/>
      <c r="HD102" s="274"/>
      <c r="HE102" s="274"/>
      <c r="HF102" s="274"/>
      <c r="HG102" s="274"/>
      <c r="HH102" s="274"/>
      <c r="HI102" s="274"/>
      <c r="HJ102" s="274"/>
      <c r="HK102" s="274"/>
      <c r="HL102" s="274"/>
      <c r="HM102" s="274"/>
      <c r="HN102" s="274"/>
      <c r="HO102" s="274"/>
      <c r="HP102" s="274"/>
      <c r="HQ102" s="274"/>
      <c r="HR102" s="274"/>
      <c r="HS102" s="274"/>
      <c r="HT102" s="274"/>
      <c r="HU102" s="274"/>
      <c r="HV102" s="274"/>
      <c r="HW102" s="274"/>
      <c r="HX102" s="274"/>
      <c r="HY102" s="274"/>
      <c r="HZ102" s="274"/>
      <c r="IA102" s="274"/>
      <c r="IB102" s="274"/>
      <c r="IC102" s="274"/>
      <c r="ID102" s="274"/>
      <c r="IE102" s="274"/>
      <c r="IF102" s="274"/>
      <c r="IG102" s="274"/>
      <c r="IH102" s="274"/>
      <c r="II102" s="274"/>
      <c r="IJ102" s="274"/>
      <c r="IK102" s="274"/>
      <c r="IL102" s="274"/>
      <c r="IM102" s="274"/>
      <c r="IN102" s="274"/>
      <c r="IO102" s="274"/>
      <c r="IP102" s="274"/>
      <c r="IQ102" s="274"/>
      <c r="IR102" s="274"/>
      <c r="IS102" s="274"/>
      <c r="IT102" s="274"/>
      <c r="IU102" s="274"/>
      <c r="IV102" s="274"/>
      <c r="IW102" s="274"/>
    </row>
    <row r="103" spans="24:257" x14ac:dyDescent="0.25"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4"/>
      <c r="BF103" s="274"/>
      <c r="BG103" s="274"/>
      <c r="BH103" s="274"/>
      <c r="BI103" s="274"/>
      <c r="BJ103" s="274"/>
      <c r="BK103" s="274"/>
      <c r="BL103" s="274"/>
      <c r="BM103" s="274"/>
      <c r="BN103" s="274"/>
      <c r="BO103" s="274"/>
      <c r="BP103" s="274"/>
      <c r="BQ103" s="274"/>
      <c r="BR103" s="274"/>
      <c r="BS103" s="274"/>
      <c r="BT103" s="274"/>
      <c r="BU103" s="274"/>
      <c r="BV103" s="274"/>
      <c r="BW103" s="274"/>
      <c r="BX103" s="274"/>
      <c r="BY103" s="274"/>
      <c r="BZ103" s="274"/>
      <c r="CA103" s="274"/>
      <c r="CB103" s="274"/>
      <c r="CC103" s="274"/>
      <c r="CD103" s="274"/>
      <c r="CE103" s="274"/>
      <c r="CF103" s="274"/>
      <c r="CG103" s="274"/>
      <c r="CH103" s="274"/>
      <c r="CI103" s="274"/>
      <c r="CJ103" s="274"/>
      <c r="CK103" s="274"/>
      <c r="CL103" s="274"/>
      <c r="CM103" s="274"/>
      <c r="CN103" s="274"/>
      <c r="CO103" s="274"/>
      <c r="CP103" s="274"/>
      <c r="CQ103" s="274"/>
      <c r="CR103" s="274"/>
      <c r="CS103" s="274"/>
      <c r="CT103" s="274"/>
      <c r="CU103" s="274"/>
      <c r="CV103" s="274"/>
      <c r="CW103" s="274"/>
      <c r="CX103" s="274"/>
      <c r="CY103" s="274"/>
      <c r="CZ103" s="274"/>
      <c r="DA103" s="274"/>
      <c r="DB103" s="274"/>
      <c r="DC103" s="274"/>
      <c r="DD103" s="274"/>
      <c r="DE103" s="274"/>
      <c r="DF103" s="274"/>
      <c r="DG103" s="274"/>
      <c r="DH103" s="274"/>
      <c r="DI103" s="274"/>
      <c r="DJ103" s="274"/>
      <c r="DK103" s="274"/>
      <c r="DL103" s="274"/>
      <c r="DM103" s="274"/>
      <c r="DN103" s="274"/>
      <c r="DO103" s="274"/>
      <c r="DP103" s="274"/>
      <c r="DQ103" s="274"/>
      <c r="DR103" s="274"/>
      <c r="DS103" s="274"/>
      <c r="DT103" s="274"/>
      <c r="DU103" s="274"/>
      <c r="DV103" s="274"/>
      <c r="DW103" s="274"/>
      <c r="DX103" s="274"/>
      <c r="DY103" s="274"/>
      <c r="DZ103" s="274"/>
      <c r="EA103" s="274"/>
      <c r="EB103" s="274"/>
      <c r="EC103" s="274"/>
      <c r="ED103" s="274"/>
      <c r="EE103" s="274"/>
      <c r="EF103" s="274"/>
      <c r="EG103" s="274"/>
      <c r="EH103" s="274"/>
      <c r="EI103" s="274"/>
      <c r="EJ103" s="274"/>
      <c r="EK103" s="274"/>
      <c r="EL103" s="274"/>
      <c r="EM103" s="274"/>
      <c r="EN103" s="274"/>
      <c r="EO103" s="274"/>
      <c r="EP103" s="274"/>
      <c r="EQ103" s="274"/>
      <c r="ER103" s="274"/>
      <c r="ES103" s="274"/>
      <c r="ET103" s="274"/>
      <c r="EU103" s="274"/>
      <c r="EV103" s="274"/>
      <c r="EW103" s="274"/>
      <c r="EX103" s="274"/>
      <c r="EY103" s="274"/>
      <c r="EZ103" s="274"/>
      <c r="FA103" s="274"/>
      <c r="FB103" s="274"/>
      <c r="FC103" s="274"/>
      <c r="FD103" s="274"/>
      <c r="FE103" s="274"/>
      <c r="FF103" s="274"/>
      <c r="FG103" s="274"/>
      <c r="FH103" s="274"/>
      <c r="FI103" s="274"/>
      <c r="FJ103" s="274"/>
      <c r="FK103" s="274"/>
      <c r="FL103" s="274"/>
      <c r="FM103" s="274"/>
      <c r="FN103" s="274"/>
      <c r="FO103" s="274"/>
      <c r="FP103" s="274"/>
      <c r="FQ103" s="274"/>
      <c r="FR103" s="274"/>
      <c r="FS103" s="274"/>
      <c r="FT103" s="274"/>
      <c r="FU103" s="274"/>
      <c r="FV103" s="274"/>
      <c r="FW103" s="274"/>
      <c r="FX103" s="274"/>
      <c r="FY103" s="274"/>
      <c r="FZ103" s="274"/>
      <c r="GA103" s="274"/>
      <c r="GB103" s="274"/>
      <c r="GC103" s="274"/>
      <c r="GD103" s="274"/>
      <c r="GE103" s="274"/>
      <c r="GF103" s="274"/>
      <c r="GG103" s="274"/>
      <c r="GH103" s="274"/>
      <c r="GI103" s="274"/>
      <c r="GJ103" s="274"/>
      <c r="GK103" s="274"/>
      <c r="GL103" s="274"/>
      <c r="GM103" s="274"/>
      <c r="GN103" s="274"/>
      <c r="GO103" s="274"/>
      <c r="GP103" s="274"/>
      <c r="GQ103" s="274"/>
      <c r="GR103" s="274"/>
      <c r="GS103" s="274"/>
      <c r="GT103" s="274"/>
      <c r="GU103" s="274"/>
      <c r="GV103" s="274"/>
      <c r="GW103" s="274"/>
      <c r="GX103" s="274"/>
      <c r="GY103" s="274"/>
      <c r="GZ103" s="274"/>
      <c r="HA103" s="274"/>
      <c r="HB103" s="274"/>
      <c r="HC103" s="274"/>
      <c r="HD103" s="274"/>
      <c r="HE103" s="274"/>
      <c r="HF103" s="274"/>
      <c r="HG103" s="274"/>
      <c r="HH103" s="274"/>
      <c r="HI103" s="274"/>
      <c r="HJ103" s="274"/>
      <c r="HK103" s="274"/>
      <c r="HL103" s="274"/>
      <c r="HM103" s="274"/>
      <c r="HN103" s="274"/>
      <c r="HO103" s="274"/>
      <c r="HP103" s="274"/>
      <c r="HQ103" s="274"/>
      <c r="HR103" s="274"/>
      <c r="HS103" s="274"/>
      <c r="HT103" s="274"/>
      <c r="HU103" s="274"/>
      <c r="HV103" s="274"/>
      <c r="HW103" s="274"/>
      <c r="HX103" s="274"/>
      <c r="HY103" s="274"/>
      <c r="HZ103" s="274"/>
      <c r="IA103" s="274"/>
      <c r="IB103" s="274"/>
      <c r="IC103" s="274"/>
      <c r="ID103" s="274"/>
      <c r="IE103" s="274"/>
      <c r="IF103" s="274"/>
      <c r="IG103" s="274"/>
      <c r="IH103" s="274"/>
      <c r="II103" s="274"/>
      <c r="IJ103" s="274"/>
      <c r="IK103" s="274"/>
      <c r="IL103" s="274"/>
      <c r="IM103" s="274"/>
      <c r="IN103" s="274"/>
      <c r="IO103" s="274"/>
      <c r="IP103" s="274"/>
      <c r="IQ103" s="274"/>
      <c r="IR103" s="274"/>
      <c r="IS103" s="274"/>
      <c r="IT103" s="274"/>
      <c r="IU103" s="274"/>
      <c r="IV103" s="274"/>
      <c r="IW103" s="274"/>
    </row>
    <row r="104" spans="24:257" x14ac:dyDescent="0.25"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  <c r="CQ104" s="274"/>
      <c r="CR104" s="274"/>
      <c r="CS104" s="274"/>
      <c r="CT104" s="274"/>
      <c r="CU104" s="274"/>
      <c r="CV104" s="274"/>
      <c r="CW104" s="274"/>
      <c r="CX104" s="274"/>
      <c r="CY104" s="274"/>
      <c r="CZ104" s="274"/>
      <c r="DA104" s="274"/>
      <c r="DB104" s="274"/>
      <c r="DC104" s="274"/>
      <c r="DD104" s="274"/>
      <c r="DE104" s="274"/>
      <c r="DF104" s="274"/>
      <c r="DG104" s="274"/>
      <c r="DH104" s="274"/>
      <c r="DI104" s="274"/>
      <c r="DJ104" s="274"/>
      <c r="DK104" s="274"/>
      <c r="DL104" s="274"/>
      <c r="DM104" s="274"/>
      <c r="DN104" s="274"/>
      <c r="DO104" s="274"/>
      <c r="DP104" s="274"/>
      <c r="DQ104" s="274"/>
      <c r="DR104" s="274"/>
      <c r="DS104" s="274"/>
      <c r="DT104" s="274"/>
      <c r="DU104" s="274"/>
      <c r="DV104" s="274"/>
      <c r="DW104" s="274"/>
      <c r="DX104" s="274"/>
      <c r="DY104" s="274"/>
      <c r="DZ104" s="274"/>
      <c r="EA104" s="274"/>
      <c r="EB104" s="274"/>
      <c r="EC104" s="274"/>
      <c r="ED104" s="274"/>
      <c r="EE104" s="274"/>
      <c r="EF104" s="274"/>
      <c r="EG104" s="274"/>
      <c r="EH104" s="274"/>
      <c r="EI104" s="274"/>
      <c r="EJ104" s="274"/>
      <c r="EK104" s="274"/>
      <c r="EL104" s="274"/>
      <c r="EM104" s="274"/>
      <c r="EN104" s="274"/>
      <c r="EO104" s="274"/>
      <c r="EP104" s="274"/>
      <c r="EQ104" s="274"/>
      <c r="ER104" s="274"/>
      <c r="ES104" s="274"/>
      <c r="ET104" s="274"/>
      <c r="EU104" s="274"/>
      <c r="EV104" s="274"/>
      <c r="EW104" s="274"/>
      <c r="EX104" s="274"/>
      <c r="EY104" s="274"/>
      <c r="EZ104" s="274"/>
      <c r="FA104" s="274"/>
      <c r="FB104" s="274"/>
      <c r="FC104" s="274"/>
      <c r="FD104" s="274"/>
      <c r="FE104" s="274"/>
      <c r="FF104" s="274"/>
      <c r="FG104" s="274"/>
      <c r="FH104" s="274"/>
      <c r="FI104" s="274"/>
      <c r="FJ104" s="274"/>
      <c r="FK104" s="274"/>
      <c r="FL104" s="274"/>
      <c r="FM104" s="274"/>
      <c r="FN104" s="274"/>
      <c r="FO104" s="274"/>
      <c r="FP104" s="274"/>
      <c r="FQ104" s="274"/>
      <c r="FR104" s="274"/>
      <c r="FS104" s="274"/>
      <c r="FT104" s="274"/>
      <c r="FU104" s="274"/>
      <c r="FV104" s="274"/>
      <c r="FW104" s="274"/>
      <c r="FX104" s="274"/>
      <c r="FY104" s="274"/>
      <c r="FZ104" s="274"/>
      <c r="GA104" s="274"/>
      <c r="GB104" s="274"/>
      <c r="GC104" s="274"/>
      <c r="GD104" s="274"/>
      <c r="GE104" s="274"/>
      <c r="GF104" s="274"/>
      <c r="GG104" s="274"/>
      <c r="GH104" s="274"/>
      <c r="GI104" s="274"/>
      <c r="GJ104" s="274"/>
      <c r="GK104" s="274"/>
      <c r="GL104" s="274"/>
      <c r="GM104" s="274"/>
      <c r="GN104" s="274"/>
      <c r="GO104" s="274"/>
      <c r="GP104" s="274"/>
      <c r="GQ104" s="274"/>
      <c r="GR104" s="274"/>
      <c r="GS104" s="274"/>
      <c r="GT104" s="274"/>
      <c r="GU104" s="274"/>
      <c r="GV104" s="274"/>
      <c r="GW104" s="274"/>
      <c r="GX104" s="274"/>
      <c r="GY104" s="274"/>
      <c r="GZ104" s="274"/>
      <c r="HA104" s="274"/>
      <c r="HB104" s="274"/>
      <c r="HC104" s="274"/>
      <c r="HD104" s="274"/>
      <c r="HE104" s="274"/>
      <c r="HF104" s="274"/>
      <c r="HG104" s="274"/>
      <c r="HH104" s="274"/>
      <c r="HI104" s="274"/>
      <c r="HJ104" s="274"/>
      <c r="HK104" s="274"/>
      <c r="HL104" s="274"/>
      <c r="HM104" s="274"/>
      <c r="HN104" s="274"/>
      <c r="HO104" s="274"/>
      <c r="HP104" s="274"/>
      <c r="HQ104" s="274"/>
      <c r="HR104" s="274"/>
      <c r="HS104" s="274"/>
      <c r="HT104" s="274"/>
      <c r="HU104" s="274"/>
      <c r="HV104" s="274"/>
      <c r="HW104" s="274"/>
      <c r="HX104" s="274"/>
      <c r="HY104" s="274"/>
      <c r="HZ104" s="274"/>
      <c r="IA104" s="274"/>
      <c r="IB104" s="274"/>
      <c r="IC104" s="274"/>
      <c r="ID104" s="274"/>
      <c r="IE104" s="274"/>
      <c r="IF104" s="274"/>
      <c r="IG104" s="274"/>
      <c r="IH104" s="274"/>
      <c r="II104" s="274"/>
      <c r="IJ104" s="274"/>
      <c r="IK104" s="274"/>
      <c r="IL104" s="274"/>
      <c r="IM104" s="274"/>
      <c r="IN104" s="274"/>
      <c r="IO104" s="274"/>
      <c r="IP104" s="274"/>
      <c r="IQ104" s="274"/>
      <c r="IR104" s="274"/>
      <c r="IS104" s="274"/>
      <c r="IT104" s="274"/>
      <c r="IU104" s="274"/>
      <c r="IV104" s="274"/>
      <c r="IW104" s="274"/>
    </row>
    <row r="105" spans="24:257" x14ac:dyDescent="0.25"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  <c r="CH105" s="274"/>
      <c r="CI105" s="274"/>
      <c r="CJ105" s="274"/>
      <c r="CK105" s="274"/>
      <c r="CL105" s="274"/>
      <c r="CM105" s="274"/>
      <c r="CN105" s="274"/>
      <c r="CO105" s="274"/>
      <c r="CP105" s="274"/>
      <c r="CQ105" s="274"/>
      <c r="CR105" s="274"/>
      <c r="CS105" s="274"/>
      <c r="CT105" s="274"/>
      <c r="CU105" s="274"/>
      <c r="CV105" s="274"/>
      <c r="CW105" s="274"/>
      <c r="CX105" s="274"/>
      <c r="CY105" s="274"/>
      <c r="CZ105" s="274"/>
      <c r="DA105" s="274"/>
      <c r="DB105" s="274"/>
      <c r="DC105" s="274"/>
      <c r="DD105" s="274"/>
      <c r="DE105" s="274"/>
      <c r="DF105" s="274"/>
      <c r="DG105" s="274"/>
      <c r="DH105" s="274"/>
      <c r="DI105" s="274"/>
      <c r="DJ105" s="274"/>
      <c r="DK105" s="274"/>
      <c r="DL105" s="274"/>
      <c r="DM105" s="274"/>
      <c r="DN105" s="274"/>
      <c r="DO105" s="274"/>
      <c r="DP105" s="274"/>
      <c r="DQ105" s="274"/>
      <c r="DR105" s="274"/>
      <c r="DS105" s="274"/>
      <c r="DT105" s="274"/>
      <c r="DU105" s="274"/>
      <c r="DV105" s="274"/>
      <c r="DW105" s="274"/>
      <c r="DX105" s="274"/>
      <c r="DY105" s="274"/>
      <c r="DZ105" s="274"/>
      <c r="EA105" s="274"/>
      <c r="EB105" s="274"/>
      <c r="EC105" s="274"/>
      <c r="ED105" s="274"/>
      <c r="EE105" s="274"/>
      <c r="EF105" s="274"/>
      <c r="EG105" s="274"/>
      <c r="EH105" s="274"/>
      <c r="EI105" s="274"/>
      <c r="EJ105" s="274"/>
      <c r="EK105" s="274"/>
      <c r="EL105" s="274"/>
      <c r="EM105" s="274"/>
      <c r="EN105" s="274"/>
      <c r="EO105" s="274"/>
      <c r="EP105" s="274"/>
      <c r="EQ105" s="274"/>
      <c r="ER105" s="274"/>
      <c r="ES105" s="274"/>
      <c r="ET105" s="274"/>
      <c r="EU105" s="274"/>
      <c r="EV105" s="274"/>
      <c r="EW105" s="274"/>
      <c r="EX105" s="274"/>
      <c r="EY105" s="274"/>
      <c r="EZ105" s="274"/>
      <c r="FA105" s="274"/>
      <c r="FB105" s="274"/>
      <c r="FC105" s="274"/>
      <c r="FD105" s="274"/>
      <c r="FE105" s="274"/>
      <c r="FF105" s="274"/>
      <c r="FG105" s="274"/>
      <c r="FH105" s="274"/>
      <c r="FI105" s="274"/>
      <c r="FJ105" s="274"/>
      <c r="FK105" s="274"/>
      <c r="FL105" s="274"/>
      <c r="FM105" s="274"/>
      <c r="FN105" s="274"/>
      <c r="FO105" s="274"/>
      <c r="FP105" s="274"/>
      <c r="FQ105" s="274"/>
      <c r="FR105" s="274"/>
      <c r="FS105" s="274"/>
      <c r="FT105" s="274"/>
      <c r="FU105" s="274"/>
      <c r="FV105" s="274"/>
      <c r="FW105" s="274"/>
      <c r="FX105" s="274"/>
      <c r="FY105" s="274"/>
      <c r="FZ105" s="274"/>
      <c r="GA105" s="274"/>
      <c r="GB105" s="274"/>
      <c r="GC105" s="274"/>
      <c r="GD105" s="274"/>
      <c r="GE105" s="274"/>
      <c r="GF105" s="274"/>
      <c r="GG105" s="274"/>
      <c r="GH105" s="274"/>
      <c r="GI105" s="274"/>
      <c r="GJ105" s="274"/>
      <c r="GK105" s="274"/>
      <c r="GL105" s="274"/>
      <c r="GM105" s="274"/>
      <c r="GN105" s="274"/>
      <c r="GO105" s="274"/>
      <c r="GP105" s="274"/>
      <c r="GQ105" s="274"/>
      <c r="GR105" s="274"/>
      <c r="GS105" s="274"/>
      <c r="GT105" s="274"/>
      <c r="GU105" s="274"/>
      <c r="GV105" s="274"/>
      <c r="GW105" s="274"/>
      <c r="GX105" s="274"/>
      <c r="GY105" s="274"/>
      <c r="GZ105" s="274"/>
      <c r="HA105" s="274"/>
      <c r="HB105" s="274"/>
      <c r="HC105" s="274"/>
      <c r="HD105" s="274"/>
      <c r="HE105" s="274"/>
      <c r="HF105" s="274"/>
      <c r="HG105" s="274"/>
      <c r="HH105" s="274"/>
      <c r="HI105" s="274"/>
      <c r="HJ105" s="274"/>
      <c r="HK105" s="274"/>
      <c r="HL105" s="274"/>
      <c r="HM105" s="274"/>
      <c r="HN105" s="274"/>
      <c r="HO105" s="274"/>
      <c r="HP105" s="274"/>
      <c r="HQ105" s="274"/>
      <c r="HR105" s="274"/>
      <c r="HS105" s="274"/>
      <c r="HT105" s="274"/>
      <c r="HU105" s="274"/>
      <c r="HV105" s="274"/>
      <c r="HW105" s="274"/>
      <c r="HX105" s="274"/>
      <c r="HY105" s="274"/>
      <c r="HZ105" s="274"/>
      <c r="IA105" s="274"/>
      <c r="IB105" s="274"/>
      <c r="IC105" s="274"/>
      <c r="ID105" s="274"/>
      <c r="IE105" s="274"/>
      <c r="IF105" s="274"/>
      <c r="IG105" s="274"/>
      <c r="IH105" s="274"/>
      <c r="II105" s="274"/>
      <c r="IJ105" s="274"/>
      <c r="IK105" s="274"/>
      <c r="IL105" s="274"/>
      <c r="IM105" s="274"/>
      <c r="IN105" s="274"/>
      <c r="IO105" s="274"/>
      <c r="IP105" s="274"/>
      <c r="IQ105" s="274"/>
      <c r="IR105" s="274"/>
      <c r="IS105" s="274"/>
      <c r="IT105" s="274"/>
      <c r="IU105" s="274"/>
      <c r="IV105" s="274"/>
      <c r="IW105" s="274"/>
    </row>
    <row r="106" spans="24:257" x14ac:dyDescent="0.25"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4"/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  <c r="CH106" s="274"/>
      <c r="CI106" s="274"/>
      <c r="CJ106" s="274"/>
      <c r="CK106" s="274"/>
      <c r="CL106" s="274"/>
      <c r="CM106" s="274"/>
      <c r="CN106" s="274"/>
      <c r="CO106" s="274"/>
      <c r="CP106" s="274"/>
      <c r="CQ106" s="274"/>
      <c r="CR106" s="274"/>
      <c r="CS106" s="274"/>
      <c r="CT106" s="274"/>
      <c r="CU106" s="274"/>
      <c r="CV106" s="274"/>
      <c r="CW106" s="274"/>
      <c r="CX106" s="274"/>
      <c r="CY106" s="274"/>
      <c r="CZ106" s="274"/>
      <c r="DA106" s="274"/>
      <c r="DB106" s="274"/>
      <c r="DC106" s="274"/>
      <c r="DD106" s="274"/>
      <c r="DE106" s="274"/>
      <c r="DF106" s="274"/>
      <c r="DG106" s="274"/>
      <c r="DH106" s="274"/>
      <c r="DI106" s="274"/>
      <c r="DJ106" s="274"/>
      <c r="DK106" s="274"/>
      <c r="DL106" s="274"/>
      <c r="DM106" s="274"/>
      <c r="DN106" s="274"/>
      <c r="DO106" s="274"/>
      <c r="DP106" s="274"/>
      <c r="DQ106" s="274"/>
      <c r="DR106" s="274"/>
      <c r="DS106" s="274"/>
      <c r="DT106" s="274"/>
      <c r="DU106" s="274"/>
      <c r="DV106" s="274"/>
      <c r="DW106" s="274"/>
      <c r="DX106" s="274"/>
      <c r="DY106" s="274"/>
      <c r="DZ106" s="274"/>
      <c r="EA106" s="274"/>
      <c r="EB106" s="274"/>
      <c r="EC106" s="274"/>
      <c r="ED106" s="274"/>
      <c r="EE106" s="274"/>
      <c r="EF106" s="274"/>
      <c r="EG106" s="274"/>
      <c r="EH106" s="274"/>
      <c r="EI106" s="274"/>
      <c r="EJ106" s="274"/>
      <c r="EK106" s="274"/>
      <c r="EL106" s="274"/>
      <c r="EM106" s="274"/>
      <c r="EN106" s="274"/>
      <c r="EO106" s="274"/>
      <c r="EP106" s="274"/>
      <c r="EQ106" s="274"/>
      <c r="ER106" s="274"/>
      <c r="ES106" s="274"/>
      <c r="ET106" s="274"/>
      <c r="EU106" s="274"/>
      <c r="EV106" s="274"/>
      <c r="EW106" s="274"/>
      <c r="EX106" s="274"/>
      <c r="EY106" s="274"/>
      <c r="EZ106" s="274"/>
      <c r="FA106" s="274"/>
      <c r="FB106" s="274"/>
      <c r="FC106" s="274"/>
      <c r="FD106" s="274"/>
      <c r="FE106" s="274"/>
      <c r="FF106" s="274"/>
      <c r="FG106" s="274"/>
      <c r="FH106" s="274"/>
      <c r="FI106" s="274"/>
      <c r="FJ106" s="274"/>
      <c r="FK106" s="274"/>
      <c r="FL106" s="274"/>
      <c r="FM106" s="274"/>
      <c r="FN106" s="274"/>
      <c r="FO106" s="274"/>
      <c r="FP106" s="274"/>
      <c r="FQ106" s="274"/>
      <c r="FR106" s="274"/>
      <c r="FS106" s="274"/>
      <c r="FT106" s="274"/>
      <c r="FU106" s="274"/>
      <c r="FV106" s="274"/>
      <c r="FW106" s="274"/>
      <c r="FX106" s="274"/>
      <c r="FY106" s="274"/>
      <c r="FZ106" s="274"/>
      <c r="GA106" s="274"/>
      <c r="GB106" s="274"/>
      <c r="GC106" s="274"/>
      <c r="GD106" s="274"/>
      <c r="GE106" s="274"/>
      <c r="GF106" s="274"/>
      <c r="GG106" s="274"/>
      <c r="GH106" s="274"/>
      <c r="GI106" s="274"/>
      <c r="GJ106" s="274"/>
      <c r="GK106" s="274"/>
      <c r="GL106" s="274"/>
      <c r="GM106" s="274"/>
      <c r="GN106" s="274"/>
      <c r="GO106" s="274"/>
      <c r="GP106" s="274"/>
      <c r="GQ106" s="274"/>
      <c r="GR106" s="274"/>
      <c r="GS106" s="274"/>
      <c r="GT106" s="274"/>
      <c r="GU106" s="274"/>
      <c r="GV106" s="274"/>
      <c r="GW106" s="274"/>
      <c r="GX106" s="274"/>
      <c r="GY106" s="274"/>
      <c r="GZ106" s="274"/>
      <c r="HA106" s="274"/>
      <c r="HB106" s="274"/>
      <c r="HC106" s="274"/>
      <c r="HD106" s="274"/>
      <c r="HE106" s="274"/>
      <c r="HF106" s="274"/>
      <c r="HG106" s="274"/>
      <c r="HH106" s="274"/>
      <c r="HI106" s="274"/>
      <c r="HJ106" s="274"/>
      <c r="HK106" s="274"/>
      <c r="HL106" s="274"/>
      <c r="HM106" s="274"/>
      <c r="HN106" s="274"/>
      <c r="HO106" s="274"/>
      <c r="HP106" s="274"/>
      <c r="HQ106" s="274"/>
      <c r="HR106" s="274"/>
      <c r="HS106" s="274"/>
      <c r="HT106" s="274"/>
      <c r="HU106" s="274"/>
      <c r="HV106" s="274"/>
      <c r="HW106" s="274"/>
      <c r="HX106" s="274"/>
      <c r="HY106" s="274"/>
      <c r="HZ106" s="274"/>
      <c r="IA106" s="274"/>
      <c r="IB106" s="274"/>
      <c r="IC106" s="274"/>
      <c r="ID106" s="274"/>
      <c r="IE106" s="274"/>
      <c r="IF106" s="274"/>
      <c r="IG106" s="274"/>
      <c r="IH106" s="274"/>
      <c r="II106" s="274"/>
      <c r="IJ106" s="274"/>
      <c r="IK106" s="274"/>
      <c r="IL106" s="274"/>
      <c r="IM106" s="274"/>
      <c r="IN106" s="274"/>
      <c r="IO106" s="274"/>
      <c r="IP106" s="274"/>
      <c r="IQ106" s="274"/>
      <c r="IR106" s="274"/>
      <c r="IS106" s="274"/>
      <c r="IT106" s="274"/>
      <c r="IU106" s="274"/>
      <c r="IV106" s="274"/>
      <c r="IW106" s="274"/>
    </row>
    <row r="107" spans="24:257" x14ac:dyDescent="0.25"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  <c r="CH107" s="274"/>
      <c r="CI107" s="274"/>
      <c r="CJ107" s="274"/>
      <c r="CK107" s="274"/>
      <c r="CL107" s="274"/>
      <c r="CM107" s="274"/>
      <c r="CN107" s="274"/>
      <c r="CO107" s="274"/>
      <c r="CP107" s="274"/>
      <c r="CQ107" s="274"/>
      <c r="CR107" s="274"/>
      <c r="CS107" s="274"/>
      <c r="CT107" s="274"/>
      <c r="CU107" s="274"/>
      <c r="CV107" s="274"/>
      <c r="CW107" s="274"/>
      <c r="CX107" s="274"/>
      <c r="CY107" s="274"/>
      <c r="CZ107" s="274"/>
      <c r="DA107" s="274"/>
      <c r="DB107" s="274"/>
      <c r="DC107" s="274"/>
      <c r="DD107" s="274"/>
      <c r="DE107" s="274"/>
      <c r="DF107" s="274"/>
      <c r="DG107" s="274"/>
      <c r="DH107" s="274"/>
      <c r="DI107" s="274"/>
      <c r="DJ107" s="274"/>
      <c r="DK107" s="274"/>
      <c r="DL107" s="274"/>
      <c r="DM107" s="274"/>
      <c r="DN107" s="274"/>
      <c r="DO107" s="274"/>
      <c r="DP107" s="274"/>
      <c r="DQ107" s="274"/>
      <c r="DR107" s="274"/>
      <c r="DS107" s="274"/>
      <c r="DT107" s="274"/>
      <c r="DU107" s="274"/>
      <c r="DV107" s="274"/>
      <c r="DW107" s="274"/>
      <c r="DX107" s="274"/>
      <c r="DY107" s="274"/>
      <c r="DZ107" s="274"/>
      <c r="EA107" s="274"/>
      <c r="EB107" s="274"/>
      <c r="EC107" s="274"/>
      <c r="ED107" s="274"/>
      <c r="EE107" s="274"/>
      <c r="EF107" s="274"/>
      <c r="EG107" s="274"/>
      <c r="EH107" s="274"/>
      <c r="EI107" s="274"/>
      <c r="EJ107" s="274"/>
      <c r="EK107" s="274"/>
      <c r="EL107" s="274"/>
      <c r="EM107" s="274"/>
      <c r="EN107" s="274"/>
      <c r="EO107" s="274"/>
      <c r="EP107" s="274"/>
      <c r="EQ107" s="274"/>
      <c r="ER107" s="274"/>
      <c r="ES107" s="274"/>
      <c r="ET107" s="274"/>
      <c r="EU107" s="274"/>
      <c r="EV107" s="274"/>
      <c r="EW107" s="274"/>
      <c r="EX107" s="274"/>
      <c r="EY107" s="274"/>
      <c r="EZ107" s="274"/>
      <c r="FA107" s="274"/>
      <c r="FB107" s="274"/>
      <c r="FC107" s="274"/>
      <c r="FD107" s="274"/>
      <c r="FE107" s="274"/>
      <c r="FF107" s="274"/>
      <c r="FG107" s="274"/>
      <c r="FH107" s="274"/>
      <c r="FI107" s="274"/>
      <c r="FJ107" s="274"/>
      <c r="FK107" s="274"/>
      <c r="FL107" s="274"/>
      <c r="FM107" s="274"/>
      <c r="FN107" s="274"/>
      <c r="FO107" s="274"/>
      <c r="FP107" s="274"/>
      <c r="FQ107" s="274"/>
      <c r="FR107" s="274"/>
      <c r="FS107" s="274"/>
      <c r="FT107" s="274"/>
      <c r="FU107" s="274"/>
      <c r="FV107" s="274"/>
      <c r="FW107" s="274"/>
      <c r="FX107" s="274"/>
      <c r="FY107" s="274"/>
      <c r="FZ107" s="274"/>
      <c r="GA107" s="274"/>
      <c r="GB107" s="274"/>
      <c r="GC107" s="274"/>
      <c r="GD107" s="274"/>
      <c r="GE107" s="274"/>
      <c r="GF107" s="274"/>
      <c r="GG107" s="274"/>
      <c r="GH107" s="274"/>
      <c r="GI107" s="274"/>
      <c r="GJ107" s="274"/>
      <c r="GK107" s="274"/>
      <c r="GL107" s="274"/>
      <c r="GM107" s="274"/>
      <c r="GN107" s="274"/>
      <c r="GO107" s="274"/>
      <c r="GP107" s="274"/>
      <c r="GQ107" s="274"/>
      <c r="GR107" s="274"/>
      <c r="GS107" s="274"/>
      <c r="GT107" s="274"/>
      <c r="GU107" s="274"/>
      <c r="GV107" s="274"/>
      <c r="GW107" s="274"/>
      <c r="GX107" s="274"/>
      <c r="GY107" s="274"/>
      <c r="GZ107" s="274"/>
      <c r="HA107" s="274"/>
      <c r="HB107" s="274"/>
      <c r="HC107" s="274"/>
      <c r="HD107" s="274"/>
      <c r="HE107" s="274"/>
      <c r="HF107" s="274"/>
      <c r="HG107" s="274"/>
      <c r="HH107" s="274"/>
      <c r="HI107" s="274"/>
      <c r="HJ107" s="274"/>
      <c r="HK107" s="274"/>
      <c r="HL107" s="274"/>
      <c r="HM107" s="274"/>
      <c r="HN107" s="274"/>
      <c r="HO107" s="274"/>
      <c r="HP107" s="274"/>
      <c r="HQ107" s="274"/>
      <c r="HR107" s="274"/>
      <c r="HS107" s="274"/>
      <c r="HT107" s="274"/>
      <c r="HU107" s="274"/>
      <c r="HV107" s="274"/>
      <c r="HW107" s="274"/>
      <c r="HX107" s="274"/>
      <c r="HY107" s="274"/>
      <c r="HZ107" s="274"/>
      <c r="IA107" s="274"/>
      <c r="IB107" s="274"/>
      <c r="IC107" s="274"/>
      <c r="ID107" s="274"/>
      <c r="IE107" s="274"/>
      <c r="IF107" s="274"/>
      <c r="IG107" s="274"/>
      <c r="IH107" s="274"/>
      <c r="II107" s="274"/>
      <c r="IJ107" s="274"/>
      <c r="IK107" s="274"/>
      <c r="IL107" s="274"/>
      <c r="IM107" s="274"/>
      <c r="IN107" s="274"/>
      <c r="IO107" s="274"/>
      <c r="IP107" s="274"/>
      <c r="IQ107" s="274"/>
      <c r="IR107" s="274"/>
      <c r="IS107" s="274"/>
      <c r="IT107" s="274"/>
      <c r="IU107" s="274"/>
      <c r="IV107" s="274"/>
      <c r="IW107" s="274"/>
    </row>
    <row r="108" spans="24:257" x14ac:dyDescent="0.25"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  <c r="BE108" s="274"/>
      <c r="BF108" s="274"/>
      <c r="BG108" s="274"/>
      <c r="BH108" s="274"/>
      <c r="BI108" s="274"/>
      <c r="BJ108" s="274"/>
      <c r="BK108" s="274"/>
      <c r="BL108" s="274"/>
      <c r="BM108" s="274"/>
      <c r="BN108" s="274"/>
      <c r="BO108" s="274"/>
      <c r="BP108" s="274"/>
      <c r="BQ108" s="274"/>
      <c r="BR108" s="274"/>
      <c r="BS108" s="274"/>
      <c r="BT108" s="274"/>
      <c r="BU108" s="274"/>
      <c r="BV108" s="274"/>
      <c r="BW108" s="274"/>
      <c r="BX108" s="274"/>
      <c r="BY108" s="274"/>
      <c r="BZ108" s="274"/>
      <c r="CA108" s="274"/>
      <c r="CB108" s="274"/>
      <c r="CC108" s="274"/>
      <c r="CD108" s="274"/>
      <c r="CE108" s="274"/>
      <c r="CF108" s="274"/>
      <c r="CG108" s="274"/>
      <c r="CH108" s="274"/>
      <c r="CI108" s="274"/>
      <c r="CJ108" s="274"/>
      <c r="CK108" s="274"/>
      <c r="CL108" s="274"/>
      <c r="CM108" s="274"/>
      <c r="CN108" s="274"/>
      <c r="CO108" s="274"/>
      <c r="CP108" s="274"/>
      <c r="CQ108" s="274"/>
      <c r="CR108" s="274"/>
      <c r="CS108" s="274"/>
      <c r="CT108" s="274"/>
      <c r="CU108" s="274"/>
      <c r="CV108" s="274"/>
      <c r="CW108" s="274"/>
      <c r="CX108" s="274"/>
      <c r="CY108" s="274"/>
      <c r="CZ108" s="274"/>
      <c r="DA108" s="274"/>
      <c r="DB108" s="274"/>
      <c r="DC108" s="274"/>
      <c r="DD108" s="274"/>
      <c r="DE108" s="274"/>
      <c r="DF108" s="274"/>
      <c r="DG108" s="274"/>
      <c r="DH108" s="274"/>
      <c r="DI108" s="274"/>
      <c r="DJ108" s="274"/>
      <c r="DK108" s="274"/>
      <c r="DL108" s="274"/>
      <c r="DM108" s="274"/>
      <c r="DN108" s="274"/>
      <c r="DO108" s="274"/>
      <c r="DP108" s="274"/>
      <c r="DQ108" s="274"/>
      <c r="DR108" s="274"/>
      <c r="DS108" s="274"/>
      <c r="DT108" s="274"/>
      <c r="DU108" s="274"/>
      <c r="DV108" s="274"/>
      <c r="DW108" s="274"/>
      <c r="DX108" s="274"/>
      <c r="DY108" s="274"/>
      <c r="DZ108" s="274"/>
      <c r="EA108" s="274"/>
      <c r="EB108" s="274"/>
      <c r="EC108" s="274"/>
      <c r="ED108" s="274"/>
      <c r="EE108" s="274"/>
      <c r="EF108" s="274"/>
      <c r="EG108" s="274"/>
      <c r="EH108" s="274"/>
      <c r="EI108" s="274"/>
      <c r="EJ108" s="274"/>
      <c r="EK108" s="274"/>
      <c r="EL108" s="274"/>
      <c r="EM108" s="274"/>
      <c r="EN108" s="274"/>
      <c r="EO108" s="274"/>
      <c r="EP108" s="274"/>
      <c r="EQ108" s="274"/>
      <c r="ER108" s="274"/>
      <c r="ES108" s="274"/>
      <c r="ET108" s="274"/>
      <c r="EU108" s="274"/>
      <c r="EV108" s="274"/>
      <c r="EW108" s="274"/>
      <c r="EX108" s="274"/>
      <c r="EY108" s="274"/>
      <c r="EZ108" s="274"/>
      <c r="FA108" s="274"/>
      <c r="FB108" s="274"/>
      <c r="FC108" s="274"/>
      <c r="FD108" s="274"/>
      <c r="FE108" s="274"/>
      <c r="FF108" s="274"/>
      <c r="FG108" s="274"/>
      <c r="FH108" s="274"/>
      <c r="FI108" s="274"/>
      <c r="FJ108" s="274"/>
      <c r="FK108" s="274"/>
      <c r="FL108" s="274"/>
      <c r="FM108" s="274"/>
      <c r="FN108" s="274"/>
      <c r="FO108" s="274"/>
      <c r="FP108" s="274"/>
      <c r="FQ108" s="274"/>
      <c r="FR108" s="274"/>
      <c r="FS108" s="274"/>
      <c r="FT108" s="274"/>
      <c r="FU108" s="274"/>
      <c r="FV108" s="274"/>
      <c r="FW108" s="274"/>
      <c r="FX108" s="274"/>
      <c r="FY108" s="274"/>
      <c r="FZ108" s="274"/>
      <c r="GA108" s="274"/>
      <c r="GB108" s="274"/>
      <c r="GC108" s="274"/>
      <c r="GD108" s="274"/>
      <c r="GE108" s="274"/>
      <c r="GF108" s="274"/>
      <c r="GG108" s="274"/>
      <c r="GH108" s="274"/>
      <c r="GI108" s="274"/>
      <c r="GJ108" s="274"/>
      <c r="GK108" s="274"/>
      <c r="GL108" s="274"/>
      <c r="GM108" s="274"/>
      <c r="GN108" s="274"/>
      <c r="GO108" s="274"/>
      <c r="GP108" s="274"/>
      <c r="GQ108" s="274"/>
      <c r="GR108" s="274"/>
      <c r="GS108" s="274"/>
      <c r="GT108" s="274"/>
      <c r="GU108" s="274"/>
      <c r="GV108" s="274"/>
      <c r="GW108" s="274"/>
      <c r="GX108" s="274"/>
      <c r="GY108" s="274"/>
      <c r="GZ108" s="274"/>
      <c r="HA108" s="274"/>
      <c r="HB108" s="274"/>
      <c r="HC108" s="274"/>
      <c r="HD108" s="274"/>
      <c r="HE108" s="274"/>
      <c r="HF108" s="274"/>
      <c r="HG108" s="274"/>
      <c r="HH108" s="274"/>
      <c r="HI108" s="274"/>
      <c r="HJ108" s="274"/>
      <c r="HK108" s="274"/>
      <c r="HL108" s="274"/>
      <c r="HM108" s="274"/>
      <c r="HN108" s="274"/>
      <c r="HO108" s="274"/>
      <c r="HP108" s="274"/>
      <c r="HQ108" s="274"/>
      <c r="HR108" s="274"/>
      <c r="HS108" s="274"/>
      <c r="HT108" s="274"/>
      <c r="HU108" s="274"/>
      <c r="HV108" s="274"/>
      <c r="HW108" s="274"/>
      <c r="HX108" s="274"/>
      <c r="HY108" s="274"/>
      <c r="HZ108" s="274"/>
      <c r="IA108" s="274"/>
      <c r="IB108" s="274"/>
      <c r="IC108" s="274"/>
      <c r="ID108" s="274"/>
      <c r="IE108" s="274"/>
      <c r="IF108" s="274"/>
      <c r="IG108" s="274"/>
      <c r="IH108" s="274"/>
      <c r="II108" s="274"/>
      <c r="IJ108" s="274"/>
      <c r="IK108" s="274"/>
      <c r="IL108" s="274"/>
      <c r="IM108" s="274"/>
      <c r="IN108" s="274"/>
      <c r="IO108" s="274"/>
      <c r="IP108" s="274"/>
      <c r="IQ108" s="274"/>
      <c r="IR108" s="274"/>
      <c r="IS108" s="274"/>
      <c r="IT108" s="274"/>
      <c r="IU108" s="274"/>
      <c r="IV108" s="274"/>
      <c r="IW108" s="274"/>
    </row>
    <row r="109" spans="24:257" x14ac:dyDescent="0.25"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  <c r="BE109" s="274"/>
      <c r="BF109" s="274"/>
      <c r="BG109" s="274"/>
      <c r="BH109" s="274"/>
      <c r="BI109" s="274"/>
      <c r="BJ109" s="274"/>
      <c r="BK109" s="274"/>
      <c r="BL109" s="274"/>
      <c r="BM109" s="274"/>
      <c r="BN109" s="274"/>
      <c r="BO109" s="274"/>
      <c r="BP109" s="274"/>
      <c r="BQ109" s="274"/>
      <c r="BR109" s="274"/>
      <c r="BS109" s="274"/>
      <c r="BT109" s="274"/>
      <c r="BU109" s="274"/>
      <c r="BV109" s="274"/>
      <c r="BW109" s="274"/>
      <c r="BX109" s="274"/>
      <c r="BY109" s="274"/>
      <c r="BZ109" s="274"/>
      <c r="CA109" s="274"/>
      <c r="CB109" s="274"/>
      <c r="CC109" s="274"/>
      <c r="CD109" s="274"/>
      <c r="CE109" s="274"/>
      <c r="CF109" s="274"/>
      <c r="CG109" s="274"/>
      <c r="CH109" s="274"/>
      <c r="CI109" s="274"/>
      <c r="CJ109" s="274"/>
      <c r="CK109" s="274"/>
      <c r="CL109" s="274"/>
      <c r="CM109" s="274"/>
      <c r="CN109" s="274"/>
      <c r="CO109" s="274"/>
      <c r="CP109" s="274"/>
      <c r="CQ109" s="274"/>
      <c r="CR109" s="274"/>
      <c r="CS109" s="274"/>
      <c r="CT109" s="274"/>
      <c r="CU109" s="274"/>
      <c r="CV109" s="274"/>
      <c r="CW109" s="274"/>
      <c r="CX109" s="274"/>
      <c r="CY109" s="274"/>
      <c r="CZ109" s="274"/>
      <c r="DA109" s="274"/>
      <c r="DB109" s="274"/>
      <c r="DC109" s="274"/>
      <c r="DD109" s="274"/>
      <c r="DE109" s="274"/>
      <c r="DF109" s="274"/>
      <c r="DG109" s="274"/>
      <c r="DH109" s="274"/>
      <c r="DI109" s="274"/>
      <c r="DJ109" s="274"/>
      <c r="DK109" s="274"/>
      <c r="DL109" s="274"/>
      <c r="DM109" s="274"/>
      <c r="DN109" s="274"/>
      <c r="DO109" s="274"/>
      <c r="DP109" s="274"/>
      <c r="DQ109" s="274"/>
      <c r="DR109" s="274"/>
      <c r="DS109" s="274"/>
      <c r="DT109" s="274"/>
      <c r="DU109" s="274"/>
      <c r="DV109" s="274"/>
      <c r="DW109" s="274"/>
      <c r="DX109" s="274"/>
      <c r="DY109" s="274"/>
      <c r="DZ109" s="274"/>
      <c r="EA109" s="274"/>
      <c r="EB109" s="274"/>
      <c r="EC109" s="274"/>
      <c r="ED109" s="274"/>
      <c r="EE109" s="274"/>
      <c r="EF109" s="274"/>
      <c r="EG109" s="274"/>
      <c r="EH109" s="274"/>
      <c r="EI109" s="274"/>
      <c r="EJ109" s="274"/>
      <c r="EK109" s="274"/>
      <c r="EL109" s="274"/>
      <c r="EM109" s="274"/>
      <c r="EN109" s="274"/>
      <c r="EO109" s="274"/>
      <c r="EP109" s="274"/>
      <c r="EQ109" s="274"/>
      <c r="ER109" s="274"/>
      <c r="ES109" s="274"/>
      <c r="ET109" s="274"/>
      <c r="EU109" s="274"/>
      <c r="EV109" s="274"/>
      <c r="EW109" s="274"/>
      <c r="EX109" s="274"/>
      <c r="EY109" s="274"/>
      <c r="EZ109" s="274"/>
      <c r="FA109" s="274"/>
      <c r="FB109" s="274"/>
      <c r="FC109" s="274"/>
      <c r="FD109" s="274"/>
      <c r="FE109" s="274"/>
      <c r="FF109" s="274"/>
      <c r="FG109" s="274"/>
      <c r="FH109" s="274"/>
      <c r="FI109" s="274"/>
      <c r="FJ109" s="274"/>
      <c r="FK109" s="274"/>
      <c r="FL109" s="274"/>
      <c r="FM109" s="274"/>
      <c r="FN109" s="274"/>
      <c r="FO109" s="274"/>
      <c r="FP109" s="274"/>
      <c r="FQ109" s="274"/>
      <c r="FR109" s="274"/>
      <c r="FS109" s="274"/>
      <c r="FT109" s="274"/>
      <c r="FU109" s="274"/>
      <c r="FV109" s="274"/>
      <c r="FW109" s="274"/>
      <c r="FX109" s="274"/>
      <c r="FY109" s="274"/>
      <c r="FZ109" s="274"/>
      <c r="GA109" s="274"/>
      <c r="GB109" s="274"/>
      <c r="GC109" s="274"/>
      <c r="GD109" s="274"/>
      <c r="GE109" s="274"/>
      <c r="GF109" s="274"/>
      <c r="GG109" s="274"/>
      <c r="GH109" s="274"/>
      <c r="GI109" s="274"/>
      <c r="GJ109" s="274"/>
      <c r="GK109" s="274"/>
      <c r="GL109" s="274"/>
      <c r="GM109" s="274"/>
      <c r="GN109" s="274"/>
      <c r="GO109" s="274"/>
      <c r="GP109" s="274"/>
      <c r="GQ109" s="274"/>
      <c r="GR109" s="274"/>
      <c r="GS109" s="274"/>
      <c r="GT109" s="274"/>
      <c r="GU109" s="274"/>
      <c r="GV109" s="274"/>
      <c r="GW109" s="274"/>
      <c r="GX109" s="274"/>
      <c r="GY109" s="274"/>
      <c r="GZ109" s="274"/>
      <c r="HA109" s="274"/>
      <c r="HB109" s="274"/>
      <c r="HC109" s="274"/>
      <c r="HD109" s="274"/>
      <c r="HE109" s="274"/>
      <c r="HF109" s="274"/>
      <c r="HG109" s="274"/>
      <c r="HH109" s="274"/>
      <c r="HI109" s="274"/>
      <c r="HJ109" s="274"/>
      <c r="HK109" s="274"/>
      <c r="HL109" s="274"/>
      <c r="HM109" s="274"/>
      <c r="HN109" s="274"/>
      <c r="HO109" s="274"/>
      <c r="HP109" s="274"/>
      <c r="HQ109" s="274"/>
      <c r="HR109" s="274"/>
      <c r="HS109" s="274"/>
      <c r="HT109" s="274"/>
      <c r="HU109" s="274"/>
      <c r="HV109" s="274"/>
      <c r="HW109" s="274"/>
      <c r="HX109" s="274"/>
      <c r="HY109" s="274"/>
      <c r="HZ109" s="274"/>
      <c r="IA109" s="274"/>
      <c r="IB109" s="274"/>
      <c r="IC109" s="274"/>
      <c r="ID109" s="274"/>
      <c r="IE109" s="274"/>
      <c r="IF109" s="274"/>
      <c r="IG109" s="274"/>
      <c r="IH109" s="274"/>
      <c r="II109" s="274"/>
      <c r="IJ109" s="274"/>
      <c r="IK109" s="274"/>
      <c r="IL109" s="274"/>
      <c r="IM109" s="274"/>
      <c r="IN109" s="274"/>
      <c r="IO109" s="274"/>
      <c r="IP109" s="274"/>
      <c r="IQ109" s="274"/>
      <c r="IR109" s="274"/>
      <c r="IS109" s="274"/>
      <c r="IT109" s="274"/>
      <c r="IU109" s="274"/>
      <c r="IV109" s="274"/>
      <c r="IW109" s="274"/>
    </row>
    <row r="110" spans="24:257" x14ac:dyDescent="0.25"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  <c r="BQ110" s="274"/>
      <c r="BR110" s="274"/>
      <c r="BS110" s="274"/>
      <c r="BT110" s="274"/>
      <c r="BU110" s="274"/>
      <c r="BV110" s="274"/>
      <c r="BW110" s="274"/>
      <c r="BX110" s="274"/>
      <c r="BY110" s="274"/>
      <c r="BZ110" s="274"/>
      <c r="CA110" s="274"/>
      <c r="CB110" s="274"/>
      <c r="CC110" s="274"/>
      <c r="CD110" s="274"/>
      <c r="CE110" s="274"/>
      <c r="CF110" s="274"/>
      <c r="CG110" s="274"/>
      <c r="CH110" s="274"/>
      <c r="CI110" s="274"/>
      <c r="CJ110" s="274"/>
      <c r="CK110" s="274"/>
      <c r="CL110" s="274"/>
      <c r="CM110" s="274"/>
      <c r="CN110" s="274"/>
      <c r="CO110" s="274"/>
      <c r="CP110" s="274"/>
      <c r="CQ110" s="274"/>
      <c r="CR110" s="274"/>
      <c r="CS110" s="274"/>
      <c r="CT110" s="274"/>
      <c r="CU110" s="274"/>
      <c r="CV110" s="274"/>
      <c r="CW110" s="274"/>
      <c r="CX110" s="274"/>
      <c r="CY110" s="274"/>
      <c r="CZ110" s="274"/>
      <c r="DA110" s="274"/>
      <c r="DB110" s="274"/>
      <c r="DC110" s="274"/>
      <c r="DD110" s="274"/>
      <c r="DE110" s="274"/>
      <c r="DF110" s="274"/>
      <c r="DG110" s="274"/>
      <c r="DH110" s="274"/>
      <c r="DI110" s="274"/>
      <c r="DJ110" s="274"/>
      <c r="DK110" s="274"/>
      <c r="DL110" s="274"/>
      <c r="DM110" s="274"/>
      <c r="DN110" s="274"/>
      <c r="DO110" s="274"/>
      <c r="DP110" s="274"/>
      <c r="DQ110" s="274"/>
      <c r="DR110" s="274"/>
      <c r="DS110" s="274"/>
      <c r="DT110" s="274"/>
      <c r="DU110" s="274"/>
      <c r="DV110" s="274"/>
      <c r="DW110" s="274"/>
      <c r="DX110" s="274"/>
      <c r="DY110" s="274"/>
      <c r="DZ110" s="274"/>
      <c r="EA110" s="274"/>
      <c r="EB110" s="274"/>
      <c r="EC110" s="274"/>
      <c r="ED110" s="274"/>
      <c r="EE110" s="274"/>
      <c r="EF110" s="274"/>
      <c r="EG110" s="274"/>
      <c r="EH110" s="274"/>
      <c r="EI110" s="274"/>
      <c r="EJ110" s="274"/>
      <c r="EK110" s="274"/>
      <c r="EL110" s="274"/>
      <c r="EM110" s="274"/>
      <c r="EN110" s="274"/>
      <c r="EO110" s="274"/>
      <c r="EP110" s="274"/>
      <c r="EQ110" s="274"/>
      <c r="ER110" s="274"/>
      <c r="ES110" s="274"/>
      <c r="ET110" s="274"/>
      <c r="EU110" s="274"/>
      <c r="EV110" s="274"/>
      <c r="EW110" s="274"/>
      <c r="EX110" s="274"/>
      <c r="EY110" s="274"/>
      <c r="EZ110" s="274"/>
      <c r="FA110" s="274"/>
      <c r="FB110" s="274"/>
      <c r="FC110" s="274"/>
      <c r="FD110" s="274"/>
      <c r="FE110" s="274"/>
      <c r="FF110" s="274"/>
      <c r="FG110" s="274"/>
      <c r="FH110" s="274"/>
      <c r="FI110" s="274"/>
      <c r="FJ110" s="274"/>
      <c r="FK110" s="274"/>
      <c r="FL110" s="274"/>
      <c r="FM110" s="274"/>
      <c r="FN110" s="274"/>
      <c r="FO110" s="274"/>
      <c r="FP110" s="274"/>
      <c r="FQ110" s="274"/>
      <c r="FR110" s="274"/>
      <c r="FS110" s="274"/>
      <c r="FT110" s="274"/>
      <c r="FU110" s="274"/>
      <c r="FV110" s="274"/>
      <c r="FW110" s="274"/>
      <c r="FX110" s="274"/>
      <c r="FY110" s="274"/>
      <c r="FZ110" s="274"/>
      <c r="GA110" s="274"/>
      <c r="GB110" s="274"/>
      <c r="GC110" s="274"/>
      <c r="GD110" s="274"/>
      <c r="GE110" s="274"/>
      <c r="GF110" s="274"/>
      <c r="GG110" s="274"/>
      <c r="GH110" s="274"/>
      <c r="GI110" s="274"/>
      <c r="GJ110" s="274"/>
      <c r="GK110" s="274"/>
      <c r="GL110" s="274"/>
      <c r="GM110" s="274"/>
      <c r="GN110" s="274"/>
      <c r="GO110" s="274"/>
      <c r="GP110" s="274"/>
      <c r="GQ110" s="274"/>
      <c r="GR110" s="274"/>
      <c r="GS110" s="274"/>
      <c r="GT110" s="274"/>
      <c r="GU110" s="274"/>
      <c r="GV110" s="274"/>
      <c r="GW110" s="274"/>
      <c r="GX110" s="274"/>
      <c r="GY110" s="274"/>
      <c r="GZ110" s="274"/>
      <c r="HA110" s="274"/>
      <c r="HB110" s="274"/>
      <c r="HC110" s="274"/>
      <c r="HD110" s="274"/>
      <c r="HE110" s="274"/>
      <c r="HF110" s="274"/>
      <c r="HG110" s="274"/>
      <c r="HH110" s="274"/>
      <c r="HI110" s="274"/>
      <c r="HJ110" s="274"/>
      <c r="HK110" s="274"/>
      <c r="HL110" s="274"/>
      <c r="HM110" s="274"/>
      <c r="HN110" s="274"/>
      <c r="HO110" s="274"/>
      <c r="HP110" s="274"/>
      <c r="HQ110" s="274"/>
      <c r="HR110" s="274"/>
      <c r="HS110" s="274"/>
      <c r="HT110" s="274"/>
      <c r="HU110" s="274"/>
      <c r="HV110" s="274"/>
      <c r="HW110" s="274"/>
      <c r="HX110" s="274"/>
      <c r="HY110" s="274"/>
      <c r="HZ110" s="274"/>
      <c r="IA110" s="274"/>
      <c r="IB110" s="274"/>
      <c r="IC110" s="274"/>
      <c r="ID110" s="274"/>
      <c r="IE110" s="274"/>
      <c r="IF110" s="274"/>
      <c r="IG110" s="274"/>
      <c r="IH110" s="274"/>
      <c r="II110" s="274"/>
      <c r="IJ110" s="274"/>
      <c r="IK110" s="274"/>
      <c r="IL110" s="274"/>
      <c r="IM110" s="274"/>
      <c r="IN110" s="274"/>
      <c r="IO110" s="274"/>
      <c r="IP110" s="274"/>
      <c r="IQ110" s="274"/>
      <c r="IR110" s="274"/>
      <c r="IS110" s="274"/>
      <c r="IT110" s="274"/>
      <c r="IU110" s="274"/>
      <c r="IV110" s="274"/>
      <c r="IW110" s="274"/>
    </row>
    <row r="111" spans="24:257" x14ac:dyDescent="0.25"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4"/>
      <c r="BU111" s="274"/>
      <c r="BV111" s="274"/>
      <c r="BW111" s="274"/>
      <c r="BX111" s="274"/>
      <c r="BY111" s="274"/>
      <c r="BZ111" s="274"/>
      <c r="CA111" s="274"/>
      <c r="CB111" s="274"/>
      <c r="CC111" s="274"/>
      <c r="CD111" s="274"/>
      <c r="CE111" s="274"/>
      <c r="CF111" s="274"/>
      <c r="CG111" s="274"/>
      <c r="CH111" s="274"/>
      <c r="CI111" s="274"/>
      <c r="CJ111" s="274"/>
      <c r="CK111" s="274"/>
      <c r="CL111" s="274"/>
      <c r="CM111" s="274"/>
      <c r="CN111" s="274"/>
      <c r="CO111" s="274"/>
      <c r="CP111" s="274"/>
      <c r="CQ111" s="274"/>
      <c r="CR111" s="274"/>
      <c r="CS111" s="274"/>
      <c r="CT111" s="274"/>
      <c r="CU111" s="274"/>
      <c r="CV111" s="274"/>
      <c r="CW111" s="274"/>
      <c r="CX111" s="274"/>
      <c r="CY111" s="274"/>
      <c r="CZ111" s="274"/>
      <c r="DA111" s="274"/>
      <c r="DB111" s="274"/>
      <c r="DC111" s="274"/>
      <c r="DD111" s="274"/>
      <c r="DE111" s="274"/>
      <c r="DF111" s="274"/>
      <c r="DG111" s="274"/>
      <c r="DH111" s="274"/>
      <c r="DI111" s="274"/>
      <c r="DJ111" s="274"/>
      <c r="DK111" s="274"/>
      <c r="DL111" s="274"/>
      <c r="DM111" s="274"/>
      <c r="DN111" s="274"/>
      <c r="DO111" s="274"/>
      <c r="DP111" s="274"/>
      <c r="DQ111" s="274"/>
      <c r="DR111" s="274"/>
      <c r="DS111" s="274"/>
      <c r="DT111" s="274"/>
      <c r="DU111" s="274"/>
      <c r="DV111" s="274"/>
      <c r="DW111" s="274"/>
      <c r="DX111" s="274"/>
      <c r="DY111" s="274"/>
      <c r="DZ111" s="274"/>
      <c r="EA111" s="274"/>
      <c r="EB111" s="274"/>
      <c r="EC111" s="274"/>
      <c r="ED111" s="274"/>
      <c r="EE111" s="274"/>
      <c r="EF111" s="274"/>
      <c r="EG111" s="274"/>
      <c r="EH111" s="274"/>
      <c r="EI111" s="274"/>
      <c r="EJ111" s="274"/>
      <c r="EK111" s="274"/>
      <c r="EL111" s="274"/>
      <c r="EM111" s="274"/>
      <c r="EN111" s="274"/>
      <c r="EO111" s="274"/>
      <c r="EP111" s="274"/>
      <c r="EQ111" s="274"/>
      <c r="ER111" s="274"/>
      <c r="ES111" s="274"/>
      <c r="ET111" s="274"/>
      <c r="EU111" s="274"/>
      <c r="EV111" s="274"/>
      <c r="EW111" s="274"/>
      <c r="EX111" s="274"/>
      <c r="EY111" s="274"/>
      <c r="EZ111" s="274"/>
      <c r="FA111" s="274"/>
      <c r="FB111" s="274"/>
      <c r="FC111" s="274"/>
      <c r="FD111" s="274"/>
      <c r="FE111" s="274"/>
      <c r="FF111" s="274"/>
      <c r="FG111" s="274"/>
      <c r="FH111" s="274"/>
      <c r="FI111" s="274"/>
      <c r="FJ111" s="274"/>
      <c r="FK111" s="274"/>
      <c r="FL111" s="274"/>
      <c r="FM111" s="274"/>
      <c r="FN111" s="274"/>
      <c r="FO111" s="274"/>
      <c r="FP111" s="274"/>
      <c r="FQ111" s="274"/>
      <c r="FR111" s="274"/>
      <c r="FS111" s="274"/>
      <c r="FT111" s="274"/>
      <c r="FU111" s="274"/>
      <c r="FV111" s="274"/>
      <c r="FW111" s="274"/>
      <c r="FX111" s="274"/>
      <c r="FY111" s="274"/>
      <c r="FZ111" s="274"/>
      <c r="GA111" s="274"/>
      <c r="GB111" s="274"/>
      <c r="GC111" s="274"/>
      <c r="GD111" s="274"/>
      <c r="GE111" s="274"/>
      <c r="GF111" s="274"/>
      <c r="GG111" s="274"/>
      <c r="GH111" s="274"/>
      <c r="GI111" s="274"/>
      <c r="GJ111" s="274"/>
      <c r="GK111" s="274"/>
      <c r="GL111" s="274"/>
      <c r="GM111" s="274"/>
      <c r="GN111" s="274"/>
      <c r="GO111" s="274"/>
      <c r="GP111" s="274"/>
      <c r="GQ111" s="274"/>
      <c r="GR111" s="274"/>
      <c r="GS111" s="274"/>
      <c r="GT111" s="274"/>
      <c r="GU111" s="274"/>
      <c r="GV111" s="274"/>
      <c r="GW111" s="274"/>
      <c r="GX111" s="274"/>
      <c r="GY111" s="274"/>
      <c r="GZ111" s="274"/>
      <c r="HA111" s="274"/>
      <c r="HB111" s="274"/>
      <c r="HC111" s="274"/>
      <c r="HD111" s="274"/>
      <c r="HE111" s="274"/>
      <c r="HF111" s="274"/>
      <c r="HG111" s="274"/>
      <c r="HH111" s="274"/>
      <c r="HI111" s="274"/>
      <c r="HJ111" s="274"/>
      <c r="HK111" s="274"/>
      <c r="HL111" s="274"/>
      <c r="HM111" s="274"/>
      <c r="HN111" s="274"/>
      <c r="HO111" s="274"/>
      <c r="HP111" s="274"/>
      <c r="HQ111" s="274"/>
      <c r="HR111" s="274"/>
      <c r="HS111" s="274"/>
      <c r="HT111" s="274"/>
      <c r="HU111" s="274"/>
      <c r="HV111" s="274"/>
      <c r="HW111" s="274"/>
      <c r="HX111" s="274"/>
      <c r="HY111" s="274"/>
      <c r="HZ111" s="274"/>
      <c r="IA111" s="274"/>
      <c r="IB111" s="274"/>
      <c r="IC111" s="274"/>
      <c r="ID111" s="274"/>
      <c r="IE111" s="274"/>
      <c r="IF111" s="274"/>
      <c r="IG111" s="274"/>
      <c r="IH111" s="274"/>
      <c r="II111" s="274"/>
      <c r="IJ111" s="274"/>
      <c r="IK111" s="274"/>
      <c r="IL111" s="274"/>
      <c r="IM111" s="274"/>
      <c r="IN111" s="274"/>
      <c r="IO111" s="274"/>
      <c r="IP111" s="274"/>
      <c r="IQ111" s="274"/>
      <c r="IR111" s="274"/>
      <c r="IS111" s="274"/>
      <c r="IT111" s="274"/>
      <c r="IU111" s="274"/>
      <c r="IV111" s="274"/>
      <c r="IW111" s="274"/>
    </row>
    <row r="112" spans="24:257" x14ac:dyDescent="0.25"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4"/>
      <c r="BF112" s="274"/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4"/>
      <c r="BT112" s="274"/>
      <c r="BU112" s="274"/>
      <c r="BV112" s="274"/>
      <c r="BW112" s="274"/>
      <c r="BX112" s="274"/>
      <c r="BY112" s="274"/>
      <c r="BZ112" s="274"/>
      <c r="CA112" s="274"/>
      <c r="CB112" s="274"/>
      <c r="CC112" s="274"/>
      <c r="CD112" s="274"/>
      <c r="CE112" s="274"/>
      <c r="CF112" s="274"/>
      <c r="CG112" s="274"/>
      <c r="CH112" s="274"/>
      <c r="CI112" s="274"/>
      <c r="CJ112" s="274"/>
      <c r="CK112" s="274"/>
      <c r="CL112" s="274"/>
      <c r="CM112" s="274"/>
      <c r="CN112" s="274"/>
      <c r="CO112" s="274"/>
      <c r="CP112" s="274"/>
      <c r="CQ112" s="274"/>
      <c r="CR112" s="274"/>
      <c r="CS112" s="274"/>
      <c r="CT112" s="274"/>
      <c r="CU112" s="274"/>
      <c r="CV112" s="274"/>
      <c r="CW112" s="274"/>
      <c r="CX112" s="274"/>
      <c r="CY112" s="274"/>
      <c r="CZ112" s="274"/>
      <c r="DA112" s="274"/>
      <c r="DB112" s="274"/>
      <c r="DC112" s="274"/>
      <c r="DD112" s="274"/>
      <c r="DE112" s="274"/>
      <c r="DF112" s="274"/>
      <c r="DG112" s="274"/>
      <c r="DH112" s="274"/>
      <c r="DI112" s="274"/>
      <c r="DJ112" s="274"/>
      <c r="DK112" s="274"/>
      <c r="DL112" s="274"/>
      <c r="DM112" s="274"/>
      <c r="DN112" s="274"/>
      <c r="DO112" s="274"/>
      <c r="DP112" s="274"/>
      <c r="DQ112" s="274"/>
      <c r="DR112" s="274"/>
      <c r="DS112" s="274"/>
      <c r="DT112" s="274"/>
      <c r="DU112" s="274"/>
      <c r="DV112" s="274"/>
      <c r="DW112" s="274"/>
      <c r="DX112" s="274"/>
      <c r="DY112" s="274"/>
      <c r="DZ112" s="274"/>
      <c r="EA112" s="274"/>
      <c r="EB112" s="274"/>
      <c r="EC112" s="274"/>
      <c r="ED112" s="274"/>
      <c r="EE112" s="274"/>
      <c r="EF112" s="274"/>
      <c r="EG112" s="274"/>
      <c r="EH112" s="274"/>
      <c r="EI112" s="274"/>
      <c r="EJ112" s="274"/>
      <c r="EK112" s="274"/>
      <c r="EL112" s="274"/>
      <c r="EM112" s="274"/>
      <c r="EN112" s="274"/>
      <c r="EO112" s="274"/>
      <c r="EP112" s="274"/>
      <c r="EQ112" s="274"/>
      <c r="ER112" s="274"/>
      <c r="ES112" s="274"/>
      <c r="ET112" s="274"/>
      <c r="EU112" s="274"/>
      <c r="EV112" s="274"/>
      <c r="EW112" s="274"/>
      <c r="EX112" s="274"/>
      <c r="EY112" s="274"/>
      <c r="EZ112" s="274"/>
      <c r="FA112" s="274"/>
      <c r="FB112" s="274"/>
      <c r="FC112" s="274"/>
      <c r="FD112" s="274"/>
      <c r="FE112" s="274"/>
      <c r="FF112" s="274"/>
      <c r="FG112" s="274"/>
      <c r="FH112" s="274"/>
      <c r="FI112" s="274"/>
      <c r="FJ112" s="274"/>
      <c r="FK112" s="274"/>
      <c r="FL112" s="274"/>
      <c r="FM112" s="274"/>
      <c r="FN112" s="274"/>
      <c r="FO112" s="274"/>
      <c r="FP112" s="274"/>
      <c r="FQ112" s="274"/>
      <c r="FR112" s="274"/>
      <c r="FS112" s="274"/>
      <c r="FT112" s="274"/>
      <c r="FU112" s="274"/>
      <c r="FV112" s="274"/>
      <c r="FW112" s="274"/>
      <c r="FX112" s="274"/>
      <c r="FY112" s="274"/>
      <c r="FZ112" s="274"/>
      <c r="GA112" s="274"/>
      <c r="GB112" s="274"/>
      <c r="GC112" s="274"/>
      <c r="GD112" s="274"/>
      <c r="GE112" s="274"/>
      <c r="GF112" s="274"/>
      <c r="GG112" s="274"/>
      <c r="GH112" s="274"/>
      <c r="GI112" s="274"/>
      <c r="GJ112" s="274"/>
      <c r="GK112" s="274"/>
      <c r="GL112" s="274"/>
      <c r="GM112" s="274"/>
      <c r="GN112" s="274"/>
      <c r="GO112" s="274"/>
      <c r="GP112" s="274"/>
      <c r="GQ112" s="274"/>
      <c r="GR112" s="274"/>
      <c r="GS112" s="274"/>
      <c r="GT112" s="274"/>
      <c r="GU112" s="274"/>
      <c r="GV112" s="274"/>
      <c r="GW112" s="274"/>
      <c r="GX112" s="274"/>
      <c r="GY112" s="274"/>
      <c r="GZ112" s="274"/>
      <c r="HA112" s="274"/>
      <c r="HB112" s="274"/>
      <c r="HC112" s="274"/>
      <c r="HD112" s="274"/>
      <c r="HE112" s="274"/>
      <c r="HF112" s="274"/>
      <c r="HG112" s="274"/>
      <c r="HH112" s="274"/>
      <c r="HI112" s="274"/>
      <c r="HJ112" s="274"/>
      <c r="HK112" s="274"/>
      <c r="HL112" s="274"/>
      <c r="HM112" s="274"/>
      <c r="HN112" s="274"/>
      <c r="HO112" s="274"/>
      <c r="HP112" s="274"/>
      <c r="HQ112" s="274"/>
      <c r="HR112" s="274"/>
      <c r="HS112" s="274"/>
      <c r="HT112" s="274"/>
      <c r="HU112" s="274"/>
      <c r="HV112" s="274"/>
      <c r="HW112" s="274"/>
      <c r="HX112" s="274"/>
      <c r="HY112" s="274"/>
      <c r="HZ112" s="274"/>
      <c r="IA112" s="274"/>
      <c r="IB112" s="274"/>
      <c r="IC112" s="274"/>
      <c r="ID112" s="274"/>
      <c r="IE112" s="274"/>
      <c r="IF112" s="274"/>
      <c r="IG112" s="274"/>
      <c r="IH112" s="274"/>
      <c r="II112" s="274"/>
      <c r="IJ112" s="274"/>
      <c r="IK112" s="274"/>
      <c r="IL112" s="274"/>
      <c r="IM112" s="274"/>
      <c r="IN112" s="274"/>
      <c r="IO112" s="274"/>
      <c r="IP112" s="274"/>
      <c r="IQ112" s="274"/>
      <c r="IR112" s="274"/>
      <c r="IS112" s="274"/>
      <c r="IT112" s="274"/>
      <c r="IU112" s="274"/>
      <c r="IV112" s="274"/>
      <c r="IW112" s="274"/>
    </row>
  </sheetData>
  <mergeCells count="118">
    <mergeCell ref="G55:G58"/>
    <mergeCell ref="H55:H58"/>
    <mergeCell ref="J55:J58"/>
    <mergeCell ref="K55:K58"/>
    <mergeCell ref="A55:A58"/>
    <mergeCell ref="B55:B58"/>
    <mergeCell ref="C55:C58"/>
    <mergeCell ref="D55:D58"/>
    <mergeCell ref="E55:E58"/>
    <mergeCell ref="F55:F58"/>
    <mergeCell ref="B32:B34"/>
    <mergeCell ref="D32:D34"/>
    <mergeCell ref="E32:E34"/>
    <mergeCell ref="F32:F34"/>
    <mergeCell ref="G32:G34"/>
    <mergeCell ref="H32:H34"/>
    <mergeCell ref="K32:K34"/>
    <mergeCell ref="A49:K49"/>
    <mergeCell ref="A50:A54"/>
    <mergeCell ref="B50:B54"/>
    <mergeCell ref="C50:C54"/>
    <mergeCell ref="D50:D54"/>
    <mergeCell ref="E50:E54"/>
    <mergeCell ref="F50:K50"/>
    <mergeCell ref="F39:F41"/>
    <mergeCell ref="E46:E48"/>
    <mergeCell ref="D46:D48"/>
    <mergeCell ref="C46:C48"/>
    <mergeCell ref="B46:B48"/>
    <mergeCell ref="A46:A48"/>
    <mergeCell ref="F46:F48"/>
    <mergeCell ref="G46:G48"/>
    <mergeCell ref="H46:H48"/>
    <mergeCell ref="I46:I48"/>
    <mergeCell ref="F36:F38"/>
    <mergeCell ref="J39:J41"/>
    <mergeCell ref="K39:K41"/>
    <mergeCell ref="G36:G38"/>
    <mergeCell ref="J36:J38"/>
    <mergeCell ref="K36:K38"/>
    <mergeCell ref="A39:A41"/>
    <mergeCell ref="B39:B41"/>
    <mergeCell ref="C39:C41"/>
    <mergeCell ref="A28:K28"/>
    <mergeCell ref="B29:B31"/>
    <mergeCell ref="D29:D31"/>
    <mergeCell ref="E29:E31"/>
    <mergeCell ref="F29:F31"/>
    <mergeCell ref="G29:G31"/>
    <mergeCell ref="J29:J31"/>
    <mergeCell ref="J25:J27"/>
    <mergeCell ref="K25:K27"/>
    <mergeCell ref="A29:A31"/>
    <mergeCell ref="A32:A34"/>
    <mergeCell ref="J32:J34"/>
    <mergeCell ref="C29:C31"/>
    <mergeCell ref="C32:C34"/>
    <mergeCell ref="K29:K31"/>
    <mergeCell ref="G43:G45"/>
    <mergeCell ref="H43:H45"/>
    <mergeCell ref="I43:I45"/>
    <mergeCell ref="A42:K42"/>
    <mergeCell ref="A43:A45"/>
    <mergeCell ref="B43:B45"/>
    <mergeCell ref="C43:C45"/>
    <mergeCell ref="D43:D45"/>
    <mergeCell ref="E43:E45"/>
    <mergeCell ref="F43:F45"/>
    <mergeCell ref="D39:D41"/>
    <mergeCell ref="E39:E41"/>
    <mergeCell ref="G39:G41"/>
    <mergeCell ref="A35:K35"/>
    <mergeCell ref="A36:A38"/>
    <mergeCell ref="B36:B38"/>
    <mergeCell ref="C36:C38"/>
    <mergeCell ref="D36:D38"/>
    <mergeCell ref="E36:E38"/>
    <mergeCell ref="J22:J24"/>
    <mergeCell ref="K22:K24"/>
    <mergeCell ref="A25:A27"/>
    <mergeCell ref="B25:B27"/>
    <mergeCell ref="D25:D27"/>
    <mergeCell ref="E25:E27"/>
    <mergeCell ref="F25:F27"/>
    <mergeCell ref="I25:I27"/>
    <mergeCell ref="B22:B24"/>
    <mergeCell ref="D22:D24"/>
    <mergeCell ref="E22:E24"/>
    <mergeCell ref="F22:F24"/>
    <mergeCell ref="C22:C24"/>
    <mergeCell ref="A19:A24"/>
    <mergeCell ref="G19:G21"/>
    <mergeCell ref="G22:G24"/>
    <mergeCell ref="H22:H24"/>
    <mergeCell ref="G25:G27"/>
    <mergeCell ref="C19:C21"/>
    <mergeCell ref="C25:C27"/>
    <mergeCell ref="A5:K5"/>
    <mergeCell ref="A6:K6"/>
    <mergeCell ref="A7:K7"/>
    <mergeCell ref="A8:K8"/>
    <mergeCell ref="A9:K9"/>
    <mergeCell ref="A12:K12"/>
    <mergeCell ref="A18:K18"/>
    <mergeCell ref="B19:B21"/>
    <mergeCell ref="D19:D21"/>
    <mergeCell ref="E19:E21"/>
    <mergeCell ref="F19:F21"/>
    <mergeCell ref="I19:I21"/>
    <mergeCell ref="J19:J21"/>
    <mergeCell ref="K19:K21"/>
    <mergeCell ref="A13:A17"/>
    <mergeCell ref="B13:B17"/>
    <mergeCell ref="C13:C17"/>
    <mergeCell ref="D13:D17"/>
    <mergeCell ref="E13:E17"/>
    <mergeCell ref="F13:K13"/>
    <mergeCell ref="A10:K10"/>
  </mergeCells>
  <pageMargins left="0.19685039370078741" right="0" top="0.74803149606299213" bottom="0.74803149606299213" header="0.31496062992125984" footer="0.31496062992125984"/>
  <pageSetup paperSize="9" fitToHeight="47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6"/>
  <sheetViews>
    <sheetView showWhiteSpace="0" zoomScaleNormal="100" zoomScaleSheetLayoutView="100" workbookViewId="0"/>
  </sheetViews>
  <sheetFormatPr defaultRowHeight="18" x14ac:dyDescent="0.3"/>
  <cols>
    <col min="1" max="1" width="23.6640625" style="57" customWidth="1"/>
    <col min="2" max="2" width="30.6640625" style="57" customWidth="1"/>
    <col min="3" max="3" width="9.33203125" style="57" customWidth="1"/>
    <col min="4" max="4" width="9.44140625" style="57" customWidth="1"/>
    <col min="5" max="5" width="11.33203125" style="76" customWidth="1"/>
    <col min="6" max="11" width="9.44140625" style="162" customWidth="1"/>
    <col min="12" max="13" width="8.88671875" style="162"/>
    <col min="14" max="14" width="8.88671875" style="79"/>
    <col min="15" max="255" width="8.88671875" style="162"/>
    <col min="256" max="256" width="23.6640625" style="162" customWidth="1"/>
    <col min="257" max="257" width="30.6640625" style="162" customWidth="1"/>
    <col min="258" max="258" width="9.33203125" style="162" customWidth="1"/>
    <col min="259" max="259" width="9.44140625" style="162" customWidth="1"/>
    <col min="260" max="260" width="11.33203125" style="162" customWidth="1"/>
    <col min="261" max="266" width="9.44140625" style="162" customWidth="1"/>
    <col min="267" max="511" width="8.88671875" style="162"/>
    <col min="512" max="512" width="23.6640625" style="162" customWidth="1"/>
    <col min="513" max="513" width="30.6640625" style="162" customWidth="1"/>
    <col min="514" max="514" width="9.33203125" style="162" customWidth="1"/>
    <col min="515" max="515" width="9.44140625" style="162" customWidth="1"/>
    <col min="516" max="516" width="11.33203125" style="162" customWidth="1"/>
    <col min="517" max="522" width="9.44140625" style="162" customWidth="1"/>
    <col min="523" max="767" width="8.88671875" style="162"/>
    <col min="768" max="768" width="23.6640625" style="162" customWidth="1"/>
    <col min="769" max="769" width="30.6640625" style="162" customWidth="1"/>
    <col min="770" max="770" width="9.33203125" style="162" customWidth="1"/>
    <col min="771" max="771" width="9.44140625" style="162" customWidth="1"/>
    <col min="772" max="772" width="11.33203125" style="162" customWidth="1"/>
    <col min="773" max="778" width="9.44140625" style="162" customWidth="1"/>
    <col min="779" max="1023" width="8.88671875" style="162"/>
    <col min="1024" max="1024" width="23.6640625" style="162" customWidth="1"/>
    <col min="1025" max="1025" width="30.6640625" style="162" customWidth="1"/>
    <col min="1026" max="1026" width="9.33203125" style="162" customWidth="1"/>
    <col min="1027" max="1027" width="9.44140625" style="162" customWidth="1"/>
    <col min="1028" max="1028" width="11.33203125" style="162" customWidth="1"/>
    <col min="1029" max="1034" width="9.44140625" style="162" customWidth="1"/>
    <col min="1035" max="1279" width="8.88671875" style="162"/>
    <col min="1280" max="1280" width="23.6640625" style="162" customWidth="1"/>
    <col min="1281" max="1281" width="30.6640625" style="162" customWidth="1"/>
    <col min="1282" max="1282" width="9.33203125" style="162" customWidth="1"/>
    <col min="1283" max="1283" width="9.44140625" style="162" customWidth="1"/>
    <col min="1284" max="1284" width="11.33203125" style="162" customWidth="1"/>
    <col min="1285" max="1290" width="9.44140625" style="162" customWidth="1"/>
    <col min="1291" max="1535" width="8.88671875" style="162"/>
    <col min="1536" max="1536" width="23.6640625" style="162" customWidth="1"/>
    <col min="1537" max="1537" width="30.6640625" style="162" customWidth="1"/>
    <col min="1538" max="1538" width="9.33203125" style="162" customWidth="1"/>
    <col min="1539" max="1539" width="9.44140625" style="162" customWidth="1"/>
    <col min="1540" max="1540" width="11.33203125" style="162" customWidth="1"/>
    <col min="1541" max="1546" width="9.44140625" style="162" customWidth="1"/>
    <col min="1547" max="1791" width="8.88671875" style="162"/>
    <col min="1792" max="1792" width="23.6640625" style="162" customWidth="1"/>
    <col min="1793" max="1793" width="30.6640625" style="162" customWidth="1"/>
    <col min="1794" max="1794" width="9.33203125" style="162" customWidth="1"/>
    <col min="1795" max="1795" width="9.44140625" style="162" customWidth="1"/>
    <col min="1796" max="1796" width="11.33203125" style="162" customWidth="1"/>
    <col min="1797" max="1802" width="9.44140625" style="162" customWidth="1"/>
    <col min="1803" max="2047" width="8.88671875" style="162"/>
    <col min="2048" max="2048" width="23.6640625" style="162" customWidth="1"/>
    <col min="2049" max="2049" width="30.6640625" style="162" customWidth="1"/>
    <col min="2050" max="2050" width="9.33203125" style="162" customWidth="1"/>
    <col min="2051" max="2051" width="9.44140625" style="162" customWidth="1"/>
    <col min="2052" max="2052" width="11.33203125" style="162" customWidth="1"/>
    <col min="2053" max="2058" width="9.44140625" style="162" customWidth="1"/>
    <col min="2059" max="2303" width="8.88671875" style="162"/>
    <col min="2304" max="2304" width="23.6640625" style="162" customWidth="1"/>
    <col min="2305" max="2305" width="30.6640625" style="162" customWidth="1"/>
    <col min="2306" max="2306" width="9.33203125" style="162" customWidth="1"/>
    <col min="2307" max="2307" width="9.44140625" style="162" customWidth="1"/>
    <col min="2308" max="2308" width="11.33203125" style="162" customWidth="1"/>
    <col min="2309" max="2314" width="9.44140625" style="162" customWidth="1"/>
    <col min="2315" max="2559" width="8.88671875" style="162"/>
    <col min="2560" max="2560" width="23.6640625" style="162" customWidth="1"/>
    <col min="2561" max="2561" width="30.6640625" style="162" customWidth="1"/>
    <col min="2562" max="2562" width="9.33203125" style="162" customWidth="1"/>
    <col min="2563" max="2563" width="9.44140625" style="162" customWidth="1"/>
    <col min="2564" max="2564" width="11.33203125" style="162" customWidth="1"/>
    <col min="2565" max="2570" width="9.44140625" style="162" customWidth="1"/>
    <col min="2571" max="2815" width="8.88671875" style="162"/>
    <col min="2816" max="2816" width="23.6640625" style="162" customWidth="1"/>
    <col min="2817" max="2817" width="30.6640625" style="162" customWidth="1"/>
    <col min="2818" max="2818" width="9.33203125" style="162" customWidth="1"/>
    <col min="2819" max="2819" width="9.44140625" style="162" customWidth="1"/>
    <col min="2820" max="2820" width="11.33203125" style="162" customWidth="1"/>
    <col min="2821" max="2826" width="9.44140625" style="162" customWidth="1"/>
    <col min="2827" max="3071" width="8.88671875" style="162"/>
    <col min="3072" max="3072" width="23.6640625" style="162" customWidth="1"/>
    <col min="3073" max="3073" width="30.6640625" style="162" customWidth="1"/>
    <col min="3074" max="3074" width="9.33203125" style="162" customWidth="1"/>
    <col min="3075" max="3075" width="9.44140625" style="162" customWidth="1"/>
    <col min="3076" max="3076" width="11.33203125" style="162" customWidth="1"/>
    <col min="3077" max="3082" width="9.44140625" style="162" customWidth="1"/>
    <col min="3083" max="3327" width="8.88671875" style="162"/>
    <col min="3328" max="3328" width="23.6640625" style="162" customWidth="1"/>
    <col min="3329" max="3329" width="30.6640625" style="162" customWidth="1"/>
    <col min="3330" max="3330" width="9.33203125" style="162" customWidth="1"/>
    <col min="3331" max="3331" width="9.44140625" style="162" customWidth="1"/>
    <col min="3332" max="3332" width="11.33203125" style="162" customWidth="1"/>
    <col min="3333" max="3338" width="9.44140625" style="162" customWidth="1"/>
    <col min="3339" max="3583" width="8.88671875" style="162"/>
    <col min="3584" max="3584" width="23.6640625" style="162" customWidth="1"/>
    <col min="3585" max="3585" width="30.6640625" style="162" customWidth="1"/>
    <col min="3586" max="3586" width="9.33203125" style="162" customWidth="1"/>
    <col min="3587" max="3587" width="9.44140625" style="162" customWidth="1"/>
    <col min="3588" max="3588" width="11.33203125" style="162" customWidth="1"/>
    <col min="3589" max="3594" width="9.44140625" style="162" customWidth="1"/>
    <col min="3595" max="3839" width="8.88671875" style="162"/>
    <col min="3840" max="3840" width="23.6640625" style="162" customWidth="1"/>
    <col min="3841" max="3841" width="30.6640625" style="162" customWidth="1"/>
    <col min="3842" max="3842" width="9.33203125" style="162" customWidth="1"/>
    <col min="3843" max="3843" width="9.44140625" style="162" customWidth="1"/>
    <col min="3844" max="3844" width="11.33203125" style="162" customWidth="1"/>
    <col min="3845" max="3850" width="9.44140625" style="162" customWidth="1"/>
    <col min="3851" max="4095" width="8.88671875" style="162"/>
    <col min="4096" max="4096" width="23.6640625" style="162" customWidth="1"/>
    <col min="4097" max="4097" width="30.6640625" style="162" customWidth="1"/>
    <col min="4098" max="4098" width="9.33203125" style="162" customWidth="1"/>
    <col min="4099" max="4099" width="9.44140625" style="162" customWidth="1"/>
    <col min="4100" max="4100" width="11.33203125" style="162" customWidth="1"/>
    <col min="4101" max="4106" width="9.44140625" style="162" customWidth="1"/>
    <col min="4107" max="4351" width="8.88671875" style="162"/>
    <col min="4352" max="4352" width="23.6640625" style="162" customWidth="1"/>
    <col min="4353" max="4353" width="30.6640625" style="162" customWidth="1"/>
    <col min="4354" max="4354" width="9.33203125" style="162" customWidth="1"/>
    <col min="4355" max="4355" width="9.44140625" style="162" customWidth="1"/>
    <col min="4356" max="4356" width="11.33203125" style="162" customWidth="1"/>
    <col min="4357" max="4362" width="9.44140625" style="162" customWidth="1"/>
    <col min="4363" max="4607" width="8.88671875" style="162"/>
    <col min="4608" max="4608" width="23.6640625" style="162" customWidth="1"/>
    <col min="4609" max="4609" width="30.6640625" style="162" customWidth="1"/>
    <col min="4610" max="4610" width="9.33203125" style="162" customWidth="1"/>
    <col min="4611" max="4611" width="9.44140625" style="162" customWidth="1"/>
    <col min="4612" max="4612" width="11.33203125" style="162" customWidth="1"/>
    <col min="4613" max="4618" width="9.44140625" style="162" customWidth="1"/>
    <col min="4619" max="4863" width="8.88671875" style="162"/>
    <col min="4864" max="4864" width="23.6640625" style="162" customWidth="1"/>
    <col min="4865" max="4865" width="30.6640625" style="162" customWidth="1"/>
    <col min="4866" max="4866" width="9.33203125" style="162" customWidth="1"/>
    <col min="4867" max="4867" width="9.44140625" style="162" customWidth="1"/>
    <col min="4868" max="4868" width="11.33203125" style="162" customWidth="1"/>
    <col min="4869" max="4874" width="9.44140625" style="162" customWidth="1"/>
    <col min="4875" max="5119" width="8.88671875" style="162"/>
    <col min="5120" max="5120" width="23.6640625" style="162" customWidth="1"/>
    <col min="5121" max="5121" width="30.6640625" style="162" customWidth="1"/>
    <col min="5122" max="5122" width="9.33203125" style="162" customWidth="1"/>
    <col min="5123" max="5123" width="9.44140625" style="162" customWidth="1"/>
    <col min="5124" max="5124" width="11.33203125" style="162" customWidth="1"/>
    <col min="5125" max="5130" width="9.44140625" style="162" customWidth="1"/>
    <col min="5131" max="5375" width="8.88671875" style="162"/>
    <col min="5376" max="5376" width="23.6640625" style="162" customWidth="1"/>
    <col min="5377" max="5377" width="30.6640625" style="162" customWidth="1"/>
    <col min="5378" max="5378" width="9.33203125" style="162" customWidth="1"/>
    <col min="5379" max="5379" width="9.44140625" style="162" customWidth="1"/>
    <col min="5380" max="5380" width="11.33203125" style="162" customWidth="1"/>
    <col min="5381" max="5386" width="9.44140625" style="162" customWidth="1"/>
    <col min="5387" max="5631" width="8.88671875" style="162"/>
    <col min="5632" max="5632" width="23.6640625" style="162" customWidth="1"/>
    <col min="5633" max="5633" width="30.6640625" style="162" customWidth="1"/>
    <col min="5634" max="5634" width="9.33203125" style="162" customWidth="1"/>
    <col min="5635" max="5635" width="9.44140625" style="162" customWidth="1"/>
    <col min="5636" max="5636" width="11.33203125" style="162" customWidth="1"/>
    <col min="5637" max="5642" width="9.44140625" style="162" customWidth="1"/>
    <col min="5643" max="5887" width="8.88671875" style="162"/>
    <col min="5888" max="5888" width="23.6640625" style="162" customWidth="1"/>
    <col min="5889" max="5889" width="30.6640625" style="162" customWidth="1"/>
    <col min="5890" max="5890" width="9.33203125" style="162" customWidth="1"/>
    <col min="5891" max="5891" width="9.44140625" style="162" customWidth="1"/>
    <col min="5892" max="5892" width="11.33203125" style="162" customWidth="1"/>
    <col min="5893" max="5898" width="9.44140625" style="162" customWidth="1"/>
    <col min="5899" max="6143" width="8.88671875" style="162"/>
    <col min="6144" max="6144" width="23.6640625" style="162" customWidth="1"/>
    <col min="6145" max="6145" width="30.6640625" style="162" customWidth="1"/>
    <col min="6146" max="6146" width="9.33203125" style="162" customWidth="1"/>
    <col min="6147" max="6147" width="9.44140625" style="162" customWidth="1"/>
    <col min="6148" max="6148" width="11.33203125" style="162" customWidth="1"/>
    <col min="6149" max="6154" width="9.44140625" style="162" customWidth="1"/>
    <col min="6155" max="6399" width="8.88671875" style="162"/>
    <col min="6400" max="6400" width="23.6640625" style="162" customWidth="1"/>
    <col min="6401" max="6401" width="30.6640625" style="162" customWidth="1"/>
    <col min="6402" max="6402" width="9.33203125" style="162" customWidth="1"/>
    <col min="6403" max="6403" width="9.44140625" style="162" customWidth="1"/>
    <col min="6404" max="6404" width="11.33203125" style="162" customWidth="1"/>
    <col min="6405" max="6410" width="9.44140625" style="162" customWidth="1"/>
    <col min="6411" max="6655" width="8.88671875" style="162"/>
    <col min="6656" max="6656" width="23.6640625" style="162" customWidth="1"/>
    <col min="6657" max="6657" width="30.6640625" style="162" customWidth="1"/>
    <col min="6658" max="6658" width="9.33203125" style="162" customWidth="1"/>
    <col min="6659" max="6659" width="9.44140625" style="162" customWidth="1"/>
    <col min="6660" max="6660" width="11.33203125" style="162" customWidth="1"/>
    <col min="6661" max="6666" width="9.44140625" style="162" customWidth="1"/>
    <col min="6667" max="6911" width="8.88671875" style="162"/>
    <col min="6912" max="6912" width="23.6640625" style="162" customWidth="1"/>
    <col min="6913" max="6913" width="30.6640625" style="162" customWidth="1"/>
    <col min="6914" max="6914" width="9.33203125" style="162" customWidth="1"/>
    <col min="6915" max="6915" width="9.44140625" style="162" customWidth="1"/>
    <col min="6916" max="6916" width="11.33203125" style="162" customWidth="1"/>
    <col min="6917" max="6922" width="9.44140625" style="162" customWidth="1"/>
    <col min="6923" max="7167" width="8.88671875" style="162"/>
    <col min="7168" max="7168" width="23.6640625" style="162" customWidth="1"/>
    <col min="7169" max="7169" width="30.6640625" style="162" customWidth="1"/>
    <col min="7170" max="7170" width="9.33203125" style="162" customWidth="1"/>
    <col min="7171" max="7171" width="9.44140625" style="162" customWidth="1"/>
    <col min="7172" max="7172" width="11.33203125" style="162" customWidth="1"/>
    <col min="7173" max="7178" width="9.44140625" style="162" customWidth="1"/>
    <col min="7179" max="7423" width="8.88671875" style="162"/>
    <col min="7424" max="7424" width="23.6640625" style="162" customWidth="1"/>
    <col min="7425" max="7425" width="30.6640625" style="162" customWidth="1"/>
    <col min="7426" max="7426" width="9.33203125" style="162" customWidth="1"/>
    <col min="7427" max="7427" width="9.44140625" style="162" customWidth="1"/>
    <col min="7428" max="7428" width="11.33203125" style="162" customWidth="1"/>
    <col min="7429" max="7434" width="9.44140625" style="162" customWidth="1"/>
    <col min="7435" max="7679" width="8.88671875" style="162"/>
    <col min="7680" max="7680" width="23.6640625" style="162" customWidth="1"/>
    <col min="7681" max="7681" width="30.6640625" style="162" customWidth="1"/>
    <col min="7682" max="7682" width="9.33203125" style="162" customWidth="1"/>
    <col min="7683" max="7683" width="9.44140625" style="162" customWidth="1"/>
    <col min="7684" max="7684" width="11.33203125" style="162" customWidth="1"/>
    <col min="7685" max="7690" width="9.44140625" style="162" customWidth="1"/>
    <col min="7691" max="7935" width="8.88671875" style="162"/>
    <col min="7936" max="7936" width="23.6640625" style="162" customWidth="1"/>
    <col min="7937" max="7937" width="30.6640625" style="162" customWidth="1"/>
    <col min="7938" max="7938" width="9.33203125" style="162" customWidth="1"/>
    <col min="7939" max="7939" width="9.44140625" style="162" customWidth="1"/>
    <col min="7940" max="7940" width="11.33203125" style="162" customWidth="1"/>
    <col min="7941" max="7946" width="9.44140625" style="162" customWidth="1"/>
    <col min="7947" max="8191" width="8.88671875" style="162"/>
    <col min="8192" max="8192" width="23.6640625" style="162" customWidth="1"/>
    <col min="8193" max="8193" width="30.6640625" style="162" customWidth="1"/>
    <col min="8194" max="8194" width="9.33203125" style="162" customWidth="1"/>
    <col min="8195" max="8195" width="9.44140625" style="162" customWidth="1"/>
    <col min="8196" max="8196" width="11.33203125" style="162" customWidth="1"/>
    <col min="8197" max="8202" width="9.44140625" style="162" customWidth="1"/>
    <col min="8203" max="8447" width="8.88671875" style="162"/>
    <col min="8448" max="8448" width="23.6640625" style="162" customWidth="1"/>
    <col min="8449" max="8449" width="30.6640625" style="162" customWidth="1"/>
    <col min="8450" max="8450" width="9.33203125" style="162" customWidth="1"/>
    <col min="8451" max="8451" width="9.44140625" style="162" customWidth="1"/>
    <col min="8452" max="8452" width="11.33203125" style="162" customWidth="1"/>
    <col min="8453" max="8458" width="9.44140625" style="162" customWidth="1"/>
    <col min="8459" max="8703" width="8.88671875" style="162"/>
    <col min="8704" max="8704" width="23.6640625" style="162" customWidth="1"/>
    <col min="8705" max="8705" width="30.6640625" style="162" customWidth="1"/>
    <col min="8706" max="8706" width="9.33203125" style="162" customWidth="1"/>
    <col min="8707" max="8707" width="9.44140625" style="162" customWidth="1"/>
    <col min="8708" max="8708" width="11.33203125" style="162" customWidth="1"/>
    <col min="8709" max="8714" width="9.44140625" style="162" customWidth="1"/>
    <col min="8715" max="8959" width="8.88671875" style="162"/>
    <col min="8960" max="8960" width="23.6640625" style="162" customWidth="1"/>
    <col min="8961" max="8961" width="30.6640625" style="162" customWidth="1"/>
    <col min="8962" max="8962" width="9.33203125" style="162" customWidth="1"/>
    <col min="8963" max="8963" width="9.44140625" style="162" customWidth="1"/>
    <col min="8964" max="8964" width="11.33203125" style="162" customWidth="1"/>
    <col min="8965" max="8970" width="9.44140625" style="162" customWidth="1"/>
    <col min="8971" max="9215" width="8.88671875" style="162"/>
    <col min="9216" max="9216" width="23.6640625" style="162" customWidth="1"/>
    <col min="9217" max="9217" width="30.6640625" style="162" customWidth="1"/>
    <col min="9218" max="9218" width="9.33203125" style="162" customWidth="1"/>
    <col min="9219" max="9219" width="9.44140625" style="162" customWidth="1"/>
    <col min="9220" max="9220" width="11.33203125" style="162" customWidth="1"/>
    <col min="9221" max="9226" width="9.44140625" style="162" customWidth="1"/>
    <col min="9227" max="9471" width="8.88671875" style="162"/>
    <col min="9472" max="9472" width="23.6640625" style="162" customWidth="1"/>
    <col min="9473" max="9473" width="30.6640625" style="162" customWidth="1"/>
    <col min="9474" max="9474" width="9.33203125" style="162" customWidth="1"/>
    <col min="9475" max="9475" width="9.44140625" style="162" customWidth="1"/>
    <col min="9476" max="9476" width="11.33203125" style="162" customWidth="1"/>
    <col min="9477" max="9482" width="9.44140625" style="162" customWidth="1"/>
    <col min="9483" max="9727" width="8.88671875" style="162"/>
    <col min="9728" max="9728" width="23.6640625" style="162" customWidth="1"/>
    <col min="9729" max="9729" width="30.6640625" style="162" customWidth="1"/>
    <col min="9730" max="9730" width="9.33203125" style="162" customWidth="1"/>
    <col min="9731" max="9731" width="9.44140625" style="162" customWidth="1"/>
    <col min="9732" max="9732" width="11.33203125" style="162" customWidth="1"/>
    <col min="9733" max="9738" width="9.44140625" style="162" customWidth="1"/>
    <col min="9739" max="9983" width="8.88671875" style="162"/>
    <col min="9984" max="9984" width="23.6640625" style="162" customWidth="1"/>
    <col min="9985" max="9985" width="30.6640625" style="162" customWidth="1"/>
    <col min="9986" max="9986" width="9.33203125" style="162" customWidth="1"/>
    <col min="9987" max="9987" width="9.44140625" style="162" customWidth="1"/>
    <col min="9988" max="9988" width="11.33203125" style="162" customWidth="1"/>
    <col min="9989" max="9994" width="9.44140625" style="162" customWidth="1"/>
    <col min="9995" max="10239" width="8.88671875" style="162"/>
    <col min="10240" max="10240" width="23.6640625" style="162" customWidth="1"/>
    <col min="10241" max="10241" width="30.6640625" style="162" customWidth="1"/>
    <col min="10242" max="10242" width="9.33203125" style="162" customWidth="1"/>
    <col min="10243" max="10243" width="9.44140625" style="162" customWidth="1"/>
    <col min="10244" max="10244" width="11.33203125" style="162" customWidth="1"/>
    <col min="10245" max="10250" width="9.44140625" style="162" customWidth="1"/>
    <col min="10251" max="10495" width="8.88671875" style="162"/>
    <col min="10496" max="10496" width="23.6640625" style="162" customWidth="1"/>
    <col min="10497" max="10497" width="30.6640625" style="162" customWidth="1"/>
    <col min="10498" max="10498" width="9.33203125" style="162" customWidth="1"/>
    <col min="10499" max="10499" width="9.44140625" style="162" customWidth="1"/>
    <col min="10500" max="10500" width="11.33203125" style="162" customWidth="1"/>
    <col min="10501" max="10506" width="9.44140625" style="162" customWidth="1"/>
    <col min="10507" max="10751" width="8.88671875" style="162"/>
    <col min="10752" max="10752" width="23.6640625" style="162" customWidth="1"/>
    <col min="10753" max="10753" width="30.6640625" style="162" customWidth="1"/>
    <col min="10754" max="10754" width="9.33203125" style="162" customWidth="1"/>
    <col min="10755" max="10755" width="9.44140625" style="162" customWidth="1"/>
    <col min="10756" max="10756" width="11.33203125" style="162" customWidth="1"/>
    <col min="10757" max="10762" width="9.44140625" style="162" customWidth="1"/>
    <col min="10763" max="11007" width="8.88671875" style="162"/>
    <col min="11008" max="11008" width="23.6640625" style="162" customWidth="1"/>
    <col min="11009" max="11009" width="30.6640625" style="162" customWidth="1"/>
    <col min="11010" max="11010" width="9.33203125" style="162" customWidth="1"/>
    <col min="11011" max="11011" width="9.44140625" style="162" customWidth="1"/>
    <col min="11012" max="11012" width="11.33203125" style="162" customWidth="1"/>
    <col min="11013" max="11018" width="9.44140625" style="162" customWidth="1"/>
    <col min="11019" max="11263" width="8.88671875" style="162"/>
    <col min="11264" max="11264" width="23.6640625" style="162" customWidth="1"/>
    <col min="11265" max="11265" width="30.6640625" style="162" customWidth="1"/>
    <col min="11266" max="11266" width="9.33203125" style="162" customWidth="1"/>
    <col min="11267" max="11267" width="9.44140625" style="162" customWidth="1"/>
    <col min="11268" max="11268" width="11.33203125" style="162" customWidth="1"/>
    <col min="11269" max="11274" width="9.44140625" style="162" customWidth="1"/>
    <col min="11275" max="11519" width="8.88671875" style="162"/>
    <col min="11520" max="11520" width="23.6640625" style="162" customWidth="1"/>
    <col min="11521" max="11521" width="30.6640625" style="162" customWidth="1"/>
    <col min="11522" max="11522" width="9.33203125" style="162" customWidth="1"/>
    <col min="11523" max="11523" width="9.44140625" style="162" customWidth="1"/>
    <col min="11524" max="11524" width="11.33203125" style="162" customWidth="1"/>
    <col min="11525" max="11530" width="9.44140625" style="162" customWidth="1"/>
    <col min="11531" max="11775" width="8.88671875" style="162"/>
    <col min="11776" max="11776" width="23.6640625" style="162" customWidth="1"/>
    <col min="11777" max="11777" width="30.6640625" style="162" customWidth="1"/>
    <col min="11778" max="11778" width="9.33203125" style="162" customWidth="1"/>
    <col min="11779" max="11779" width="9.44140625" style="162" customWidth="1"/>
    <col min="11780" max="11780" width="11.33203125" style="162" customWidth="1"/>
    <col min="11781" max="11786" width="9.44140625" style="162" customWidth="1"/>
    <col min="11787" max="12031" width="8.88671875" style="162"/>
    <col min="12032" max="12032" width="23.6640625" style="162" customWidth="1"/>
    <col min="12033" max="12033" width="30.6640625" style="162" customWidth="1"/>
    <col min="12034" max="12034" width="9.33203125" style="162" customWidth="1"/>
    <col min="12035" max="12035" width="9.44140625" style="162" customWidth="1"/>
    <col min="12036" max="12036" width="11.33203125" style="162" customWidth="1"/>
    <col min="12037" max="12042" width="9.44140625" style="162" customWidth="1"/>
    <col min="12043" max="12287" width="8.88671875" style="162"/>
    <col min="12288" max="12288" width="23.6640625" style="162" customWidth="1"/>
    <col min="12289" max="12289" width="30.6640625" style="162" customWidth="1"/>
    <col min="12290" max="12290" width="9.33203125" style="162" customWidth="1"/>
    <col min="12291" max="12291" width="9.44140625" style="162" customWidth="1"/>
    <col min="12292" max="12292" width="11.33203125" style="162" customWidth="1"/>
    <col min="12293" max="12298" width="9.44140625" style="162" customWidth="1"/>
    <col min="12299" max="12543" width="8.88671875" style="162"/>
    <col min="12544" max="12544" width="23.6640625" style="162" customWidth="1"/>
    <col min="12545" max="12545" width="30.6640625" style="162" customWidth="1"/>
    <col min="12546" max="12546" width="9.33203125" style="162" customWidth="1"/>
    <col min="12547" max="12547" width="9.44140625" style="162" customWidth="1"/>
    <col min="12548" max="12548" width="11.33203125" style="162" customWidth="1"/>
    <col min="12549" max="12554" width="9.44140625" style="162" customWidth="1"/>
    <col min="12555" max="12799" width="8.88671875" style="162"/>
    <col min="12800" max="12800" width="23.6640625" style="162" customWidth="1"/>
    <col min="12801" max="12801" width="30.6640625" style="162" customWidth="1"/>
    <col min="12802" max="12802" width="9.33203125" style="162" customWidth="1"/>
    <col min="12803" max="12803" width="9.44140625" style="162" customWidth="1"/>
    <col min="12804" max="12804" width="11.33203125" style="162" customWidth="1"/>
    <col min="12805" max="12810" width="9.44140625" style="162" customWidth="1"/>
    <col min="12811" max="13055" width="8.88671875" style="162"/>
    <col min="13056" max="13056" width="23.6640625" style="162" customWidth="1"/>
    <col min="13057" max="13057" width="30.6640625" style="162" customWidth="1"/>
    <col min="13058" max="13058" width="9.33203125" style="162" customWidth="1"/>
    <col min="13059" max="13059" width="9.44140625" style="162" customWidth="1"/>
    <col min="13060" max="13060" width="11.33203125" style="162" customWidth="1"/>
    <col min="13061" max="13066" width="9.44140625" style="162" customWidth="1"/>
    <col min="13067" max="13311" width="8.88671875" style="162"/>
    <col min="13312" max="13312" width="23.6640625" style="162" customWidth="1"/>
    <col min="13313" max="13313" width="30.6640625" style="162" customWidth="1"/>
    <col min="13314" max="13314" width="9.33203125" style="162" customWidth="1"/>
    <col min="13315" max="13315" width="9.44140625" style="162" customWidth="1"/>
    <col min="13316" max="13316" width="11.33203125" style="162" customWidth="1"/>
    <col min="13317" max="13322" width="9.44140625" style="162" customWidth="1"/>
    <col min="13323" max="13567" width="8.88671875" style="162"/>
    <col min="13568" max="13568" width="23.6640625" style="162" customWidth="1"/>
    <col min="13569" max="13569" width="30.6640625" style="162" customWidth="1"/>
    <col min="13570" max="13570" width="9.33203125" style="162" customWidth="1"/>
    <col min="13571" max="13571" width="9.44140625" style="162" customWidth="1"/>
    <col min="13572" max="13572" width="11.33203125" style="162" customWidth="1"/>
    <col min="13573" max="13578" width="9.44140625" style="162" customWidth="1"/>
    <col min="13579" max="13823" width="8.88671875" style="162"/>
    <col min="13824" max="13824" width="23.6640625" style="162" customWidth="1"/>
    <col min="13825" max="13825" width="30.6640625" style="162" customWidth="1"/>
    <col min="13826" max="13826" width="9.33203125" style="162" customWidth="1"/>
    <col min="13827" max="13827" width="9.44140625" style="162" customWidth="1"/>
    <col min="13828" max="13828" width="11.33203125" style="162" customWidth="1"/>
    <col min="13829" max="13834" width="9.44140625" style="162" customWidth="1"/>
    <col min="13835" max="14079" width="8.88671875" style="162"/>
    <col min="14080" max="14080" width="23.6640625" style="162" customWidth="1"/>
    <col min="14081" max="14081" width="30.6640625" style="162" customWidth="1"/>
    <col min="14082" max="14082" width="9.33203125" style="162" customWidth="1"/>
    <col min="14083" max="14083" width="9.44140625" style="162" customWidth="1"/>
    <col min="14084" max="14084" width="11.33203125" style="162" customWidth="1"/>
    <col min="14085" max="14090" width="9.44140625" style="162" customWidth="1"/>
    <col min="14091" max="14335" width="8.88671875" style="162"/>
    <col min="14336" max="14336" width="23.6640625" style="162" customWidth="1"/>
    <col min="14337" max="14337" width="30.6640625" style="162" customWidth="1"/>
    <col min="14338" max="14338" width="9.33203125" style="162" customWidth="1"/>
    <col min="14339" max="14339" width="9.44140625" style="162" customWidth="1"/>
    <col min="14340" max="14340" width="11.33203125" style="162" customWidth="1"/>
    <col min="14341" max="14346" width="9.44140625" style="162" customWidth="1"/>
    <col min="14347" max="14591" width="8.88671875" style="162"/>
    <col min="14592" max="14592" width="23.6640625" style="162" customWidth="1"/>
    <col min="14593" max="14593" width="30.6640625" style="162" customWidth="1"/>
    <col min="14594" max="14594" width="9.33203125" style="162" customWidth="1"/>
    <col min="14595" max="14595" width="9.44140625" style="162" customWidth="1"/>
    <col min="14596" max="14596" width="11.33203125" style="162" customWidth="1"/>
    <col min="14597" max="14602" width="9.44140625" style="162" customWidth="1"/>
    <col min="14603" max="14847" width="8.88671875" style="162"/>
    <col min="14848" max="14848" width="23.6640625" style="162" customWidth="1"/>
    <col min="14849" max="14849" width="30.6640625" style="162" customWidth="1"/>
    <col min="14850" max="14850" width="9.33203125" style="162" customWidth="1"/>
    <col min="14851" max="14851" width="9.44140625" style="162" customWidth="1"/>
    <col min="14852" max="14852" width="11.33203125" style="162" customWidth="1"/>
    <col min="14853" max="14858" width="9.44140625" style="162" customWidth="1"/>
    <col min="14859" max="15103" width="8.88671875" style="162"/>
    <col min="15104" max="15104" width="23.6640625" style="162" customWidth="1"/>
    <col min="15105" max="15105" width="30.6640625" style="162" customWidth="1"/>
    <col min="15106" max="15106" width="9.33203125" style="162" customWidth="1"/>
    <col min="15107" max="15107" width="9.44140625" style="162" customWidth="1"/>
    <col min="15108" max="15108" width="11.33203125" style="162" customWidth="1"/>
    <col min="15109" max="15114" width="9.44140625" style="162" customWidth="1"/>
    <col min="15115" max="15359" width="8.88671875" style="162"/>
    <col min="15360" max="15360" width="23.6640625" style="162" customWidth="1"/>
    <col min="15361" max="15361" width="30.6640625" style="162" customWidth="1"/>
    <col min="15362" max="15362" width="9.33203125" style="162" customWidth="1"/>
    <col min="15363" max="15363" width="9.44140625" style="162" customWidth="1"/>
    <col min="15364" max="15364" width="11.33203125" style="162" customWidth="1"/>
    <col min="15365" max="15370" width="9.44140625" style="162" customWidth="1"/>
    <col min="15371" max="15615" width="8.88671875" style="162"/>
    <col min="15616" max="15616" width="23.6640625" style="162" customWidth="1"/>
    <col min="15617" max="15617" width="30.6640625" style="162" customWidth="1"/>
    <col min="15618" max="15618" width="9.33203125" style="162" customWidth="1"/>
    <col min="15619" max="15619" width="9.44140625" style="162" customWidth="1"/>
    <col min="15620" max="15620" width="11.33203125" style="162" customWidth="1"/>
    <col min="15621" max="15626" width="9.44140625" style="162" customWidth="1"/>
    <col min="15627" max="15871" width="8.88671875" style="162"/>
    <col min="15872" max="15872" width="23.6640625" style="162" customWidth="1"/>
    <col min="15873" max="15873" width="30.6640625" style="162" customWidth="1"/>
    <col min="15874" max="15874" width="9.33203125" style="162" customWidth="1"/>
    <col min="15875" max="15875" width="9.44140625" style="162" customWidth="1"/>
    <col min="15876" max="15876" width="11.33203125" style="162" customWidth="1"/>
    <col min="15877" max="15882" width="9.44140625" style="162" customWidth="1"/>
    <col min="15883" max="16127" width="8.88671875" style="162"/>
    <col min="16128" max="16128" width="23.6640625" style="162" customWidth="1"/>
    <col min="16129" max="16129" width="30.6640625" style="162" customWidth="1"/>
    <col min="16130" max="16130" width="9.33203125" style="162" customWidth="1"/>
    <col min="16131" max="16131" width="9.44140625" style="162" customWidth="1"/>
    <col min="16132" max="16132" width="11.33203125" style="162" customWidth="1"/>
    <col min="16133" max="16138" width="9.44140625" style="162" customWidth="1"/>
    <col min="16139" max="16384" width="8.88671875" style="162"/>
  </cols>
  <sheetData>
    <row r="1" spans="1:52" s="65" customFormat="1" x14ac:dyDescent="0.3">
      <c r="A1" s="57"/>
      <c r="B1" s="57"/>
      <c r="C1" s="58"/>
      <c r="D1" s="59"/>
      <c r="E1" s="60"/>
      <c r="F1" s="61"/>
      <c r="G1" s="61"/>
      <c r="H1" s="61"/>
      <c r="I1" s="61"/>
      <c r="J1" s="61"/>
      <c r="K1" s="62" t="s">
        <v>0</v>
      </c>
      <c r="L1" s="63"/>
      <c r="M1" s="63"/>
      <c r="N1" s="22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65" customFormat="1" x14ac:dyDescent="0.3">
      <c r="A2" s="57"/>
      <c r="B2" s="57"/>
      <c r="C2" s="58"/>
      <c r="D2" s="59"/>
      <c r="E2" s="60"/>
      <c r="F2" s="61"/>
      <c r="G2" s="61"/>
      <c r="H2" s="61"/>
      <c r="I2" s="61"/>
      <c r="J2" s="61"/>
      <c r="K2" s="9" t="s">
        <v>1237</v>
      </c>
      <c r="L2" s="63"/>
      <c r="M2" s="63"/>
      <c r="N2" s="22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</row>
    <row r="3" spans="1:52" s="65" customFormat="1" x14ac:dyDescent="0.3">
      <c r="A3" s="57"/>
      <c r="B3" s="57"/>
      <c r="C3" s="58"/>
      <c r="D3" s="59"/>
      <c r="E3" s="60"/>
      <c r="F3" s="61"/>
      <c r="G3" s="61"/>
      <c r="H3" s="61"/>
      <c r="I3" s="61"/>
      <c r="J3" s="61"/>
      <c r="K3" s="66" t="s">
        <v>235</v>
      </c>
      <c r="L3" s="63"/>
      <c r="M3" s="63"/>
      <c r="N3" s="22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:52" s="65" customFormat="1" x14ac:dyDescent="0.3">
      <c r="A4" s="57"/>
      <c r="B4" s="57"/>
      <c r="C4" s="58"/>
      <c r="D4" s="59"/>
      <c r="E4" s="60"/>
      <c r="F4" s="61"/>
      <c r="G4" s="61"/>
      <c r="H4" s="61"/>
      <c r="I4" s="61"/>
      <c r="J4" s="61"/>
      <c r="K4" s="61"/>
      <c r="L4" s="63"/>
      <c r="M4" s="63"/>
      <c r="N4" s="22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s="65" customFormat="1" x14ac:dyDescent="0.3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63"/>
      <c r="M5" s="63"/>
      <c r="N5" s="22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s="65" customFormat="1" x14ac:dyDescent="0.3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63"/>
      <c r="M6" s="63"/>
      <c r="N6" s="225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52" s="69" customFormat="1" x14ac:dyDescent="0.3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67"/>
      <c r="M7" s="67"/>
      <c r="N7" s="22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</row>
    <row r="8" spans="1:52" s="65" customFormat="1" x14ac:dyDescent="0.3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63"/>
      <c r="M8" s="63"/>
      <c r="N8" s="22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</row>
    <row r="9" spans="1:52" s="65" customFormat="1" x14ac:dyDescent="0.3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63"/>
      <c r="M9" s="63"/>
      <c r="N9" s="22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</row>
    <row r="10" spans="1:52" s="613" customFormat="1" ht="16.8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M10" s="614"/>
    </row>
    <row r="11" spans="1:52" s="65" customFormat="1" x14ac:dyDescent="0.3">
      <c r="A11" s="57"/>
      <c r="B11" s="70"/>
      <c r="C11" s="59"/>
      <c r="D11" s="71"/>
      <c r="E11" s="60"/>
      <c r="F11" s="61"/>
      <c r="G11" s="61"/>
      <c r="H11" s="61"/>
      <c r="I11" s="61"/>
      <c r="J11" s="61"/>
      <c r="K11" s="61"/>
      <c r="L11" s="63"/>
      <c r="M11" s="63"/>
      <c r="N11" s="22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65" customFormat="1" x14ac:dyDescent="0.3">
      <c r="A12" s="389" t="s">
        <v>352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63"/>
      <c r="M12" s="63"/>
      <c r="N12" s="22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73" customFormat="1" x14ac:dyDescent="0.3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  <c r="L13" s="72"/>
      <c r="M13" s="72"/>
      <c r="N13" s="225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s="73" customFormat="1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  <c r="L14" s="72"/>
      <c r="M14" s="72"/>
      <c r="N14" s="225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</row>
    <row r="15" spans="1:52" s="73" customFormat="1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  <c r="L15" s="72"/>
      <c r="M15" s="72"/>
      <c r="N15" s="225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</row>
    <row r="16" spans="1:52" s="73" customFormat="1" x14ac:dyDescent="0.3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  <c r="L16" s="72"/>
      <c r="M16" s="72"/>
      <c r="N16" s="225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</row>
    <row r="17" spans="1:52" s="73" customFormat="1" x14ac:dyDescent="0.3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  <c r="L17" s="72"/>
      <c r="M17" s="72"/>
      <c r="N17" s="225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</row>
    <row r="18" spans="1:52" x14ac:dyDescent="0.3">
      <c r="A18" s="386" t="s">
        <v>32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1:52" ht="16.95" customHeight="1" x14ac:dyDescent="0.3">
      <c r="A19" s="615" t="s">
        <v>353</v>
      </c>
      <c r="B19" s="615" t="s">
        <v>354</v>
      </c>
      <c r="C19" s="616" t="s">
        <v>355</v>
      </c>
      <c r="D19" s="616" t="s">
        <v>356</v>
      </c>
      <c r="E19" s="382" t="s">
        <v>36</v>
      </c>
      <c r="F19" s="359">
        <v>94400</v>
      </c>
      <c r="G19" s="359">
        <v>94400</v>
      </c>
      <c r="H19" s="359">
        <v>93000</v>
      </c>
      <c r="I19" s="359">
        <v>93000</v>
      </c>
      <c r="J19" s="387" t="s">
        <v>37</v>
      </c>
      <c r="K19" s="387" t="s">
        <v>37</v>
      </c>
    </row>
    <row r="20" spans="1:52" x14ac:dyDescent="0.3">
      <c r="A20" s="617"/>
      <c r="B20" s="617"/>
      <c r="C20" s="618"/>
      <c r="D20" s="618"/>
      <c r="E20" s="382"/>
      <c r="F20" s="109">
        <v>47200</v>
      </c>
      <c r="G20" s="109">
        <v>47200</v>
      </c>
      <c r="H20" s="109">
        <v>46500</v>
      </c>
      <c r="I20" s="109">
        <v>46500</v>
      </c>
      <c r="J20" s="387"/>
      <c r="K20" s="387"/>
    </row>
    <row r="21" spans="1:52" x14ac:dyDescent="0.3">
      <c r="A21" s="619"/>
      <c r="B21" s="619"/>
      <c r="C21" s="620"/>
      <c r="D21" s="620"/>
      <c r="E21" s="382"/>
      <c r="F21" s="109">
        <v>47200</v>
      </c>
      <c r="G21" s="109">
        <v>47200</v>
      </c>
      <c r="H21" s="109">
        <v>46500</v>
      </c>
      <c r="I21" s="109">
        <v>46500</v>
      </c>
      <c r="J21" s="387"/>
      <c r="K21" s="387"/>
    </row>
    <row r="22" spans="1:52" ht="16.95" customHeight="1" x14ac:dyDescent="0.3">
      <c r="A22" s="621" t="s">
        <v>357</v>
      </c>
      <c r="B22" s="621" t="s">
        <v>358</v>
      </c>
      <c r="C22" s="383" t="s">
        <v>359</v>
      </c>
      <c r="D22" s="622" t="s">
        <v>360</v>
      </c>
      <c r="E22" s="382" t="s">
        <v>36</v>
      </c>
      <c r="F22" s="359">
        <v>117600</v>
      </c>
      <c r="G22" s="359">
        <v>117600</v>
      </c>
      <c r="H22" s="359">
        <v>117600</v>
      </c>
      <c r="I22" s="359">
        <v>93000</v>
      </c>
      <c r="J22" s="387" t="s">
        <v>37</v>
      </c>
      <c r="K22" s="387" t="s">
        <v>37</v>
      </c>
    </row>
    <row r="23" spans="1:52" x14ac:dyDescent="0.3">
      <c r="A23" s="621"/>
      <c r="B23" s="621"/>
      <c r="C23" s="383"/>
      <c r="D23" s="622"/>
      <c r="E23" s="382"/>
      <c r="F23" s="109">
        <v>58800</v>
      </c>
      <c r="G23" s="109">
        <v>58800</v>
      </c>
      <c r="H23" s="109">
        <v>58800</v>
      </c>
      <c r="I23" s="109">
        <v>46500</v>
      </c>
      <c r="J23" s="387"/>
      <c r="K23" s="387"/>
    </row>
    <row r="24" spans="1:52" x14ac:dyDescent="0.3">
      <c r="A24" s="621"/>
      <c r="B24" s="621"/>
      <c r="C24" s="383"/>
      <c r="D24" s="622"/>
      <c r="E24" s="382"/>
      <c r="F24" s="109">
        <v>58800</v>
      </c>
      <c r="G24" s="109">
        <v>58800</v>
      </c>
      <c r="H24" s="109">
        <v>58800</v>
      </c>
      <c r="I24" s="109">
        <v>46500</v>
      </c>
      <c r="J24" s="387"/>
      <c r="K24" s="387"/>
    </row>
    <row r="25" spans="1:52" ht="16.95" customHeight="1" x14ac:dyDescent="0.3">
      <c r="A25" s="623" t="s">
        <v>361</v>
      </c>
      <c r="B25" s="621" t="s">
        <v>358</v>
      </c>
      <c r="C25" s="383" t="s">
        <v>359</v>
      </c>
      <c r="D25" s="622" t="s">
        <v>360</v>
      </c>
      <c r="E25" s="382" t="s">
        <v>36</v>
      </c>
      <c r="F25" s="359">
        <v>117600</v>
      </c>
      <c r="G25" s="359">
        <v>117600</v>
      </c>
      <c r="H25" s="359">
        <v>117600</v>
      </c>
      <c r="I25" s="359">
        <v>93000</v>
      </c>
      <c r="J25" s="387" t="s">
        <v>37</v>
      </c>
      <c r="K25" s="387" t="s">
        <v>37</v>
      </c>
    </row>
    <row r="26" spans="1:52" x14ac:dyDescent="0.3">
      <c r="A26" s="624"/>
      <c r="B26" s="621"/>
      <c r="C26" s="383"/>
      <c r="D26" s="622"/>
      <c r="E26" s="382"/>
      <c r="F26" s="109">
        <v>58800</v>
      </c>
      <c r="G26" s="109">
        <v>58800</v>
      </c>
      <c r="H26" s="109">
        <v>58800</v>
      </c>
      <c r="I26" s="109">
        <v>46500</v>
      </c>
      <c r="J26" s="387"/>
      <c r="K26" s="387"/>
    </row>
    <row r="27" spans="1:52" x14ac:dyDescent="0.3">
      <c r="A27" s="624"/>
      <c r="B27" s="621"/>
      <c r="C27" s="383"/>
      <c r="D27" s="622"/>
      <c r="E27" s="382"/>
      <c r="F27" s="109">
        <v>58800</v>
      </c>
      <c r="G27" s="109">
        <v>58800</v>
      </c>
      <c r="H27" s="109">
        <v>58800</v>
      </c>
      <c r="I27" s="109">
        <v>46500</v>
      </c>
      <c r="J27" s="387"/>
      <c r="K27" s="387"/>
    </row>
    <row r="28" spans="1:52" ht="16.95" customHeight="1" x14ac:dyDescent="0.3">
      <c r="A28" s="624"/>
      <c r="B28" s="621" t="s">
        <v>263</v>
      </c>
      <c r="C28" s="383" t="s">
        <v>120</v>
      </c>
      <c r="D28" s="622" t="s">
        <v>121</v>
      </c>
      <c r="E28" s="382" t="s">
        <v>36</v>
      </c>
      <c r="F28" s="359">
        <v>117600</v>
      </c>
      <c r="G28" s="359">
        <v>117600</v>
      </c>
      <c r="H28" s="359">
        <v>117600</v>
      </c>
      <c r="I28" s="359">
        <v>93000</v>
      </c>
      <c r="J28" s="387" t="s">
        <v>37</v>
      </c>
      <c r="K28" s="387" t="s">
        <v>37</v>
      </c>
    </row>
    <row r="29" spans="1:52" x14ac:dyDescent="0.3">
      <c r="A29" s="624"/>
      <c r="B29" s="621"/>
      <c r="C29" s="383"/>
      <c r="D29" s="622"/>
      <c r="E29" s="382"/>
      <c r="F29" s="109">
        <v>58800</v>
      </c>
      <c r="G29" s="109">
        <v>58800</v>
      </c>
      <c r="H29" s="109">
        <v>58800</v>
      </c>
      <c r="I29" s="109">
        <v>46500</v>
      </c>
      <c r="J29" s="387"/>
      <c r="K29" s="387"/>
    </row>
    <row r="30" spans="1:52" x14ac:dyDescent="0.3">
      <c r="A30" s="625"/>
      <c r="B30" s="621"/>
      <c r="C30" s="383"/>
      <c r="D30" s="622"/>
      <c r="E30" s="382"/>
      <c r="F30" s="109">
        <v>58800</v>
      </c>
      <c r="G30" s="109">
        <v>58800</v>
      </c>
      <c r="H30" s="109">
        <v>58800</v>
      </c>
      <c r="I30" s="109">
        <v>46500</v>
      </c>
      <c r="J30" s="387"/>
      <c r="K30" s="387"/>
    </row>
    <row r="31" spans="1:52" ht="16.95" customHeight="1" x14ac:dyDescent="0.3">
      <c r="A31" s="623" t="s">
        <v>362</v>
      </c>
      <c r="B31" s="621" t="s">
        <v>358</v>
      </c>
      <c r="C31" s="383" t="s">
        <v>359</v>
      </c>
      <c r="D31" s="622" t="s">
        <v>360</v>
      </c>
      <c r="E31" s="382" t="s">
        <v>36</v>
      </c>
      <c r="F31" s="359">
        <v>117600</v>
      </c>
      <c r="G31" s="359">
        <v>117600</v>
      </c>
      <c r="H31" s="359">
        <v>117600</v>
      </c>
      <c r="I31" s="359">
        <v>93000</v>
      </c>
      <c r="J31" s="387" t="s">
        <v>37</v>
      </c>
      <c r="K31" s="387" t="s">
        <v>37</v>
      </c>
    </row>
    <row r="32" spans="1:52" x14ac:dyDescent="0.3">
      <c r="A32" s="624"/>
      <c r="B32" s="621"/>
      <c r="C32" s="383"/>
      <c r="D32" s="622"/>
      <c r="E32" s="382"/>
      <c r="F32" s="109">
        <v>58800</v>
      </c>
      <c r="G32" s="109">
        <v>58800</v>
      </c>
      <c r="H32" s="109">
        <v>58800</v>
      </c>
      <c r="I32" s="109">
        <v>46500</v>
      </c>
      <c r="J32" s="387"/>
      <c r="K32" s="387"/>
    </row>
    <row r="33" spans="1:11" x14ac:dyDescent="0.3">
      <c r="A33" s="624"/>
      <c r="B33" s="621"/>
      <c r="C33" s="383"/>
      <c r="D33" s="622"/>
      <c r="E33" s="382"/>
      <c r="F33" s="109">
        <v>58800</v>
      </c>
      <c r="G33" s="109">
        <v>58800</v>
      </c>
      <c r="H33" s="109">
        <v>58800</v>
      </c>
      <c r="I33" s="109">
        <v>46500</v>
      </c>
      <c r="J33" s="387"/>
      <c r="K33" s="387"/>
    </row>
    <row r="34" spans="1:11" ht="16.95" customHeight="1" x14ac:dyDescent="0.3">
      <c r="A34" s="624"/>
      <c r="B34" s="621" t="s">
        <v>363</v>
      </c>
      <c r="C34" s="383" t="s">
        <v>364</v>
      </c>
      <c r="D34" s="622" t="s">
        <v>365</v>
      </c>
      <c r="E34" s="382" t="s">
        <v>36</v>
      </c>
      <c r="F34" s="359">
        <v>117600</v>
      </c>
      <c r="G34" s="359">
        <v>117600</v>
      </c>
      <c r="H34" s="359">
        <v>117600</v>
      </c>
      <c r="I34" s="359">
        <v>93000</v>
      </c>
      <c r="J34" s="387" t="s">
        <v>37</v>
      </c>
      <c r="K34" s="387" t="s">
        <v>37</v>
      </c>
    </row>
    <row r="35" spans="1:11" x14ac:dyDescent="0.3">
      <c r="A35" s="624"/>
      <c r="B35" s="621"/>
      <c r="C35" s="383"/>
      <c r="D35" s="622"/>
      <c r="E35" s="382"/>
      <c r="F35" s="109">
        <v>58800</v>
      </c>
      <c r="G35" s="109">
        <v>58800</v>
      </c>
      <c r="H35" s="109">
        <v>58800</v>
      </c>
      <c r="I35" s="109">
        <v>46500</v>
      </c>
      <c r="J35" s="387"/>
      <c r="K35" s="387"/>
    </row>
    <row r="36" spans="1:11" x14ac:dyDescent="0.3">
      <c r="A36" s="625"/>
      <c r="B36" s="621"/>
      <c r="C36" s="383"/>
      <c r="D36" s="622"/>
      <c r="E36" s="382"/>
      <c r="F36" s="109">
        <v>58800</v>
      </c>
      <c r="G36" s="109">
        <v>58800</v>
      </c>
      <c r="H36" s="109">
        <v>58800</v>
      </c>
      <c r="I36" s="109">
        <v>46500</v>
      </c>
      <c r="J36" s="387"/>
      <c r="K36" s="387"/>
    </row>
    <row r="37" spans="1:11" ht="16.95" customHeight="1" x14ac:dyDescent="0.3">
      <c r="A37" s="415" t="s">
        <v>366</v>
      </c>
      <c r="B37" s="415" t="s">
        <v>358</v>
      </c>
      <c r="C37" s="383" t="s">
        <v>359</v>
      </c>
      <c r="D37" s="622" t="s">
        <v>360</v>
      </c>
      <c r="E37" s="382" t="s">
        <v>36</v>
      </c>
      <c r="F37" s="359">
        <v>117600</v>
      </c>
      <c r="G37" s="359">
        <v>117600</v>
      </c>
      <c r="H37" s="359">
        <v>117600</v>
      </c>
      <c r="I37" s="359">
        <v>93000</v>
      </c>
      <c r="J37" s="387" t="s">
        <v>37</v>
      </c>
      <c r="K37" s="387" t="s">
        <v>37</v>
      </c>
    </row>
    <row r="38" spans="1:11" x14ac:dyDescent="0.3">
      <c r="A38" s="415"/>
      <c r="B38" s="415"/>
      <c r="C38" s="383"/>
      <c r="D38" s="622"/>
      <c r="E38" s="382"/>
      <c r="F38" s="109">
        <v>58800</v>
      </c>
      <c r="G38" s="109">
        <v>58800</v>
      </c>
      <c r="H38" s="109">
        <v>58800</v>
      </c>
      <c r="I38" s="109">
        <v>46500</v>
      </c>
      <c r="J38" s="387"/>
      <c r="K38" s="387"/>
    </row>
    <row r="39" spans="1:11" x14ac:dyDescent="0.3">
      <c r="A39" s="415"/>
      <c r="B39" s="415"/>
      <c r="C39" s="383"/>
      <c r="D39" s="622"/>
      <c r="E39" s="382"/>
      <c r="F39" s="109">
        <v>58800</v>
      </c>
      <c r="G39" s="109">
        <v>58800</v>
      </c>
      <c r="H39" s="109">
        <v>58800</v>
      </c>
      <c r="I39" s="109">
        <v>46500</v>
      </c>
      <c r="J39" s="387"/>
      <c r="K39" s="387"/>
    </row>
    <row r="40" spans="1:11" ht="16.95" customHeight="1" x14ac:dyDescent="0.3">
      <c r="A40" s="621" t="s">
        <v>367</v>
      </c>
      <c r="B40" s="621" t="s">
        <v>363</v>
      </c>
      <c r="C40" s="383" t="s">
        <v>364</v>
      </c>
      <c r="D40" s="622" t="s">
        <v>365</v>
      </c>
      <c r="E40" s="382" t="s">
        <v>36</v>
      </c>
      <c r="F40" s="359">
        <v>117600</v>
      </c>
      <c r="G40" s="359">
        <v>117600</v>
      </c>
      <c r="H40" s="359">
        <v>117600</v>
      </c>
      <c r="I40" s="359">
        <v>93000</v>
      </c>
      <c r="J40" s="387" t="s">
        <v>37</v>
      </c>
      <c r="K40" s="387" t="s">
        <v>37</v>
      </c>
    </row>
    <row r="41" spans="1:11" x14ac:dyDescent="0.3">
      <c r="A41" s="621"/>
      <c r="B41" s="621"/>
      <c r="C41" s="383"/>
      <c r="D41" s="622"/>
      <c r="E41" s="382"/>
      <c r="F41" s="109">
        <v>58800</v>
      </c>
      <c r="G41" s="109">
        <v>58800</v>
      </c>
      <c r="H41" s="109">
        <v>58800</v>
      </c>
      <c r="I41" s="109">
        <v>46500</v>
      </c>
      <c r="J41" s="387"/>
      <c r="K41" s="387"/>
    </row>
    <row r="42" spans="1:11" x14ac:dyDescent="0.3">
      <c r="A42" s="621"/>
      <c r="B42" s="621"/>
      <c r="C42" s="383"/>
      <c r="D42" s="622"/>
      <c r="E42" s="382"/>
      <c r="F42" s="109">
        <v>58800</v>
      </c>
      <c r="G42" s="109">
        <v>58800</v>
      </c>
      <c r="H42" s="109">
        <v>58800</v>
      </c>
      <c r="I42" s="109">
        <v>46500</v>
      </c>
      <c r="J42" s="387"/>
      <c r="K42" s="387"/>
    </row>
    <row r="43" spans="1:11" ht="16.95" customHeight="1" x14ac:dyDescent="0.3">
      <c r="A43" s="621" t="s">
        <v>368</v>
      </c>
      <c r="B43" s="621" t="s">
        <v>369</v>
      </c>
      <c r="C43" s="383" t="s">
        <v>370</v>
      </c>
      <c r="D43" s="622" t="s">
        <v>371</v>
      </c>
      <c r="E43" s="382" t="s">
        <v>36</v>
      </c>
      <c r="F43" s="359">
        <v>94400</v>
      </c>
      <c r="G43" s="359">
        <v>94400</v>
      </c>
      <c r="H43" s="359">
        <v>93000</v>
      </c>
      <c r="I43" s="359">
        <v>93000</v>
      </c>
      <c r="J43" s="387" t="s">
        <v>37</v>
      </c>
      <c r="K43" s="387" t="s">
        <v>37</v>
      </c>
    </row>
    <row r="44" spans="1:11" x14ac:dyDescent="0.3">
      <c r="A44" s="621"/>
      <c r="B44" s="621"/>
      <c r="C44" s="383"/>
      <c r="D44" s="622"/>
      <c r="E44" s="382"/>
      <c r="F44" s="109">
        <v>47200</v>
      </c>
      <c r="G44" s="109">
        <v>47200</v>
      </c>
      <c r="H44" s="109">
        <v>46500</v>
      </c>
      <c r="I44" s="109">
        <v>46500</v>
      </c>
      <c r="J44" s="387"/>
      <c r="K44" s="387"/>
    </row>
    <row r="45" spans="1:11" x14ac:dyDescent="0.3">
      <c r="A45" s="621"/>
      <c r="B45" s="621"/>
      <c r="C45" s="383"/>
      <c r="D45" s="622"/>
      <c r="E45" s="382"/>
      <c r="F45" s="109">
        <v>47200</v>
      </c>
      <c r="G45" s="109">
        <v>47200</v>
      </c>
      <c r="H45" s="109">
        <v>46500</v>
      </c>
      <c r="I45" s="109">
        <v>46500</v>
      </c>
      <c r="J45" s="387"/>
      <c r="K45" s="387"/>
    </row>
    <row r="46" spans="1:11" ht="16.95" customHeight="1" x14ac:dyDescent="0.3">
      <c r="A46" s="621" t="s">
        <v>372</v>
      </c>
      <c r="B46" s="621" t="s">
        <v>373</v>
      </c>
      <c r="C46" s="383" t="s">
        <v>374</v>
      </c>
      <c r="D46" s="622" t="s">
        <v>375</v>
      </c>
      <c r="E46" s="382" t="s">
        <v>36</v>
      </c>
      <c r="F46" s="359">
        <v>117600</v>
      </c>
      <c r="G46" s="359">
        <v>117600</v>
      </c>
      <c r="H46" s="359">
        <v>117600</v>
      </c>
      <c r="I46" s="359">
        <v>93000</v>
      </c>
      <c r="J46" s="387" t="s">
        <v>37</v>
      </c>
      <c r="K46" s="387" t="s">
        <v>37</v>
      </c>
    </row>
    <row r="47" spans="1:11" x14ac:dyDescent="0.3">
      <c r="A47" s="621"/>
      <c r="B47" s="621"/>
      <c r="C47" s="383"/>
      <c r="D47" s="622"/>
      <c r="E47" s="382"/>
      <c r="F47" s="109">
        <v>58800</v>
      </c>
      <c r="G47" s="109">
        <v>58800</v>
      </c>
      <c r="H47" s="109">
        <v>58800</v>
      </c>
      <c r="I47" s="109">
        <v>46500</v>
      </c>
      <c r="J47" s="387"/>
      <c r="K47" s="387"/>
    </row>
    <row r="48" spans="1:11" x14ac:dyDescent="0.3">
      <c r="A48" s="621"/>
      <c r="B48" s="621"/>
      <c r="C48" s="383"/>
      <c r="D48" s="622"/>
      <c r="E48" s="382"/>
      <c r="F48" s="109">
        <v>58800</v>
      </c>
      <c r="G48" s="109">
        <v>58800</v>
      </c>
      <c r="H48" s="109">
        <v>58800</v>
      </c>
      <c r="I48" s="109">
        <v>46500</v>
      </c>
      <c r="J48" s="387"/>
      <c r="K48" s="387"/>
    </row>
    <row r="49" spans="1:11" ht="16.95" customHeight="1" x14ac:dyDescent="0.3">
      <c r="A49" s="621" t="s">
        <v>376</v>
      </c>
      <c r="B49" s="621" t="s">
        <v>377</v>
      </c>
      <c r="C49" s="383" t="s">
        <v>378</v>
      </c>
      <c r="D49" s="622" t="s">
        <v>379</v>
      </c>
      <c r="E49" s="382" t="s">
        <v>36</v>
      </c>
      <c r="F49" s="359">
        <v>94400</v>
      </c>
      <c r="G49" s="359">
        <v>94400</v>
      </c>
      <c r="H49" s="359">
        <v>93000</v>
      </c>
      <c r="I49" s="359">
        <v>93000</v>
      </c>
      <c r="J49" s="387" t="s">
        <v>37</v>
      </c>
      <c r="K49" s="387" t="s">
        <v>37</v>
      </c>
    </row>
    <row r="50" spans="1:11" x14ac:dyDescent="0.3">
      <c r="A50" s="621"/>
      <c r="B50" s="621"/>
      <c r="C50" s="383"/>
      <c r="D50" s="622"/>
      <c r="E50" s="382"/>
      <c r="F50" s="109">
        <v>47200</v>
      </c>
      <c r="G50" s="109">
        <v>47200</v>
      </c>
      <c r="H50" s="109">
        <v>46500</v>
      </c>
      <c r="I50" s="109">
        <v>46500</v>
      </c>
      <c r="J50" s="387"/>
      <c r="K50" s="387"/>
    </row>
    <row r="51" spans="1:11" x14ac:dyDescent="0.3">
      <c r="A51" s="621"/>
      <c r="B51" s="621"/>
      <c r="C51" s="383"/>
      <c r="D51" s="622"/>
      <c r="E51" s="382"/>
      <c r="F51" s="109">
        <v>47200</v>
      </c>
      <c r="G51" s="109">
        <v>47200</v>
      </c>
      <c r="H51" s="109">
        <v>46500</v>
      </c>
      <c r="I51" s="109">
        <v>46500</v>
      </c>
      <c r="J51" s="387"/>
      <c r="K51" s="387"/>
    </row>
    <row r="52" spans="1:11" x14ac:dyDescent="0.3">
      <c r="A52" s="384" t="s">
        <v>57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</row>
    <row r="53" spans="1:11" x14ac:dyDescent="0.3">
      <c r="A53" s="415" t="s">
        <v>353</v>
      </c>
      <c r="B53" s="415" t="s">
        <v>354</v>
      </c>
      <c r="C53" s="626" t="s">
        <v>37</v>
      </c>
      <c r="D53" s="383" t="s">
        <v>380</v>
      </c>
      <c r="E53" s="382" t="s">
        <v>36</v>
      </c>
      <c r="F53" s="626" t="s">
        <v>37</v>
      </c>
      <c r="G53" s="626" t="s">
        <v>37</v>
      </c>
      <c r="H53" s="626" t="s">
        <v>37</v>
      </c>
      <c r="I53" s="626" t="s">
        <v>37</v>
      </c>
      <c r="J53" s="359">
        <v>97400</v>
      </c>
      <c r="K53" s="626" t="s">
        <v>37</v>
      </c>
    </row>
    <row r="54" spans="1:11" x14ac:dyDescent="0.3">
      <c r="A54" s="415"/>
      <c r="B54" s="415"/>
      <c r="C54" s="626"/>
      <c r="D54" s="383"/>
      <c r="E54" s="382"/>
      <c r="F54" s="626"/>
      <c r="G54" s="626"/>
      <c r="H54" s="626"/>
      <c r="I54" s="626"/>
      <c r="J54" s="109">
        <v>48700</v>
      </c>
      <c r="K54" s="626"/>
    </row>
    <row r="55" spans="1:11" x14ac:dyDescent="0.3">
      <c r="A55" s="415"/>
      <c r="B55" s="415"/>
      <c r="C55" s="626"/>
      <c r="D55" s="383"/>
      <c r="E55" s="382"/>
      <c r="F55" s="626"/>
      <c r="G55" s="626"/>
      <c r="H55" s="626"/>
      <c r="I55" s="626"/>
      <c r="J55" s="109">
        <v>48700</v>
      </c>
      <c r="K55" s="626"/>
    </row>
    <row r="56" spans="1:11" ht="16.95" customHeight="1" x14ac:dyDescent="0.3">
      <c r="A56" s="406" t="s">
        <v>366</v>
      </c>
      <c r="B56" s="415" t="s">
        <v>381</v>
      </c>
      <c r="C56" s="383" t="s">
        <v>536</v>
      </c>
      <c r="D56" s="413" t="s">
        <v>382</v>
      </c>
      <c r="E56" s="382" t="s">
        <v>36</v>
      </c>
      <c r="F56" s="359">
        <v>117600</v>
      </c>
      <c r="G56" s="359">
        <v>117600</v>
      </c>
      <c r="H56" s="359">
        <v>117600</v>
      </c>
      <c r="I56" s="359">
        <v>99600</v>
      </c>
      <c r="J56" s="626" t="s">
        <v>37</v>
      </c>
      <c r="K56" s="626" t="s">
        <v>37</v>
      </c>
    </row>
    <row r="57" spans="1:11" x14ac:dyDescent="0.3">
      <c r="A57" s="407"/>
      <c r="B57" s="415"/>
      <c r="C57" s="383"/>
      <c r="D57" s="413"/>
      <c r="E57" s="382"/>
      <c r="F57" s="109">
        <v>58800</v>
      </c>
      <c r="G57" s="109">
        <v>58800</v>
      </c>
      <c r="H57" s="109">
        <v>58800</v>
      </c>
      <c r="I57" s="109">
        <v>49800</v>
      </c>
      <c r="J57" s="626"/>
      <c r="K57" s="626"/>
    </row>
    <row r="58" spans="1:11" x14ac:dyDescent="0.3">
      <c r="A58" s="407"/>
      <c r="B58" s="415"/>
      <c r="C58" s="383"/>
      <c r="D58" s="413"/>
      <c r="E58" s="382"/>
      <c r="F58" s="109">
        <v>58800</v>
      </c>
      <c r="G58" s="109">
        <v>58800</v>
      </c>
      <c r="H58" s="109">
        <v>58800</v>
      </c>
      <c r="I58" s="109">
        <v>49800</v>
      </c>
      <c r="J58" s="626"/>
      <c r="K58" s="626"/>
    </row>
    <row r="59" spans="1:11" x14ac:dyDescent="0.3">
      <c r="A59" s="407"/>
      <c r="B59" s="415" t="s">
        <v>381</v>
      </c>
      <c r="C59" s="626" t="s">
        <v>37</v>
      </c>
      <c r="D59" s="413" t="s">
        <v>383</v>
      </c>
      <c r="E59" s="382" t="s">
        <v>36</v>
      </c>
      <c r="F59" s="627" t="s">
        <v>37</v>
      </c>
      <c r="G59" s="627" t="s">
        <v>37</v>
      </c>
      <c r="H59" s="627" t="s">
        <v>37</v>
      </c>
      <c r="I59" s="627" t="s">
        <v>37</v>
      </c>
      <c r="J59" s="359">
        <v>97400</v>
      </c>
      <c r="K59" s="628">
        <v>48700</v>
      </c>
    </row>
    <row r="60" spans="1:11" x14ac:dyDescent="0.3">
      <c r="A60" s="407"/>
      <c r="B60" s="415"/>
      <c r="C60" s="626"/>
      <c r="D60" s="413"/>
      <c r="E60" s="382"/>
      <c r="F60" s="627"/>
      <c r="G60" s="627"/>
      <c r="H60" s="627"/>
      <c r="I60" s="627"/>
      <c r="J60" s="109">
        <v>48700</v>
      </c>
      <c r="K60" s="629">
        <v>48700</v>
      </c>
    </row>
    <row r="61" spans="1:11" x14ac:dyDescent="0.3">
      <c r="A61" s="408"/>
      <c r="B61" s="415"/>
      <c r="C61" s="626"/>
      <c r="D61" s="413"/>
      <c r="E61" s="382"/>
      <c r="F61" s="627"/>
      <c r="G61" s="627"/>
      <c r="H61" s="627"/>
      <c r="I61" s="627"/>
      <c r="J61" s="109">
        <v>48700</v>
      </c>
      <c r="K61" s="109"/>
    </row>
    <row r="62" spans="1:11" x14ac:dyDescent="0.3">
      <c r="A62" s="415" t="s">
        <v>362</v>
      </c>
      <c r="B62" s="415" t="s">
        <v>384</v>
      </c>
      <c r="C62" s="383" t="s">
        <v>385</v>
      </c>
      <c r="D62" s="413" t="s">
        <v>386</v>
      </c>
      <c r="E62" s="382" t="s">
        <v>36</v>
      </c>
      <c r="F62" s="359">
        <v>117600</v>
      </c>
      <c r="G62" s="359">
        <v>117600</v>
      </c>
      <c r="H62" s="359">
        <v>117600</v>
      </c>
      <c r="I62" s="627" t="s">
        <v>37</v>
      </c>
      <c r="J62" s="627" t="s">
        <v>37</v>
      </c>
      <c r="K62" s="627" t="s">
        <v>37</v>
      </c>
    </row>
    <row r="63" spans="1:11" x14ac:dyDescent="0.3">
      <c r="A63" s="415"/>
      <c r="B63" s="415"/>
      <c r="C63" s="383"/>
      <c r="D63" s="413"/>
      <c r="E63" s="382"/>
      <c r="F63" s="109">
        <v>58800</v>
      </c>
      <c r="G63" s="109">
        <v>58800</v>
      </c>
      <c r="H63" s="109">
        <v>58800</v>
      </c>
      <c r="I63" s="627"/>
      <c r="J63" s="627"/>
      <c r="K63" s="627"/>
    </row>
    <row r="64" spans="1:11" x14ac:dyDescent="0.3">
      <c r="A64" s="415"/>
      <c r="B64" s="415"/>
      <c r="C64" s="383"/>
      <c r="D64" s="413"/>
      <c r="E64" s="382"/>
      <c r="F64" s="109">
        <v>58800</v>
      </c>
      <c r="G64" s="109">
        <v>58800</v>
      </c>
      <c r="H64" s="109">
        <v>58800</v>
      </c>
      <c r="I64" s="627"/>
      <c r="J64" s="627"/>
      <c r="K64" s="627"/>
    </row>
    <row r="65" spans="1:11" x14ac:dyDescent="0.3">
      <c r="A65" s="415" t="s">
        <v>357</v>
      </c>
      <c r="B65" s="415" t="s">
        <v>384</v>
      </c>
      <c r="C65" s="383" t="s">
        <v>385</v>
      </c>
      <c r="D65" s="413" t="s">
        <v>386</v>
      </c>
      <c r="E65" s="382" t="s">
        <v>36</v>
      </c>
      <c r="F65" s="359">
        <v>117600</v>
      </c>
      <c r="G65" s="359">
        <v>117600</v>
      </c>
      <c r="H65" s="627" t="s">
        <v>37</v>
      </c>
      <c r="I65" s="627" t="s">
        <v>37</v>
      </c>
      <c r="J65" s="627" t="s">
        <v>37</v>
      </c>
      <c r="K65" s="627" t="s">
        <v>37</v>
      </c>
    </row>
    <row r="66" spans="1:11" x14ac:dyDescent="0.3">
      <c r="A66" s="415"/>
      <c r="B66" s="415"/>
      <c r="C66" s="383"/>
      <c r="D66" s="413"/>
      <c r="E66" s="382"/>
      <c r="F66" s="109">
        <v>58800</v>
      </c>
      <c r="G66" s="109">
        <v>58800</v>
      </c>
      <c r="H66" s="627"/>
      <c r="I66" s="627"/>
      <c r="J66" s="627"/>
      <c r="K66" s="627"/>
    </row>
    <row r="67" spans="1:11" x14ac:dyDescent="0.3">
      <c r="A67" s="415"/>
      <c r="B67" s="415"/>
      <c r="C67" s="383"/>
      <c r="D67" s="413"/>
      <c r="E67" s="382"/>
      <c r="F67" s="109">
        <v>58800</v>
      </c>
      <c r="G67" s="109">
        <v>58800</v>
      </c>
      <c r="H67" s="627"/>
      <c r="I67" s="627"/>
      <c r="J67" s="627"/>
      <c r="K67" s="627"/>
    </row>
    <row r="68" spans="1:11" x14ac:dyDescent="0.3">
      <c r="A68" s="415" t="s">
        <v>376</v>
      </c>
      <c r="B68" s="415" t="s">
        <v>387</v>
      </c>
      <c r="C68" s="626" t="s">
        <v>37</v>
      </c>
      <c r="D68" s="413" t="s">
        <v>388</v>
      </c>
      <c r="E68" s="382" t="s">
        <v>36</v>
      </c>
      <c r="F68" s="627" t="s">
        <v>37</v>
      </c>
      <c r="G68" s="627" t="s">
        <v>37</v>
      </c>
      <c r="H68" s="627" t="s">
        <v>37</v>
      </c>
      <c r="I68" s="627" t="s">
        <v>37</v>
      </c>
      <c r="J68" s="359">
        <v>90800</v>
      </c>
      <c r="K68" s="627" t="s">
        <v>37</v>
      </c>
    </row>
    <row r="69" spans="1:11" x14ac:dyDescent="0.3">
      <c r="A69" s="415"/>
      <c r="B69" s="415"/>
      <c r="C69" s="626"/>
      <c r="D69" s="413"/>
      <c r="E69" s="382"/>
      <c r="F69" s="627"/>
      <c r="G69" s="627"/>
      <c r="H69" s="627"/>
      <c r="I69" s="627"/>
      <c r="J69" s="109">
        <v>45400</v>
      </c>
      <c r="K69" s="627"/>
    </row>
    <row r="70" spans="1:11" x14ac:dyDescent="0.3">
      <c r="A70" s="415"/>
      <c r="B70" s="415"/>
      <c r="C70" s="626"/>
      <c r="D70" s="413"/>
      <c r="E70" s="382"/>
      <c r="F70" s="627"/>
      <c r="G70" s="627"/>
      <c r="H70" s="627"/>
      <c r="I70" s="627"/>
      <c r="J70" s="109">
        <v>45400</v>
      </c>
      <c r="K70" s="627"/>
    </row>
    <row r="71" spans="1:11" x14ac:dyDescent="0.3">
      <c r="A71" s="384" t="s">
        <v>75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</row>
    <row r="72" spans="1:11" x14ac:dyDescent="0.3">
      <c r="A72" s="415" t="s">
        <v>389</v>
      </c>
      <c r="B72" s="415" t="s">
        <v>390</v>
      </c>
      <c r="C72" s="383" t="s">
        <v>391</v>
      </c>
      <c r="D72" s="383" t="s">
        <v>392</v>
      </c>
      <c r="E72" s="382" t="s">
        <v>36</v>
      </c>
      <c r="F72" s="359">
        <v>106700</v>
      </c>
      <c r="G72" s="359">
        <v>106700</v>
      </c>
      <c r="H72" s="627" t="s">
        <v>37</v>
      </c>
      <c r="I72" s="627" t="s">
        <v>37</v>
      </c>
      <c r="J72" s="627" t="s">
        <v>37</v>
      </c>
      <c r="K72" s="627" t="s">
        <v>37</v>
      </c>
    </row>
    <row r="73" spans="1:11" x14ac:dyDescent="0.3">
      <c r="A73" s="415"/>
      <c r="B73" s="415"/>
      <c r="C73" s="383"/>
      <c r="D73" s="383"/>
      <c r="E73" s="382"/>
      <c r="F73" s="109">
        <v>53350</v>
      </c>
      <c r="G73" s="109">
        <v>53350</v>
      </c>
      <c r="H73" s="627"/>
      <c r="I73" s="627"/>
      <c r="J73" s="627"/>
      <c r="K73" s="627"/>
    </row>
    <row r="74" spans="1:11" x14ac:dyDescent="0.3">
      <c r="A74" s="415"/>
      <c r="B74" s="415"/>
      <c r="C74" s="383"/>
      <c r="D74" s="383"/>
      <c r="E74" s="382"/>
      <c r="F74" s="109">
        <v>53350</v>
      </c>
      <c r="G74" s="109">
        <v>53350</v>
      </c>
      <c r="H74" s="627"/>
      <c r="I74" s="627"/>
      <c r="J74" s="627"/>
      <c r="K74" s="627"/>
    </row>
    <row r="75" spans="1:11" x14ac:dyDescent="0.3">
      <c r="A75" s="415" t="s">
        <v>357</v>
      </c>
      <c r="B75" s="415" t="s">
        <v>358</v>
      </c>
      <c r="C75" s="383" t="s">
        <v>393</v>
      </c>
      <c r="D75" s="413" t="s">
        <v>394</v>
      </c>
      <c r="E75" s="382" t="s">
        <v>36</v>
      </c>
      <c r="F75" s="359">
        <v>135000</v>
      </c>
      <c r="G75" s="359">
        <v>135000</v>
      </c>
      <c r="H75" s="627" t="s">
        <v>37</v>
      </c>
      <c r="I75" s="627" t="s">
        <v>37</v>
      </c>
      <c r="J75" s="627" t="s">
        <v>37</v>
      </c>
      <c r="K75" s="627" t="s">
        <v>37</v>
      </c>
    </row>
    <row r="76" spans="1:11" x14ac:dyDescent="0.3">
      <c r="A76" s="415"/>
      <c r="B76" s="415"/>
      <c r="C76" s="383"/>
      <c r="D76" s="413"/>
      <c r="E76" s="382"/>
      <c r="F76" s="109">
        <v>67500</v>
      </c>
      <c r="G76" s="109">
        <v>67500</v>
      </c>
      <c r="H76" s="627"/>
      <c r="I76" s="627"/>
      <c r="J76" s="627"/>
      <c r="K76" s="627"/>
    </row>
    <row r="77" spans="1:11" x14ac:dyDescent="0.3">
      <c r="A77" s="415"/>
      <c r="B77" s="415"/>
      <c r="C77" s="383"/>
      <c r="D77" s="413"/>
      <c r="E77" s="382"/>
      <c r="F77" s="109">
        <v>67500</v>
      </c>
      <c r="G77" s="109">
        <v>67500</v>
      </c>
      <c r="H77" s="627"/>
      <c r="I77" s="627"/>
      <c r="J77" s="627"/>
      <c r="K77" s="627"/>
    </row>
    <row r="78" spans="1:11" ht="16.95" customHeight="1" x14ac:dyDescent="0.3">
      <c r="A78" s="406" t="s">
        <v>366</v>
      </c>
      <c r="B78" s="415" t="s">
        <v>358</v>
      </c>
      <c r="C78" s="383" t="s">
        <v>393</v>
      </c>
      <c r="D78" s="413" t="s">
        <v>394</v>
      </c>
      <c r="E78" s="382" t="s">
        <v>36</v>
      </c>
      <c r="F78" s="359">
        <v>135000</v>
      </c>
      <c r="G78" s="359">
        <v>135000</v>
      </c>
      <c r="H78" s="627" t="s">
        <v>37</v>
      </c>
      <c r="I78" s="627" t="s">
        <v>37</v>
      </c>
      <c r="J78" s="627" t="s">
        <v>37</v>
      </c>
      <c r="K78" s="627" t="s">
        <v>37</v>
      </c>
    </row>
    <row r="79" spans="1:11" x14ac:dyDescent="0.3">
      <c r="A79" s="407"/>
      <c r="B79" s="415"/>
      <c r="C79" s="383"/>
      <c r="D79" s="413"/>
      <c r="E79" s="382"/>
      <c r="F79" s="109">
        <v>67500</v>
      </c>
      <c r="G79" s="109">
        <v>67500</v>
      </c>
      <c r="H79" s="627"/>
      <c r="I79" s="627"/>
      <c r="J79" s="627"/>
      <c r="K79" s="627"/>
    </row>
    <row r="80" spans="1:11" x14ac:dyDescent="0.3">
      <c r="A80" s="407"/>
      <c r="B80" s="415"/>
      <c r="C80" s="383"/>
      <c r="D80" s="413"/>
      <c r="E80" s="382"/>
      <c r="F80" s="109">
        <v>67500</v>
      </c>
      <c r="G80" s="109">
        <v>67500</v>
      </c>
      <c r="H80" s="627"/>
      <c r="I80" s="627"/>
      <c r="J80" s="627"/>
      <c r="K80" s="627"/>
    </row>
    <row r="81" spans="1:11" x14ac:dyDescent="0.3">
      <c r="A81" s="407"/>
      <c r="B81" s="415" t="s">
        <v>395</v>
      </c>
      <c r="C81" s="383" t="s">
        <v>396</v>
      </c>
      <c r="D81" s="413" t="s">
        <v>397</v>
      </c>
      <c r="E81" s="382" t="s">
        <v>36</v>
      </c>
      <c r="F81" s="359">
        <v>135000</v>
      </c>
      <c r="G81" s="359">
        <v>135000</v>
      </c>
      <c r="H81" s="627" t="s">
        <v>37</v>
      </c>
      <c r="I81" s="627" t="s">
        <v>37</v>
      </c>
      <c r="J81" s="627" t="s">
        <v>37</v>
      </c>
      <c r="K81" s="627" t="s">
        <v>37</v>
      </c>
    </row>
    <row r="82" spans="1:11" x14ac:dyDescent="0.3">
      <c r="A82" s="407"/>
      <c r="B82" s="415"/>
      <c r="C82" s="383"/>
      <c r="D82" s="413"/>
      <c r="E82" s="382"/>
      <c r="F82" s="109">
        <v>67500</v>
      </c>
      <c r="G82" s="109">
        <v>67500</v>
      </c>
      <c r="H82" s="627"/>
      <c r="I82" s="627"/>
      <c r="J82" s="627"/>
      <c r="K82" s="627"/>
    </row>
    <row r="83" spans="1:11" x14ac:dyDescent="0.3">
      <c r="A83" s="408"/>
      <c r="B83" s="415"/>
      <c r="C83" s="383"/>
      <c r="D83" s="413"/>
      <c r="E83" s="382"/>
      <c r="F83" s="109">
        <v>67500</v>
      </c>
      <c r="G83" s="109">
        <v>67500</v>
      </c>
      <c r="H83" s="627"/>
      <c r="I83" s="627"/>
      <c r="J83" s="627"/>
      <c r="K83" s="627"/>
    </row>
    <row r="84" spans="1:11" ht="16.95" customHeight="1" x14ac:dyDescent="0.3">
      <c r="A84" s="406" t="s">
        <v>362</v>
      </c>
      <c r="B84" s="415" t="s">
        <v>358</v>
      </c>
      <c r="C84" s="383" t="s">
        <v>393</v>
      </c>
      <c r="D84" s="413" t="s">
        <v>394</v>
      </c>
      <c r="E84" s="382" t="s">
        <v>36</v>
      </c>
      <c r="F84" s="359">
        <v>135000</v>
      </c>
      <c r="G84" s="359">
        <v>135000</v>
      </c>
      <c r="H84" s="627" t="s">
        <v>37</v>
      </c>
      <c r="I84" s="627" t="s">
        <v>37</v>
      </c>
      <c r="J84" s="627" t="s">
        <v>37</v>
      </c>
      <c r="K84" s="627" t="s">
        <v>37</v>
      </c>
    </row>
    <row r="85" spans="1:11" x14ac:dyDescent="0.3">
      <c r="A85" s="407"/>
      <c r="B85" s="415"/>
      <c r="C85" s="383"/>
      <c r="D85" s="413"/>
      <c r="E85" s="382"/>
      <c r="F85" s="109">
        <v>67500</v>
      </c>
      <c r="G85" s="109">
        <v>67500</v>
      </c>
      <c r="H85" s="627"/>
      <c r="I85" s="627"/>
      <c r="J85" s="627"/>
      <c r="K85" s="627"/>
    </row>
    <row r="86" spans="1:11" x14ac:dyDescent="0.3">
      <c r="A86" s="407"/>
      <c r="B86" s="415"/>
      <c r="C86" s="383"/>
      <c r="D86" s="413"/>
      <c r="E86" s="382"/>
      <c r="F86" s="109">
        <v>67500</v>
      </c>
      <c r="G86" s="109">
        <v>67500</v>
      </c>
      <c r="H86" s="627"/>
      <c r="I86" s="627"/>
      <c r="J86" s="627"/>
      <c r="K86" s="627"/>
    </row>
    <row r="87" spans="1:11" x14ac:dyDescent="0.3">
      <c r="A87" s="407"/>
      <c r="B87" s="415" t="s">
        <v>363</v>
      </c>
      <c r="C87" s="383" t="s">
        <v>398</v>
      </c>
      <c r="D87" s="413" t="s">
        <v>399</v>
      </c>
      <c r="E87" s="382" t="s">
        <v>36</v>
      </c>
      <c r="F87" s="359">
        <v>135000</v>
      </c>
      <c r="G87" s="359">
        <v>135000</v>
      </c>
      <c r="H87" s="627" t="s">
        <v>37</v>
      </c>
      <c r="I87" s="627" t="s">
        <v>37</v>
      </c>
      <c r="J87" s="627" t="s">
        <v>37</v>
      </c>
      <c r="K87" s="627" t="s">
        <v>37</v>
      </c>
    </row>
    <row r="88" spans="1:11" x14ac:dyDescent="0.3">
      <c r="A88" s="407"/>
      <c r="B88" s="415"/>
      <c r="C88" s="383"/>
      <c r="D88" s="413"/>
      <c r="E88" s="382"/>
      <c r="F88" s="109">
        <v>67500</v>
      </c>
      <c r="G88" s="109">
        <v>67500</v>
      </c>
      <c r="H88" s="627"/>
      <c r="I88" s="627"/>
      <c r="J88" s="627"/>
      <c r="K88" s="627"/>
    </row>
    <row r="89" spans="1:11" x14ac:dyDescent="0.3">
      <c r="A89" s="408"/>
      <c r="B89" s="415"/>
      <c r="C89" s="383"/>
      <c r="D89" s="413"/>
      <c r="E89" s="382"/>
      <c r="F89" s="109">
        <v>67500</v>
      </c>
      <c r="G89" s="109">
        <v>67500</v>
      </c>
      <c r="H89" s="627"/>
      <c r="I89" s="627"/>
      <c r="J89" s="627"/>
      <c r="K89" s="627"/>
    </row>
    <row r="90" spans="1:11" ht="16.95" customHeight="1" x14ac:dyDescent="0.3">
      <c r="A90" s="406" t="s">
        <v>361</v>
      </c>
      <c r="B90" s="415" t="s">
        <v>358</v>
      </c>
      <c r="C90" s="383" t="s">
        <v>393</v>
      </c>
      <c r="D90" s="413" t="s">
        <v>394</v>
      </c>
      <c r="E90" s="382" t="s">
        <v>36</v>
      </c>
      <c r="F90" s="359">
        <v>135000</v>
      </c>
      <c r="G90" s="359">
        <v>135000</v>
      </c>
      <c r="H90" s="627" t="s">
        <v>37</v>
      </c>
      <c r="I90" s="627" t="s">
        <v>37</v>
      </c>
      <c r="J90" s="627" t="s">
        <v>37</v>
      </c>
      <c r="K90" s="627" t="s">
        <v>37</v>
      </c>
    </row>
    <row r="91" spans="1:11" x14ac:dyDescent="0.3">
      <c r="A91" s="407"/>
      <c r="B91" s="415"/>
      <c r="C91" s="383"/>
      <c r="D91" s="413"/>
      <c r="E91" s="382"/>
      <c r="F91" s="109">
        <v>67500</v>
      </c>
      <c r="G91" s="109">
        <v>67500</v>
      </c>
      <c r="H91" s="627"/>
      <c r="I91" s="627"/>
      <c r="J91" s="627"/>
      <c r="K91" s="627"/>
    </row>
    <row r="92" spans="1:11" x14ac:dyDescent="0.3">
      <c r="A92" s="407"/>
      <c r="B92" s="415"/>
      <c r="C92" s="383"/>
      <c r="D92" s="413"/>
      <c r="E92" s="382"/>
      <c r="F92" s="109">
        <v>67500</v>
      </c>
      <c r="G92" s="109">
        <v>67500</v>
      </c>
      <c r="H92" s="627"/>
      <c r="I92" s="627"/>
      <c r="J92" s="627"/>
      <c r="K92" s="627"/>
    </row>
    <row r="93" spans="1:11" x14ac:dyDescent="0.3">
      <c r="A93" s="407"/>
      <c r="B93" s="415" t="s">
        <v>263</v>
      </c>
      <c r="C93" s="383" t="s">
        <v>303</v>
      </c>
      <c r="D93" s="413" t="s">
        <v>304</v>
      </c>
      <c r="E93" s="382" t="s">
        <v>36</v>
      </c>
      <c r="F93" s="359">
        <v>135000</v>
      </c>
      <c r="G93" s="359">
        <v>135000</v>
      </c>
      <c r="H93" s="627" t="s">
        <v>37</v>
      </c>
      <c r="I93" s="627" t="s">
        <v>37</v>
      </c>
      <c r="J93" s="627" t="s">
        <v>37</v>
      </c>
      <c r="K93" s="627" t="s">
        <v>37</v>
      </c>
    </row>
    <row r="94" spans="1:11" x14ac:dyDescent="0.3">
      <c r="A94" s="407"/>
      <c r="B94" s="415"/>
      <c r="C94" s="383"/>
      <c r="D94" s="413"/>
      <c r="E94" s="382"/>
      <c r="F94" s="109">
        <v>67500</v>
      </c>
      <c r="G94" s="109">
        <v>67500</v>
      </c>
      <c r="H94" s="627"/>
      <c r="I94" s="627"/>
      <c r="J94" s="627"/>
      <c r="K94" s="627"/>
    </row>
    <row r="95" spans="1:11" x14ac:dyDescent="0.3">
      <c r="A95" s="408"/>
      <c r="B95" s="415"/>
      <c r="C95" s="383"/>
      <c r="D95" s="413"/>
      <c r="E95" s="382"/>
      <c r="F95" s="109">
        <v>67500</v>
      </c>
      <c r="G95" s="109">
        <v>67500</v>
      </c>
      <c r="H95" s="627"/>
      <c r="I95" s="627"/>
      <c r="J95" s="627"/>
      <c r="K95" s="627"/>
    </row>
    <row r="96" spans="1:11" ht="16.95" customHeight="1" x14ac:dyDescent="0.3">
      <c r="A96" s="406" t="s">
        <v>367</v>
      </c>
      <c r="B96" s="415" t="s">
        <v>363</v>
      </c>
      <c r="C96" s="383" t="s">
        <v>398</v>
      </c>
      <c r="D96" s="413" t="s">
        <v>399</v>
      </c>
      <c r="E96" s="382" t="s">
        <v>36</v>
      </c>
      <c r="F96" s="359">
        <v>135000</v>
      </c>
      <c r="G96" s="359">
        <v>135000</v>
      </c>
      <c r="H96" s="627" t="s">
        <v>37</v>
      </c>
      <c r="I96" s="627" t="s">
        <v>37</v>
      </c>
      <c r="J96" s="627" t="s">
        <v>37</v>
      </c>
      <c r="K96" s="627" t="s">
        <v>37</v>
      </c>
    </row>
    <row r="97" spans="1:11" x14ac:dyDescent="0.3">
      <c r="A97" s="407"/>
      <c r="B97" s="415"/>
      <c r="C97" s="383"/>
      <c r="D97" s="413"/>
      <c r="E97" s="382"/>
      <c r="F97" s="109">
        <v>67500</v>
      </c>
      <c r="G97" s="109">
        <v>67500</v>
      </c>
      <c r="H97" s="627"/>
      <c r="I97" s="627"/>
      <c r="J97" s="627"/>
      <c r="K97" s="627"/>
    </row>
    <row r="98" spans="1:11" x14ac:dyDescent="0.3">
      <c r="A98" s="407"/>
      <c r="B98" s="415"/>
      <c r="C98" s="383"/>
      <c r="D98" s="413"/>
      <c r="E98" s="382"/>
      <c r="F98" s="109">
        <v>67500</v>
      </c>
      <c r="G98" s="109">
        <v>67500</v>
      </c>
      <c r="H98" s="627"/>
      <c r="I98" s="627"/>
      <c r="J98" s="627"/>
      <c r="K98" s="627"/>
    </row>
    <row r="99" spans="1:11" x14ac:dyDescent="0.3">
      <c r="A99" s="407"/>
      <c r="B99" s="415" t="s">
        <v>400</v>
      </c>
      <c r="C99" s="383" t="s">
        <v>401</v>
      </c>
      <c r="D99" s="413" t="s">
        <v>402</v>
      </c>
      <c r="E99" s="382" t="s">
        <v>36</v>
      </c>
      <c r="F99" s="359">
        <v>135000</v>
      </c>
      <c r="G99" s="359">
        <v>135000</v>
      </c>
      <c r="H99" s="627" t="s">
        <v>37</v>
      </c>
      <c r="I99" s="627" t="s">
        <v>37</v>
      </c>
      <c r="J99" s="627" t="s">
        <v>37</v>
      </c>
      <c r="K99" s="627" t="s">
        <v>37</v>
      </c>
    </row>
    <row r="100" spans="1:11" x14ac:dyDescent="0.3">
      <c r="A100" s="407"/>
      <c r="B100" s="415"/>
      <c r="C100" s="383"/>
      <c r="D100" s="413"/>
      <c r="E100" s="382"/>
      <c r="F100" s="109">
        <v>67500</v>
      </c>
      <c r="G100" s="109">
        <v>67500</v>
      </c>
      <c r="H100" s="627"/>
      <c r="I100" s="627"/>
      <c r="J100" s="627"/>
      <c r="K100" s="627"/>
    </row>
    <row r="101" spans="1:11" x14ac:dyDescent="0.3">
      <c r="A101" s="408"/>
      <c r="B101" s="415"/>
      <c r="C101" s="383"/>
      <c r="D101" s="413"/>
      <c r="E101" s="382"/>
      <c r="F101" s="109">
        <v>67500</v>
      </c>
      <c r="G101" s="109">
        <v>67500</v>
      </c>
      <c r="H101" s="627"/>
      <c r="I101" s="627"/>
      <c r="J101" s="627"/>
      <c r="K101" s="627"/>
    </row>
    <row r="102" spans="1:11" x14ac:dyDescent="0.3">
      <c r="A102" s="415" t="s">
        <v>403</v>
      </c>
      <c r="B102" s="415" t="s">
        <v>369</v>
      </c>
      <c r="C102" s="383" t="s">
        <v>404</v>
      </c>
      <c r="D102" s="413" t="s">
        <v>405</v>
      </c>
      <c r="E102" s="382" t="s">
        <v>36</v>
      </c>
      <c r="F102" s="359">
        <v>106700</v>
      </c>
      <c r="G102" s="359">
        <v>106700</v>
      </c>
      <c r="H102" s="627" t="s">
        <v>37</v>
      </c>
      <c r="I102" s="627" t="s">
        <v>37</v>
      </c>
      <c r="J102" s="627" t="s">
        <v>37</v>
      </c>
      <c r="K102" s="627" t="s">
        <v>37</v>
      </c>
    </row>
    <row r="103" spans="1:11" x14ac:dyDescent="0.3">
      <c r="A103" s="415"/>
      <c r="B103" s="415"/>
      <c r="C103" s="383"/>
      <c r="D103" s="413"/>
      <c r="E103" s="382"/>
      <c r="F103" s="109">
        <v>53350</v>
      </c>
      <c r="G103" s="109">
        <v>53350</v>
      </c>
      <c r="H103" s="627"/>
      <c r="I103" s="627"/>
      <c r="J103" s="627"/>
      <c r="K103" s="627"/>
    </row>
    <row r="104" spans="1:11" x14ac:dyDescent="0.3">
      <c r="A104" s="415"/>
      <c r="B104" s="415"/>
      <c r="C104" s="383"/>
      <c r="D104" s="413"/>
      <c r="E104" s="382"/>
      <c r="F104" s="109">
        <v>53350</v>
      </c>
      <c r="G104" s="109">
        <v>53350</v>
      </c>
      <c r="H104" s="627"/>
      <c r="I104" s="627"/>
      <c r="J104" s="627"/>
      <c r="K104" s="627"/>
    </row>
    <row r="105" spans="1:11" x14ac:dyDescent="0.3">
      <c r="A105" s="415" t="s">
        <v>372</v>
      </c>
      <c r="B105" s="415" t="s">
        <v>373</v>
      </c>
      <c r="C105" s="383" t="s">
        <v>406</v>
      </c>
      <c r="D105" s="413" t="s">
        <v>407</v>
      </c>
      <c r="E105" s="382" t="s">
        <v>36</v>
      </c>
      <c r="F105" s="359">
        <v>135000</v>
      </c>
      <c r="G105" s="359">
        <v>135000</v>
      </c>
      <c r="H105" s="627" t="s">
        <v>37</v>
      </c>
      <c r="I105" s="627" t="s">
        <v>37</v>
      </c>
      <c r="J105" s="627" t="s">
        <v>37</v>
      </c>
      <c r="K105" s="627" t="s">
        <v>37</v>
      </c>
    </row>
    <row r="106" spans="1:11" x14ac:dyDescent="0.3">
      <c r="A106" s="415"/>
      <c r="B106" s="415"/>
      <c r="C106" s="383"/>
      <c r="D106" s="413"/>
      <c r="E106" s="382"/>
      <c r="F106" s="109">
        <v>67500</v>
      </c>
      <c r="G106" s="109">
        <v>67500</v>
      </c>
      <c r="H106" s="627"/>
      <c r="I106" s="627"/>
      <c r="J106" s="627"/>
      <c r="K106" s="627"/>
    </row>
    <row r="107" spans="1:11" x14ac:dyDescent="0.3">
      <c r="A107" s="415"/>
      <c r="B107" s="415"/>
      <c r="C107" s="383"/>
      <c r="D107" s="413"/>
      <c r="E107" s="382"/>
      <c r="F107" s="109">
        <v>67500</v>
      </c>
      <c r="G107" s="109">
        <v>67500</v>
      </c>
      <c r="H107" s="627"/>
      <c r="I107" s="627"/>
      <c r="J107" s="627"/>
      <c r="K107" s="627"/>
    </row>
    <row r="108" spans="1:11" x14ac:dyDescent="0.3">
      <c r="A108" s="415" t="s">
        <v>408</v>
      </c>
      <c r="B108" s="415" t="s">
        <v>409</v>
      </c>
      <c r="C108" s="383" t="s">
        <v>410</v>
      </c>
      <c r="D108" s="413" t="s">
        <v>411</v>
      </c>
      <c r="E108" s="382" t="s">
        <v>36</v>
      </c>
      <c r="F108" s="359">
        <v>106700</v>
      </c>
      <c r="G108" s="359">
        <v>106700</v>
      </c>
      <c r="H108" s="627" t="s">
        <v>37</v>
      </c>
      <c r="I108" s="627" t="s">
        <v>37</v>
      </c>
      <c r="J108" s="627" t="s">
        <v>37</v>
      </c>
      <c r="K108" s="627" t="s">
        <v>37</v>
      </c>
    </row>
    <row r="109" spans="1:11" x14ac:dyDescent="0.3">
      <c r="A109" s="415"/>
      <c r="B109" s="415"/>
      <c r="C109" s="383"/>
      <c r="D109" s="413"/>
      <c r="E109" s="382"/>
      <c r="F109" s="109">
        <v>53350</v>
      </c>
      <c r="G109" s="109">
        <v>53350</v>
      </c>
      <c r="H109" s="627"/>
      <c r="I109" s="627"/>
      <c r="J109" s="627"/>
      <c r="K109" s="627"/>
    </row>
    <row r="110" spans="1:11" x14ac:dyDescent="0.3">
      <c r="A110" s="415"/>
      <c r="B110" s="415"/>
      <c r="C110" s="383"/>
      <c r="D110" s="413"/>
      <c r="E110" s="382"/>
      <c r="F110" s="109">
        <v>53350</v>
      </c>
      <c r="G110" s="109">
        <v>53350</v>
      </c>
      <c r="H110" s="627"/>
      <c r="I110" s="627"/>
      <c r="J110" s="627"/>
      <c r="K110" s="627"/>
    </row>
    <row r="111" spans="1:11" x14ac:dyDescent="0.3">
      <c r="A111" s="386" t="s">
        <v>279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</row>
    <row r="112" spans="1:11" ht="16.95" customHeight="1" x14ac:dyDescent="0.3">
      <c r="A112" s="406" t="s">
        <v>372</v>
      </c>
      <c r="B112" s="415" t="s">
        <v>373</v>
      </c>
      <c r="C112" s="627" t="s">
        <v>37</v>
      </c>
      <c r="D112" s="413" t="s">
        <v>375</v>
      </c>
      <c r="E112" s="385" t="s">
        <v>229</v>
      </c>
      <c r="F112" s="627" t="s">
        <v>37</v>
      </c>
      <c r="G112" s="359">
        <v>88200</v>
      </c>
      <c r="H112" s="359">
        <v>69300</v>
      </c>
      <c r="I112" s="359">
        <f>I113</f>
        <v>34350</v>
      </c>
      <c r="J112" s="627" t="s">
        <v>37</v>
      </c>
      <c r="K112" s="627" t="s">
        <v>37</v>
      </c>
    </row>
    <row r="113" spans="1:11" x14ac:dyDescent="0.3">
      <c r="A113" s="407"/>
      <c r="B113" s="415"/>
      <c r="C113" s="627"/>
      <c r="D113" s="413"/>
      <c r="E113" s="385"/>
      <c r="F113" s="627"/>
      <c r="G113" s="109">
        <v>44100</v>
      </c>
      <c r="H113" s="109">
        <v>34650</v>
      </c>
      <c r="I113" s="109">
        <v>34350</v>
      </c>
      <c r="J113" s="627"/>
      <c r="K113" s="627"/>
    </row>
    <row r="114" spans="1:11" x14ac:dyDescent="0.3">
      <c r="A114" s="407"/>
      <c r="B114" s="415"/>
      <c r="C114" s="627"/>
      <c r="D114" s="413"/>
      <c r="E114" s="385"/>
      <c r="F114" s="627"/>
      <c r="G114" s="109">
        <v>44100</v>
      </c>
      <c r="H114" s="109">
        <v>34650</v>
      </c>
      <c r="I114" s="109" t="s">
        <v>37</v>
      </c>
      <c r="J114" s="627"/>
      <c r="K114" s="627"/>
    </row>
    <row r="115" spans="1:11" x14ac:dyDescent="0.3">
      <c r="A115" s="407"/>
      <c r="B115" s="415" t="s">
        <v>373</v>
      </c>
      <c r="C115" s="383" t="s">
        <v>374</v>
      </c>
      <c r="D115" s="627" t="s">
        <v>37</v>
      </c>
      <c r="E115" s="385" t="s">
        <v>230</v>
      </c>
      <c r="F115" s="359">
        <v>88200</v>
      </c>
      <c r="G115" s="627" t="s">
        <v>37</v>
      </c>
      <c r="H115" s="627" t="s">
        <v>37</v>
      </c>
      <c r="I115" s="627" t="s">
        <v>37</v>
      </c>
      <c r="J115" s="627" t="s">
        <v>37</v>
      </c>
      <c r="K115" s="627" t="s">
        <v>37</v>
      </c>
    </row>
    <row r="116" spans="1:11" x14ac:dyDescent="0.3">
      <c r="A116" s="407"/>
      <c r="B116" s="415"/>
      <c r="C116" s="383"/>
      <c r="D116" s="627"/>
      <c r="E116" s="385"/>
      <c r="F116" s="109">
        <v>44100</v>
      </c>
      <c r="G116" s="627"/>
      <c r="H116" s="627"/>
      <c r="I116" s="627"/>
      <c r="J116" s="627"/>
      <c r="K116" s="627"/>
    </row>
    <row r="117" spans="1:11" x14ac:dyDescent="0.3">
      <c r="A117" s="408"/>
      <c r="B117" s="415"/>
      <c r="C117" s="383"/>
      <c r="D117" s="627"/>
      <c r="E117" s="385"/>
      <c r="F117" s="109">
        <v>44100</v>
      </c>
      <c r="G117" s="627"/>
      <c r="H117" s="627"/>
      <c r="I117" s="627"/>
      <c r="J117" s="627"/>
      <c r="K117" s="627"/>
    </row>
    <row r="118" spans="1:11" x14ac:dyDescent="0.3">
      <c r="A118" s="386" t="s">
        <v>80</v>
      </c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</row>
    <row r="119" spans="1:11" x14ac:dyDescent="0.3">
      <c r="A119" s="415" t="s">
        <v>357</v>
      </c>
      <c r="B119" s="415" t="s">
        <v>358</v>
      </c>
      <c r="C119" s="383" t="s">
        <v>359</v>
      </c>
      <c r="D119" s="413" t="s">
        <v>360</v>
      </c>
      <c r="E119" s="382" t="s">
        <v>36</v>
      </c>
      <c r="F119" s="359">
        <v>70500</v>
      </c>
      <c r="G119" s="359">
        <v>70500</v>
      </c>
      <c r="H119" s="359">
        <v>57100</v>
      </c>
      <c r="I119" s="359">
        <v>57100</v>
      </c>
      <c r="J119" s="630" t="s">
        <v>37</v>
      </c>
      <c r="K119" s="630" t="s">
        <v>37</v>
      </c>
    </row>
    <row r="120" spans="1:11" x14ac:dyDescent="0.3">
      <c r="A120" s="415"/>
      <c r="B120" s="415"/>
      <c r="C120" s="383"/>
      <c r="D120" s="413"/>
      <c r="E120" s="382"/>
      <c r="F120" s="109">
        <v>35250</v>
      </c>
      <c r="G120" s="109">
        <v>35250</v>
      </c>
      <c r="H120" s="109">
        <v>28550</v>
      </c>
      <c r="I120" s="109">
        <v>28550</v>
      </c>
      <c r="J120" s="630"/>
      <c r="K120" s="630"/>
    </row>
    <row r="121" spans="1:11" x14ac:dyDescent="0.3">
      <c r="A121" s="415"/>
      <c r="B121" s="415"/>
      <c r="C121" s="383"/>
      <c r="D121" s="413"/>
      <c r="E121" s="382"/>
      <c r="F121" s="109">
        <v>35250</v>
      </c>
      <c r="G121" s="109">
        <v>35250</v>
      </c>
      <c r="H121" s="109">
        <v>28550</v>
      </c>
      <c r="I121" s="109">
        <v>28550</v>
      </c>
      <c r="J121" s="630"/>
      <c r="K121" s="630"/>
    </row>
    <row r="122" spans="1:11" ht="16.95" customHeight="1" x14ac:dyDescent="0.3">
      <c r="A122" s="406" t="s">
        <v>361</v>
      </c>
      <c r="B122" s="415" t="s">
        <v>358</v>
      </c>
      <c r="C122" s="383" t="s">
        <v>359</v>
      </c>
      <c r="D122" s="413" t="s">
        <v>360</v>
      </c>
      <c r="E122" s="382" t="s">
        <v>36</v>
      </c>
      <c r="F122" s="359">
        <v>70500</v>
      </c>
      <c r="G122" s="359">
        <v>70500</v>
      </c>
      <c r="H122" s="359">
        <v>57100</v>
      </c>
      <c r="I122" s="359">
        <v>57100</v>
      </c>
      <c r="J122" s="630" t="s">
        <v>37</v>
      </c>
      <c r="K122" s="630" t="s">
        <v>37</v>
      </c>
    </row>
    <row r="123" spans="1:11" x14ac:dyDescent="0.3">
      <c r="A123" s="407"/>
      <c r="B123" s="415"/>
      <c r="C123" s="383"/>
      <c r="D123" s="413"/>
      <c r="E123" s="382"/>
      <c r="F123" s="109">
        <v>35250</v>
      </c>
      <c r="G123" s="109">
        <v>35250</v>
      </c>
      <c r="H123" s="109">
        <v>28550</v>
      </c>
      <c r="I123" s="109">
        <v>28550</v>
      </c>
      <c r="J123" s="630"/>
      <c r="K123" s="630"/>
    </row>
    <row r="124" spans="1:11" x14ac:dyDescent="0.3">
      <c r="A124" s="407"/>
      <c r="B124" s="415"/>
      <c r="C124" s="383"/>
      <c r="D124" s="413"/>
      <c r="E124" s="382"/>
      <c r="F124" s="109">
        <v>35250</v>
      </c>
      <c r="G124" s="109">
        <v>35250</v>
      </c>
      <c r="H124" s="109">
        <v>28550</v>
      </c>
      <c r="I124" s="109">
        <v>28550</v>
      </c>
      <c r="J124" s="630"/>
      <c r="K124" s="630"/>
    </row>
    <row r="125" spans="1:11" x14ac:dyDescent="0.3">
      <c r="A125" s="407"/>
      <c r="B125" s="415" t="s">
        <v>263</v>
      </c>
      <c r="C125" s="383" t="s">
        <v>120</v>
      </c>
      <c r="D125" s="413" t="s">
        <v>121</v>
      </c>
      <c r="E125" s="382" t="s">
        <v>36</v>
      </c>
      <c r="F125" s="359">
        <v>70500</v>
      </c>
      <c r="G125" s="359">
        <v>70500</v>
      </c>
      <c r="H125" s="359">
        <v>57100</v>
      </c>
      <c r="I125" s="359">
        <v>57100</v>
      </c>
      <c r="J125" s="630" t="s">
        <v>37</v>
      </c>
      <c r="K125" s="630" t="s">
        <v>37</v>
      </c>
    </row>
    <row r="126" spans="1:11" x14ac:dyDescent="0.3">
      <c r="A126" s="407"/>
      <c r="B126" s="415"/>
      <c r="C126" s="383"/>
      <c r="D126" s="413"/>
      <c r="E126" s="382"/>
      <c r="F126" s="109">
        <v>35250</v>
      </c>
      <c r="G126" s="109">
        <v>35250</v>
      </c>
      <c r="H126" s="109">
        <v>28550</v>
      </c>
      <c r="I126" s="109">
        <v>28550</v>
      </c>
      <c r="J126" s="630"/>
      <c r="K126" s="630"/>
    </row>
    <row r="127" spans="1:11" x14ac:dyDescent="0.3">
      <c r="A127" s="407"/>
      <c r="B127" s="415"/>
      <c r="C127" s="383"/>
      <c r="D127" s="413"/>
      <c r="E127" s="382"/>
      <c r="F127" s="109">
        <v>35250</v>
      </c>
      <c r="G127" s="109">
        <v>35250</v>
      </c>
      <c r="H127" s="109">
        <v>28550</v>
      </c>
      <c r="I127" s="109">
        <v>28550</v>
      </c>
      <c r="J127" s="630"/>
      <c r="K127" s="630"/>
    </row>
    <row r="128" spans="1:11" x14ac:dyDescent="0.3">
      <c r="A128" s="407"/>
      <c r="B128" s="415" t="s">
        <v>412</v>
      </c>
      <c r="C128" s="630" t="s">
        <v>37</v>
      </c>
      <c r="D128" s="413" t="s">
        <v>121</v>
      </c>
      <c r="E128" s="385" t="s">
        <v>229</v>
      </c>
      <c r="F128" s="630" t="s">
        <v>37</v>
      </c>
      <c r="G128" s="359">
        <v>80600</v>
      </c>
      <c r="H128" s="359">
        <v>74100</v>
      </c>
      <c r="I128" s="359">
        <f>I129</f>
        <v>34300</v>
      </c>
      <c r="J128" s="630" t="s">
        <v>37</v>
      </c>
      <c r="K128" s="630" t="s">
        <v>37</v>
      </c>
    </row>
    <row r="129" spans="1:11" x14ac:dyDescent="0.3">
      <c r="A129" s="407"/>
      <c r="B129" s="415"/>
      <c r="C129" s="630"/>
      <c r="D129" s="413"/>
      <c r="E129" s="385"/>
      <c r="F129" s="630"/>
      <c r="G129" s="109">
        <v>40300</v>
      </c>
      <c r="H129" s="109">
        <v>37050</v>
      </c>
      <c r="I129" s="109">
        <v>34300</v>
      </c>
      <c r="J129" s="630"/>
      <c r="K129" s="630"/>
    </row>
    <row r="130" spans="1:11" x14ac:dyDescent="0.3">
      <c r="A130" s="408"/>
      <c r="B130" s="415"/>
      <c r="C130" s="630"/>
      <c r="D130" s="413"/>
      <c r="E130" s="385"/>
      <c r="F130" s="630"/>
      <c r="G130" s="109">
        <v>40300</v>
      </c>
      <c r="H130" s="109">
        <v>37050</v>
      </c>
      <c r="I130" s="109" t="s">
        <v>37</v>
      </c>
      <c r="J130" s="630"/>
      <c r="K130" s="630"/>
    </row>
    <row r="131" spans="1:11" x14ac:dyDescent="0.3">
      <c r="A131" s="406" t="s">
        <v>368</v>
      </c>
      <c r="B131" s="415" t="s">
        <v>369</v>
      </c>
      <c r="C131" s="383" t="s">
        <v>370</v>
      </c>
      <c r="D131" s="413" t="s">
        <v>371</v>
      </c>
      <c r="E131" s="382" t="s">
        <v>36</v>
      </c>
      <c r="F131" s="359">
        <v>58000</v>
      </c>
      <c r="G131" s="359">
        <v>58000</v>
      </c>
      <c r="H131" s="359">
        <v>57100</v>
      </c>
      <c r="I131" s="359">
        <v>57100</v>
      </c>
      <c r="J131" s="630" t="s">
        <v>37</v>
      </c>
      <c r="K131" s="630" t="s">
        <v>37</v>
      </c>
    </row>
    <row r="132" spans="1:11" x14ac:dyDescent="0.3">
      <c r="A132" s="407"/>
      <c r="B132" s="415"/>
      <c r="C132" s="383"/>
      <c r="D132" s="413"/>
      <c r="E132" s="382"/>
      <c r="F132" s="109">
        <v>29000</v>
      </c>
      <c r="G132" s="109">
        <v>29000</v>
      </c>
      <c r="H132" s="109">
        <v>28550</v>
      </c>
      <c r="I132" s="109">
        <v>28550</v>
      </c>
      <c r="J132" s="630"/>
      <c r="K132" s="630"/>
    </row>
    <row r="133" spans="1:11" x14ac:dyDescent="0.3">
      <c r="A133" s="407"/>
      <c r="B133" s="415"/>
      <c r="C133" s="383"/>
      <c r="D133" s="413"/>
      <c r="E133" s="382"/>
      <c r="F133" s="109">
        <v>29000</v>
      </c>
      <c r="G133" s="109">
        <v>29000</v>
      </c>
      <c r="H133" s="109">
        <v>28550</v>
      </c>
      <c r="I133" s="109">
        <v>28550</v>
      </c>
      <c r="J133" s="630"/>
      <c r="K133" s="630"/>
    </row>
    <row r="134" spans="1:11" x14ac:dyDescent="0.3">
      <c r="A134" s="407"/>
      <c r="B134" s="415" t="s">
        <v>369</v>
      </c>
      <c r="C134" s="630" t="s">
        <v>37</v>
      </c>
      <c r="D134" s="413" t="s">
        <v>371</v>
      </c>
      <c r="E134" s="385" t="s">
        <v>229</v>
      </c>
      <c r="F134" s="630" t="s">
        <v>37</v>
      </c>
      <c r="G134" s="359">
        <v>66100</v>
      </c>
      <c r="H134" s="359">
        <v>64200</v>
      </c>
      <c r="I134" s="359">
        <f>I135</f>
        <v>32100</v>
      </c>
      <c r="J134" s="630" t="s">
        <v>37</v>
      </c>
      <c r="K134" s="630" t="s">
        <v>37</v>
      </c>
    </row>
    <row r="135" spans="1:11" x14ac:dyDescent="0.3">
      <c r="A135" s="407"/>
      <c r="B135" s="415"/>
      <c r="C135" s="630"/>
      <c r="D135" s="413"/>
      <c r="E135" s="385"/>
      <c r="F135" s="630"/>
      <c r="G135" s="109">
        <v>33050</v>
      </c>
      <c r="H135" s="109">
        <v>32100</v>
      </c>
      <c r="I135" s="109">
        <v>32100</v>
      </c>
      <c r="J135" s="630"/>
      <c r="K135" s="630"/>
    </row>
    <row r="136" spans="1:11" x14ac:dyDescent="0.3">
      <c r="A136" s="408"/>
      <c r="B136" s="415"/>
      <c r="C136" s="630"/>
      <c r="D136" s="413"/>
      <c r="E136" s="385"/>
      <c r="F136" s="630"/>
      <c r="G136" s="109">
        <v>33050</v>
      </c>
      <c r="H136" s="109">
        <v>32100</v>
      </c>
      <c r="I136" s="109" t="s">
        <v>37</v>
      </c>
      <c r="J136" s="630"/>
      <c r="K136" s="630"/>
    </row>
    <row r="137" spans="1:11" x14ac:dyDescent="0.3">
      <c r="A137" s="415" t="s">
        <v>376</v>
      </c>
      <c r="B137" s="415" t="s">
        <v>377</v>
      </c>
      <c r="C137" s="383" t="s">
        <v>378</v>
      </c>
      <c r="D137" s="413" t="s">
        <v>379</v>
      </c>
      <c r="E137" s="382" t="s">
        <v>36</v>
      </c>
      <c r="F137" s="359">
        <v>58000</v>
      </c>
      <c r="G137" s="359">
        <v>58000</v>
      </c>
      <c r="H137" s="359">
        <v>57100</v>
      </c>
      <c r="I137" s="359">
        <v>57100</v>
      </c>
      <c r="J137" s="630" t="s">
        <v>37</v>
      </c>
      <c r="K137" s="630" t="s">
        <v>37</v>
      </c>
    </row>
    <row r="138" spans="1:11" x14ac:dyDescent="0.3">
      <c r="A138" s="415"/>
      <c r="B138" s="415"/>
      <c r="C138" s="383"/>
      <c r="D138" s="413"/>
      <c r="E138" s="382"/>
      <c r="F138" s="109">
        <v>29000</v>
      </c>
      <c r="G138" s="109">
        <v>29000</v>
      </c>
      <c r="H138" s="109">
        <v>28550</v>
      </c>
      <c r="I138" s="109">
        <v>28550</v>
      </c>
      <c r="J138" s="630"/>
      <c r="K138" s="630"/>
    </row>
    <row r="139" spans="1:11" x14ac:dyDescent="0.3">
      <c r="A139" s="415"/>
      <c r="B139" s="415"/>
      <c r="C139" s="383"/>
      <c r="D139" s="413"/>
      <c r="E139" s="382"/>
      <c r="F139" s="109">
        <v>29000</v>
      </c>
      <c r="G139" s="109">
        <v>29000</v>
      </c>
      <c r="H139" s="109">
        <v>28550</v>
      </c>
      <c r="I139" s="109">
        <v>28550</v>
      </c>
      <c r="J139" s="630"/>
      <c r="K139" s="630"/>
    </row>
    <row r="140" spans="1:11" ht="16.95" customHeight="1" x14ac:dyDescent="0.3">
      <c r="A140" s="406" t="s">
        <v>372</v>
      </c>
      <c r="B140" s="415" t="s">
        <v>373</v>
      </c>
      <c r="C140" s="630" t="s">
        <v>37</v>
      </c>
      <c r="D140" s="413" t="s">
        <v>375</v>
      </c>
      <c r="E140" s="385" t="s">
        <v>229</v>
      </c>
      <c r="F140" s="630" t="s">
        <v>37</v>
      </c>
      <c r="G140" s="359">
        <v>80600</v>
      </c>
      <c r="H140" s="359">
        <v>74100</v>
      </c>
      <c r="I140" s="359">
        <f>I141</f>
        <v>34300</v>
      </c>
      <c r="J140" s="630" t="s">
        <v>37</v>
      </c>
      <c r="K140" s="630" t="s">
        <v>37</v>
      </c>
    </row>
    <row r="141" spans="1:11" x14ac:dyDescent="0.3">
      <c r="A141" s="407"/>
      <c r="B141" s="415"/>
      <c r="C141" s="630"/>
      <c r="D141" s="413"/>
      <c r="E141" s="385"/>
      <c r="F141" s="630"/>
      <c r="G141" s="109">
        <v>40300</v>
      </c>
      <c r="H141" s="109">
        <v>37050</v>
      </c>
      <c r="I141" s="109">
        <v>34300</v>
      </c>
      <c r="J141" s="630"/>
      <c r="K141" s="630"/>
    </row>
    <row r="142" spans="1:11" x14ac:dyDescent="0.3">
      <c r="A142" s="407"/>
      <c r="B142" s="415"/>
      <c r="C142" s="630"/>
      <c r="D142" s="413"/>
      <c r="E142" s="385"/>
      <c r="F142" s="630"/>
      <c r="G142" s="109">
        <v>40300</v>
      </c>
      <c r="H142" s="109">
        <v>37050</v>
      </c>
      <c r="I142" s="109" t="s">
        <v>37</v>
      </c>
      <c r="J142" s="630"/>
      <c r="K142" s="630"/>
    </row>
    <row r="143" spans="1:11" x14ac:dyDescent="0.3">
      <c r="A143" s="407"/>
      <c r="B143" s="415" t="s">
        <v>373</v>
      </c>
      <c r="C143" s="383" t="s">
        <v>374</v>
      </c>
      <c r="D143" s="630" t="s">
        <v>37</v>
      </c>
      <c r="E143" s="385" t="s">
        <v>230</v>
      </c>
      <c r="F143" s="359">
        <v>80600</v>
      </c>
      <c r="G143" s="630" t="s">
        <v>37</v>
      </c>
      <c r="H143" s="630" t="s">
        <v>37</v>
      </c>
      <c r="I143" s="630" t="s">
        <v>37</v>
      </c>
      <c r="J143" s="630" t="s">
        <v>37</v>
      </c>
      <c r="K143" s="630" t="s">
        <v>37</v>
      </c>
    </row>
    <row r="144" spans="1:11" x14ac:dyDescent="0.3">
      <c r="A144" s="407"/>
      <c r="B144" s="415"/>
      <c r="C144" s="383"/>
      <c r="D144" s="630"/>
      <c r="E144" s="385"/>
      <c r="F144" s="109">
        <v>40300</v>
      </c>
      <c r="G144" s="630"/>
      <c r="H144" s="630"/>
      <c r="I144" s="630"/>
      <c r="J144" s="630"/>
      <c r="K144" s="630"/>
    </row>
    <row r="145" spans="1:11" x14ac:dyDescent="0.3">
      <c r="A145" s="408"/>
      <c r="B145" s="415"/>
      <c r="C145" s="383"/>
      <c r="D145" s="630"/>
      <c r="E145" s="385"/>
      <c r="F145" s="109">
        <v>40300</v>
      </c>
      <c r="G145" s="630"/>
      <c r="H145" s="630"/>
      <c r="I145" s="630"/>
      <c r="J145" s="630"/>
      <c r="K145" s="630"/>
    </row>
    <row r="146" spans="1:11" x14ac:dyDescent="0.3">
      <c r="A146" s="384" t="s">
        <v>81</v>
      </c>
      <c r="B146" s="384"/>
      <c r="C146" s="384"/>
      <c r="D146" s="384"/>
      <c r="E146" s="384"/>
      <c r="F146" s="384"/>
      <c r="G146" s="384"/>
      <c r="H146" s="384"/>
      <c r="I146" s="384"/>
      <c r="J146" s="384"/>
      <c r="K146" s="384"/>
    </row>
    <row r="147" spans="1:11" x14ac:dyDescent="0.3">
      <c r="A147" s="415" t="s">
        <v>357</v>
      </c>
      <c r="B147" s="415" t="s">
        <v>358</v>
      </c>
      <c r="C147" s="383"/>
      <c r="D147" s="413" t="s">
        <v>413</v>
      </c>
      <c r="E147" s="382" t="s">
        <v>36</v>
      </c>
      <c r="F147" s="630" t="s">
        <v>37</v>
      </c>
      <c r="G147" s="630" t="s">
        <v>37</v>
      </c>
      <c r="H147" s="630" t="s">
        <v>37</v>
      </c>
      <c r="I147" s="630" t="s">
        <v>37</v>
      </c>
      <c r="J147" s="359">
        <v>54200</v>
      </c>
      <c r="K147" s="359">
        <v>54200</v>
      </c>
    </row>
    <row r="148" spans="1:11" x14ac:dyDescent="0.3">
      <c r="A148" s="415"/>
      <c r="B148" s="415"/>
      <c r="C148" s="383"/>
      <c r="D148" s="413"/>
      <c r="E148" s="382"/>
      <c r="F148" s="630"/>
      <c r="G148" s="630"/>
      <c r="H148" s="630"/>
      <c r="I148" s="630"/>
      <c r="J148" s="109">
        <v>27100</v>
      </c>
      <c r="K148" s="109">
        <v>27100</v>
      </c>
    </row>
    <row r="149" spans="1:11" x14ac:dyDescent="0.3">
      <c r="A149" s="415"/>
      <c r="B149" s="415"/>
      <c r="C149" s="383"/>
      <c r="D149" s="413"/>
      <c r="E149" s="382"/>
      <c r="F149" s="630"/>
      <c r="G149" s="630"/>
      <c r="H149" s="630"/>
      <c r="I149" s="630"/>
      <c r="J149" s="109">
        <v>27100</v>
      </c>
      <c r="K149" s="109">
        <v>27100</v>
      </c>
    </row>
    <row r="150" spans="1:11" ht="16.95" customHeight="1" x14ac:dyDescent="0.3">
      <c r="A150" s="406" t="s">
        <v>361</v>
      </c>
      <c r="B150" s="415" t="s">
        <v>358</v>
      </c>
      <c r="C150" s="383"/>
      <c r="D150" s="413" t="s">
        <v>413</v>
      </c>
      <c r="E150" s="382" t="s">
        <v>36</v>
      </c>
      <c r="F150" s="630" t="s">
        <v>37</v>
      </c>
      <c r="G150" s="630" t="s">
        <v>37</v>
      </c>
      <c r="H150" s="630" t="s">
        <v>37</v>
      </c>
      <c r="I150" s="630" t="s">
        <v>37</v>
      </c>
      <c r="J150" s="359">
        <v>54200</v>
      </c>
      <c r="K150" s="359">
        <v>54200</v>
      </c>
    </row>
    <row r="151" spans="1:11" x14ac:dyDescent="0.3">
      <c r="A151" s="407"/>
      <c r="B151" s="415"/>
      <c r="C151" s="383"/>
      <c r="D151" s="413"/>
      <c r="E151" s="382"/>
      <c r="F151" s="630"/>
      <c r="G151" s="630"/>
      <c r="H151" s="630"/>
      <c r="I151" s="630"/>
      <c r="J151" s="109">
        <v>27100</v>
      </c>
      <c r="K151" s="109">
        <v>27100</v>
      </c>
    </row>
    <row r="152" spans="1:11" x14ac:dyDescent="0.3">
      <c r="A152" s="407"/>
      <c r="B152" s="415"/>
      <c r="C152" s="383"/>
      <c r="D152" s="413"/>
      <c r="E152" s="382"/>
      <c r="F152" s="630"/>
      <c r="G152" s="630"/>
      <c r="H152" s="630"/>
      <c r="I152" s="630"/>
      <c r="J152" s="109">
        <v>27100</v>
      </c>
      <c r="K152" s="109">
        <v>27100</v>
      </c>
    </row>
    <row r="153" spans="1:11" x14ac:dyDescent="0.3">
      <c r="A153" s="407"/>
      <c r="B153" s="415" t="s">
        <v>263</v>
      </c>
      <c r="C153" s="383"/>
      <c r="D153" s="413" t="s">
        <v>141</v>
      </c>
      <c r="E153" s="382" t="s">
        <v>36</v>
      </c>
      <c r="F153" s="630" t="s">
        <v>37</v>
      </c>
      <c r="G153" s="630" t="s">
        <v>37</v>
      </c>
      <c r="H153" s="630" t="s">
        <v>37</v>
      </c>
      <c r="I153" s="630" t="s">
        <v>37</v>
      </c>
      <c r="J153" s="359">
        <v>54200</v>
      </c>
      <c r="K153" s="359">
        <v>54200</v>
      </c>
    </row>
    <row r="154" spans="1:11" x14ac:dyDescent="0.3">
      <c r="A154" s="407"/>
      <c r="B154" s="415"/>
      <c r="C154" s="383"/>
      <c r="D154" s="413"/>
      <c r="E154" s="382"/>
      <c r="F154" s="630"/>
      <c r="G154" s="630"/>
      <c r="H154" s="630"/>
      <c r="I154" s="630"/>
      <c r="J154" s="109">
        <v>27100</v>
      </c>
      <c r="K154" s="109">
        <v>27100</v>
      </c>
    </row>
    <row r="155" spans="1:11" x14ac:dyDescent="0.3">
      <c r="A155" s="408"/>
      <c r="B155" s="415"/>
      <c r="C155" s="383"/>
      <c r="D155" s="413"/>
      <c r="E155" s="382"/>
      <c r="F155" s="630"/>
      <c r="G155" s="630"/>
      <c r="H155" s="630"/>
      <c r="I155" s="630"/>
      <c r="J155" s="109">
        <v>27100</v>
      </c>
      <c r="K155" s="109">
        <v>27100</v>
      </c>
    </row>
    <row r="156" spans="1:11" x14ac:dyDescent="0.3">
      <c r="A156" s="415" t="s">
        <v>403</v>
      </c>
      <c r="B156" s="415" t="s">
        <v>414</v>
      </c>
      <c r="C156" s="383"/>
      <c r="D156" s="413" t="s">
        <v>415</v>
      </c>
      <c r="E156" s="382" t="s">
        <v>36</v>
      </c>
      <c r="F156" s="630" t="s">
        <v>37</v>
      </c>
      <c r="G156" s="630" t="s">
        <v>37</v>
      </c>
      <c r="H156" s="630" t="s">
        <v>37</v>
      </c>
      <c r="I156" s="630" t="s">
        <v>37</v>
      </c>
      <c r="J156" s="359">
        <v>54200</v>
      </c>
      <c r="K156" s="359">
        <v>54200</v>
      </c>
    </row>
    <row r="157" spans="1:11" x14ac:dyDescent="0.3">
      <c r="A157" s="415"/>
      <c r="B157" s="415"/>
      <c r="C157" s="383"/>
      <c r="D157" s="413"/>
      <c r="E157" s="382"/>
      <c r="F157" s="630"/>
      <c r="G157" s="630"/>
      <c r="H157" s="630"/>
      <c r="I157" s="630"/>
      <c r="J157" s="109">
        <v>27100</v>
      </c>
      <c r="K157" s="109">
        <v>27100</v>
      </c>
    </row>
    <row r="158" spans="1:11" x14ac:dyDescent="0.3">
      <c r="A158" s="415"/>
      <c r="B158" s="415"/>
      <c r="C158" s="383"/>
      <c r="D158" s="413"/>
      <c r="E158" s="382"/>
      <c r="F158" s="630"/>
      <c r="G158" s="630"/>
      <c r="H158" s="630"/>
      <c r="I158" s="630"/>
      <c r="J158" s="109">
        <v>27100</v>
      </c>
      <c r="K158" s="109">
        <v>27100</v>
      </c>
    </row>
    <row r="159" spans="1:11" x14ac:dyDescent="0.3">
      <c r="A159" s="415" t="s">
        <v>376</v>
      </c>
      <c r="B159" s="415" t="s">
        <v>387</v>
      </c>
      <c r="C159" s="383"/>
      <c r="D159" s="413" t="s">
        <v>388</v>
      </c>
      <c r="E159" s="382" t="s">
        <v>36</v>
      </c>
      <c r="F159" s="630" t="s">
        <v>37</v>
      </c>
      <c r="G159" s="630" t="s">
        <v>37</v>
      </c>
      <c r="H159" s="630" t="s">
        <v>37</v>
      </c>
      <c r="I159" s="630" t="s">
        <v>37</v>
      </c>
      <c r="J159" s="359">
        <v>54200</v>
      </c>
      <c r="K159" s="359">
        <v>54200</v>
      </c>
    </row>
    <row r="160" spans="1:11" x14ac:dyDescent="0.3">
      <c r="A160" s="415"/>
      <c r="B160" s="415"/>
      <c r="C160" s="383"/>
      <c r="D160" s="413"/>
      <c r="E160" s="382"/>
      <c r="F160" s="630"/>
      <c r="G160" s="630"/>
      <c r="H160" s="630"/>
      <c r="I160" s="630"/>
      <c r="J160" s="109">
        <v>27100</v>
      </c>
      <c r="K160" s="109">
        <v>27100</v>
      </c>
    </row>
    <row r="161" spans="1:14" x14ac:dyDescent="0.3">
      <c r="A161" s="415"/>
      <c r="B161" s="415"/>
      <c r="C161" s="383"/>
      <c r="D161" s="413"/>
      <c r="E161" s="382"/>
      <c r="F161" s="630"/>
      <c r="G161" s="630"/>
      <c r="H161" s="630"/>
      <c r="I161" s="630"/>
      <c r="J161" s="109">
        <v>27100</v>
      </c>
      <c r="K161" s="109">
        <v>27100</v>
      </c>
    </row>
    <row r="162" spans="1:14" x14ac:dyDescent="0.3">
      <c r="A162" s="384" t="s">
        <v>773</v>
      </c>
      <c r="B162" s="384"/>
      <c r="C162" s="384"/>
      <c r="D162" s="384"/>
      <c r="E162" s="384"/>
      <c r="F162" s="384"/>
      <c r="G162" s="384"/>
      <c r="H162" s="384"/>
      <c r="I162" s="384"/>
      <c r="J162" s="384"/>
      <c r="K162" s="384"/>
    </row>
    <row r="163" spans="1:14" x14ac:dyDescent="0.3">
      <c r="A163" s="415" t="s">
        <v>372</v>
      </c>
      <c r="B163" s="415" t="s">
        <v>1442</v>
      </c>
      <c r="C163" s="383"/>
      <c r="D163" s="413" t="s">
        <v>1443</v>
      </c>
      <c r="E163" s="382" t="s">
        <v>229</v>
      </c>
      <c r="F163" s="630" t="s">
        <v>37</v>
      </c>
      <c r="G163" s="630" t="s">
        <v>37</v>
      </c>
      <c r="H163" s="630" t="s">
        <v>37</v>
      </c>
      <c r="I163" s="630" t="s">
        <v>37</v>
      </c>
      <c r="J163" s="630" t="s">
        <v>37</v>
      </c>
      <c r="K163" s="359">
        <v>64200</v>
      </c>
    </row>
    <row r="164" spans="1:14" x14ac:dyDescent="0.3">
      <c r="A164" s="415"/>
      <c r="B164" s="415"/>
      <c r="C164" s="383"/>
      <c r="D164" s="413"/>
      <c r="E164" s="382"/>
      <c r="F164" s="630"/>
      <c r="G164" s="630"/>
      <c r="H164" s="630"/>
      <c r="I164" s="630"/>
      <c r="J164" s="630"/>
      <c r="K164" s="109">
        <v>32100</v>
      </c>
    </row>
    <row r="165" spans="1:14" x14ac:dyDescent="0.3">
      <c r="A165" s="415"/>
      <c r="B165" s="415"/>
      <c r="C165" s="383"/>
      <c r="D165" s="413"/>
      <c r="E165" s="382"/>
      <c r="F165" s="630"/>
      <c r="G165" s="630"/>
      <c r="H165" s="630"/>
      <c r="I165" s="630"/>
      <c r="J165" s="630"/>
      <c r="K165" s="109">
        <v>32100</v>
      </c>
    </row>
    <row r="166" spans="1:14" s="57" customFormat="1" x14ac:dyDescent="0.3">
      <c r="A166" s="75"/>
      <c r="B166" s="75"/>
      <c r="D166" s="76"/>
      <c r="N166" s="79"/>
    </row>
  </sheetData>
  <mergeCells count="396">
    <mergeCell ref="A162:K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A5:K5"/>
    <mergeCell ref="A6:K6"/>
    <mergeCell ref="A7:K7"/>
    <mergeCell ref="A8:K8"/>
    <mergeCell ref="A9:K9"/>
    <mergeCell ref="A12:K12"/>
    <mergeCell ref="A18:K18"/>
    <mergeCell ref="A19:A21"/>
    <mergeCell ref="B19:B21"/>
    <mergeCell ref="C19:C21"/>
    <mergeCell ref="D19:D21"/>
    <mergeCell ref="E19:E21"/>
    <mergeCell ref="J19:J21"/>
    <mergeCell ref="K19:K21"/>
    <mergeCell ref="A13:A17"/>
    <mergeCell ref="B13:B17"/>
    <mergeCell ref="C13:C17"/>
    <mergeCell ref="D13:D17"/>
    <mergeCell ref="E13:E17"/>
    <mergeCell ref="F13:K13"/>
    <mergeCell ref="A10:K10"/>
    <mergeCell ref="A31:A36"/>
    <mergeCell ref="B31:B33"/>
    <mergeCell ref="C31:C33"/>
    <mergeCell ref="D31:D33"/>
    <mergeCell ref="E31:E33"/>
    <mergeCell ref="J31:J33"/>
    <mergeCell ref="K22:K24"/>
    <mergeCell ref="A25:A30"/>
    <mergeCell ref="B25:B27"/>
    <mergeCell ref="C25:C27"/>
    <mergeCell ref="D25:D27"/>
    <mergeCell ref="E25:E27"/>
    <mergeCell ref="J25:J27"/>
    <mergeCell ref="K25:K27"/>
    <mergeCell ref="B28:B30"/>
    <mergeCell ref="C28:C30"/>
    <mergeCell ref="A22:A24"/>
    <mergeCell ref="B22:B24"/>
    <mergeCell ref="C22:C24"/>
    <mergeCell ref="D22:D24"/>
    <mergeCell ref="E22:E24"/>
    <mergeCell ref="J22:J24"/>
    <mergeCell ref="K31:K33"/>
    <mergeCell ref="B34:B36"/>
    <mergeCell ref="C34:C36"/>
    <mergeCell ref="D34:D36"/>
    <mergeCell ref="E34:E36"/>
    <mergeCell ref="J34:J36"/>
    <mergeCell ref="K34:K36"/>
    <mergeCell ref="D28:D30"/>
    <mergeCell ref="E28:E30"/>
    <mergeCell ref="J28:J30"/>
    <mergeCell ref="K28:K30"/>
    <mergeCell ref="K37:K39"/>
    <mergeCell ref="A40:A42"/>
    <mergeCell ref="B40:B42"/>
    <mergeCell ref="C40:C42"/>
    <mergeCell ref="D40:D42"/>
    <mergeCell ref="E40:E42"/>
    <mergeCell ref="J40:J42"/>
    <mergeCell ref="K40:K42"/>
    <mergeCell ref="A37:A39"/>
    <mergeCell ref="B37:B39"/>
    <mergeCell ref="C37:C39"/>
    <mergeCell ref="D37:D39"/>
    <mergeCell ref="E37:E39"/>
    <mergeCell ref="J37:J39"/>
    <mergeCell ref="K43:K45"/>
    <mergeCell ref="A46:A48"/>
    <mergeCell ref="B46:B48"/>
    <mergeCell ref="C46:C48"/>
    <mergeCell ref="D46:D48"/>
    <mergeCell ref="E46:E48"/>
    <mergeCell ref="J46:J48"/>
    <mergeCell ref="K46:K48"/>
    <mergeCell ref="A43:A45"/>
    <mergeCell ref="B43:B45"/>
    <mergeCell ref="C43:C45"/>
    <mergeCell ref="D43:D45"/>
    <mergeCell ref="E43:E45"/>
    <mergeCell ref="J43:J45"/>
    <mergeCell ref="J56:J58"/>
    <mergeCell ref="K56:K58"/>
    <mergeCell ref="B59:B61"/>
    <mergeCell ref="I59:I61"/>
    <mergeCell ref="K49:K51"/>
    <mergeCell ref="A52:K52"/>
    <mergeCell ref="A53:A55"/>
    <mergeCell ref="B53:B55"/>
    <mergeCell ref="C53:C55"/>
    <mergeCell ref="D53:D55"/>
    <mergeCell ref="E53:E55"/>
    <mergeCell ref="F53:F55"/>
    <mergeCell ref="G53:G55"/>
    <mergeCell ref="H53:H55"/>
    <mergeCell ref="A49:A51"/>
    <mergeCell ref="B49:B51"/>
    <mergeCell ref="C49:C51"/>
    <mergeCell ref="D49:D51"/>
    <mergeCell ref="E49:E51"/>
    <mergeCell ref="J49:J51"/>
    <mergeCell ref="I53:I55"/>
    <mergeCell ref="K53:K55"/>
    <mergeCell ref="C59:C61"/>
    <mergeCell ref="D59:D61"/>
    <mergeCell ref="E59:E61"/>
    <mergeCell ref="F59:F61"/>
    <mergeCell ref="G59:G61"/>
    <mergeCell ref="H59:H61"/>
    <mergeCell ref="A56:A61"/>
    <mergeCell ref="B56:B58"/>
    <mergeCell ref="C56:C58"/>
    <mergeCell ref="D56:D58"/>
    <mergeCell ref="E56:E58"/>
    <mergeCell ref="J62:J64"/>
    <mergeCell ref="K62:K64"/>
    <mergeCell ref="A65:A67"/>
    <mergeCell ref="B65:B67"/>
    <mergeCell ref="C65:C67"/>
    <mergeCell ref="D65:D67"/>
    <mergeCell ref="E65:E67"/>
    <mergeCell ref="H65:H67"/>
    <mergeCell ref="I65:I67"/>
    <mergeCell ref="J65:J67"/>
    <mergeCell ref="K65:K67"/>
    <mergeCell ref="A62:A64"/>
    <mergeCell ref="B62:B64"/>
    <mergeCell ref="C62:C64"/>
    <mergeCell ref="D62:D64"/>
    <mergeCell ref="E62:E64"/>
    <mergeCell ref="I62:I64"/>
    <mergeCell ref="K68:K70"/>
    <mergeCell ref="A71:K71"/>
    <mergeCell ref="A72:A74"/>
    <mergeCell ref="B72:B74"/>
    <mergeCell ref="C72:C74"/>
    <mergeCell ref="D72:D74"/>
    <mergeCell ref="E72:E74"/>
    <mergeCell ref="H72:H74"/>
    <mergeCell ref="I72:I74"/>
    <mergeCell ref="J72:J74"/>
    <mergeCell ref="K72:K74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A75:A77"/>
    <mergeCell ref="B75:B77"/>
    <mergeCell ref="C75:C77"/>
    <mergeCell ref="D75:D77"/>
    <mergeCell ref="E75:E77"/>
    <mergeCell ref="H75:H77"/>
    <mergeCell ref="I75:I77"/>
    <mergeCell ref="J75:J77"/>
    <mergeCell ref="K75:K77"/>
    <mergeCell ref="I78:I80"/>
    <mergeCell ref="J78:J80"/>
    <mergeCell ref="K78:K80"/>
    <mergeCell ref="B81:B83"/>
    <mergeCell ref="C81:C83"/>
    <mergeCell ref="D81:D83"/>
    <mergeCell ref="E81:E83"/>
    <mergeCell ref="H81:H83"/>
    <mergeCell ref="I81:I83"/>
    <mergeCell ref="J81:J83"/>
    <mergeCell ref="B78:B80"/>
    <mergeCell ref="C78:C80"/>
    <mergeCell ref="D78:D80"/>
    <mergeCell ref="E78:E80"/>
    <mergeCell ref="H78:H80"/>
    <mergeCell ref="K81:K83"/>
    <mergeCell ref="A84:A89"/>
    <mergeCell ref="B84:B86"/>
    <mergeCell ref="C84:C86"/>
    <mergeCell ref="D84:D86"/>
    <mergeCell ref="E84:E86"/>
    <mergeCell ref="H84:H86"/>
    <mergeCell ref="I84:I86"/>
    <mergeCell ref="J84:J86"/>
    <mergeCell ref="K84:K86"/>
    <mergeCell ref="A78:A83"/>
    <mergeCell ref="J87:J89"/>
    <mergeCell ref="K87:K89"/>
    <mergeCell ref="A90:A95"/>
    <mergeCell ref="B90:B92"/>
    <mergeCell ref="C90:C92"/>
    <mergeCell ref="D90:D92"/>
    <mergeCell ref="E90:E92"/>
    <mergeCell ref="H90:H92"/>
    <mergeCell ref="I90:I92"/>
    <mergeCell ref="J90:J92"/>
    <mergeCell ref="B87:B89"/>
    <mergeCell ref="C87:C89"/>
    <mergeCell ref="D87:D89"/>
    <mergeCell ref="E87:E89"/>
    <mergeCell ref="H87:H89"/>
    <mergeCell ref="I87:I89"/>
    <mergeCell ref="K90:K92"/>
    <mergeCell ref="B93:B95"/>
    <mergeCell ref="C93:C95"/>
    <mergeCell ref="D93:D95"/>
    <mergeCell ref="E93:E95"/>
    <mergeCell ref="H93:H95"/>
    <mergeCell ref="I93:I95"/>
    <mergeCell ref="B99:B101"/>
    <mergeCell ref="C99:C101"/>
    <mergeCell ref="D99:D101"/>
    <mergeCell ref="E99:E101"/>
    <mergeCell ref="H99:H101"/>
    <mergeCell ref="I99:I101"/>
    <mergeCell ref="J99:J101"/>
    <mergeCell ref="B96:B98"/>
    <mergeCell ref="C96:C98"/>
    <mergeCell ref="D96:D98"/>
    <mergeCell ref="E96:E98"/>
    <mergeCell ref="H96:H98"/>
    <mergeCell ref="H102:H104"/>
    <mergeCell ref="I102:I104"/>
    <mergeCell ref="J102:J104"/>
    <mergeCell ref="K102:K104"/>
    <mergeCell ref="J93:J95"/>
    <mergeCell ref="K93:K95"/>
    <mergeCell ref="I96:I98"/>
    <mergeCell ref="J96:J98"/>
    <mergeCell ref="K96:K98"/>
    <mergeCell ref="K99:K101"/>
    <mergeCell ref="A96:A101"/>
    <mergeCell ref="I105:I107"/>
    <mergeCell ref="J105:J107"/>
    <mergeCell ref="K105:K107"/>
    <mergeCell ref="A108:A110"/>
    <mergeCell ref="B108:B110"/>
    <mergeCell ref="C108:C110"/>
    <mergeCell ref="D108:D110"/>
    <mergeCell ref="E108:E110"/>
    <mergeCell ref="H108:H110"/>
    <mergeCell ref="I108:I110"/>
    <mergeCell ref="A105:A107"/>
    <mergeCell ref="B105:B107"/>
    <mergeCell ref="C105:C107"/>
    <mergeCell ref="D105:D107"/>
    <mergeCell ref="E105:E107"/>
    <mergeCell ref="H105:H107"/>
    <mergeCell ref="J108:J110"/>
    <mergeCell ref="K108:K110"/>
    <mergeCell ref="A102:A104"/>
    <mergeCell ref="B102:B104"/>
    <mergeCell ref="C102:C104"/>
    <mergeCell ref="D102:D104"/>
    <mergeCell ref="E102:E104"/>
    <mergeCell ref="A111:K111"/>
    <mergeCell ref="A112:A117"/>
    <mergeCell ref="B112:B114"/>
    <mergeCell ref="C112:C114"/>
    <mergeCell ref="D112:D114"/>
    <mergeCell ref="E112:E114"/>
    <mergeCell ref="F112:F114"/>
    <mergeCell ref="J112:J114"/>
    <mergeCell ref="A118:K118"/>
    <mergeCell ref="A119:A121"/>
    <mergeCell ref="B119:B121"/>
    <mergeCell ref="C119:C121"/>
    <mergeCell ref="D119:D121"/>
    <mergeCell ref="E119:E121"/>
    <mergeCell ref="J119:J121"/>
    <mergeCell ref="K119:K121"/>
    <mergeCell ref="K112:K114"/>
    <mergeCell ref="B115:B117"/>
    <mergeCell ref="C115:C117"/>
    <mergeCell ref="D115:D117"/>
    <mergeCell ref="E115:E117"/>
    <mergeCell ref="G115:G117"/>
    <mergeCell ref="H115:H117"/>
    <mergeCell ref="I115:I117"/>
    <mergeCell ref="J115:J117"/>
    <mergeCell ref="K115:K117"/>
    <mergeCell ref="K122:K124"/>
    <mergeCell ref="B125:B127"/>
    <mergeCell ref="C125:C127"/>
    <mergeCell ref="D125:D127"/>
    <mergeCell ref="E125:E127"/>
    <mergeCell ref="J125:J127"/>
    <mergeCell ref="K125:K127"/>
    <mergeCell ref="A122:A130"/>
    <mergeCell ref="B122:B124"/>
    <mergeCell ref="C122:C124"/>
    <mergeCell ref="D122:D124"/>
    <mergeCell ref="E122:E124"/>
    <mergeCell ref="J122:J124"/>
    <mergeCell ref="B128:B130"/>
    <mergeCell ref="C128:C130"/>
    <mergeCell ref="D128:D130"/>
    <mergeCell ref="E128:E130"/>
    <mergeCell ref="F128:F130"/>
    <mergeCell ref="J128:J130"/>
    <mergeCell ref="K128:K130"/>
    <mergeCell ref="K131:K133"/>
    <mergeCell ref="K137:K139"/>
    <mergeCell ref="B134:B136"/>
    <mergeCell ref="C134:C136"/>
    <mergeCell ref="D134:D136"/>
    <mergeCell ref="E134:E136"/>
    <mergeCell ref="F134:F136"/>
    <mergeCell ref="J134:J136"/>
    <mergeCell ref="K134:K136"/>
    <mergeCell ref="A137:A139"/>
    <mergeCell ref="B137:B139"/>
    <mergeCell ref="C137:C139"/>
    <mergeCell ref="D137:D139"/>
    <mergeCell ref="E137:E139"/>
    <mergeCell ref="J137:J139"/>
    <mergeCell ref="A131:A136"/>
    <mergeCell ref="E147:E149"/>
    <mergeCell ref="F147:F149"/>
    <mergeCell ref="G147:G149"/>
    <mergeCell ref="H147:H149"/>
    <mergeCell ref="J140:J142"/>
    <mergeCell ref="B131:B133"/>
    <mergeCell ref="C131:C133"/>
    <mergeCell ref="D131:D133"/>
    <mergeCell ref="E131:E133"/>
    <mergeCell ref="J131:J133"/>
    <mergeCell ref="K140:K142"/>
    <mergeCell ref="B143:B145"/>
    <mergeCell ref="C143:C145"/>
    <mergeCell ref="D143:D145"/>
    <mergeCell ref="E143:E145"/>
    <mergeCell ref="G143:G145"/>
    <mergeCell ref="H143:H145"/>
    <mergeCell ref="I143:I145"/>
    <mergeCell ref="J143:J145"/>
    <mergeCell ref="B140:B142"/>
    <mergeCell ref="C140:C142"/>
    <mergeCell ref="D140:D142"/>
    <mergeCell ref="E140:E142"/>
    <mergeCell ref="F140:F142"/>
    <mergeCell ref="K143:K145"/>
    <mergeCell ref="B153:B155"/>
    <mergeCell ref="C153:C155"/>
    <mergeCell ref="D153:D155"/>
    <mergeCell ref="E153:E155"/>
    <mergeCell ref="F153:F155"/>
    <mergeCell ref="G153:G155"/>
    <mergeCell ref="A140:A145"/>
    <mergeCell ref="I147:I149"/>
    <mergeCell ref="A150:A155"/>
    <mergeCell ref="B150:B152"/>
    <mergeCell ref="C150:C152"/>
    <mergeCell ref="D150:D152"/>
    <mergeCell ref="E150:E152"/>
    <mergeCell ref="F150:F152"/>
    <mergeCell ref="G150:G152"/>
    <mergeCell ref="H150:H152"/>
    <mergeCell ref="I150:I152"/>
    <mergeCell ref="H153:H155"/>
    <mergeCell ref="I153:I155"/>
    <mergeCell ref="A146:K146"/>
    <mergeCell ref="A147:A149"/>
    <mergeCell ref="B147:B149"/>
    <mergeCell ref="C147:C149"/>
    <mergeCell ref="D147:D149"/>
    <mergeCell ref="I156:I158"/>
    <mergeCell ref="A159:A161"/>
    <mergeCell ref="B159:B161"/>
    <mergeCell ref="C159:C161"/>
    <mergeCell ref="D159:D161"/>
    <mergeCell ref="E159:E161"/>
    <mergeCell ref="F159:F161"/>
    <mergeCell ref="G159:G161"/>
    <mergeCell ref="H159:H161"/>
    <mergeCell ref="I159:I161"/>
    <mergeCell ref="A156:A158"/>
    <mergeCell ref="B156:B158"/>
    <mergeCell ref="C156:C158"/>
    <mergeCell ref="D156:D158"/>
    <mergeCell ref="E156:E158"/>
    <mergeCell ref="F156:F158"/>
    <mergeCell ref="G156:G158"/>
    <mergeCell ref="H156:H158"/>
  </mergeCells>
  <pageMargins left="0.19685039370078741" right="0" top="0.39370078740157483" bottom="0.39370078740157483" header="0.11811023622047245" footer="0.11811023622047245"/>
  <pageSetup paperSize="9" orientation="landscape" r:id="rId1"/>
  <headerFooter differentFirst="1" alignWithMargins="0">
    <oddFooter>&amp;R&amp;P</oddFooter>
  </headerFooter>
  <rowBreaks count="3" manualBreakCount="3">
    <brk id="30" max="16383" man="1"/>
    <brk id="77" max="16383" man="1"/>
    <brk id="1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zoomScaleNormal="100" workbookViewId="0"/>
  </sheetViews>
  <sheetFormatPr defaultColWidth="9.44140625" defaultRowHeight="16.8" x14ac:dyDescent="0.3"/>
  <cols>
    <col min="1" max="1" width="24" style="650" customWidth="1"/>
    <col min="2" max="2" width="27.44140625" style="650" customWidth="1"/>
    <col min="3" max="3" width="7.6640625" style="651" customWidth="1"/>
    <col min="4" max="4" width="9.44140625" style="651" customWidth="1"/>
    <col min="5" max="5" width="11.44140625" style="652" customWidth="1"/>
    <col min="6" max="11" width="9.6640625" style="653" customWidth="1"/>
    <col min="12" max="13" width="9.44140625" style="613"/>
    <col min="14" max="14" width="9.44140625" style="614"/>
    <col min="15" max="256" width="9.44140625" style="613"/>
    <col min="257" max="257" width="24" style="613" customWidth="1"/>
    <col min="258" max="258" width="27.44140625" style="613" customWidth="1"/>
    <col min="259" max="259" width="7.6640625" style="613" customWidth="1"/>
    <col min="260" max="260" width="9.44140625" style="613" customWidth="1"/>
    <col min="261" max="261" width="11.44140625" style="613" customWidth="1"/>
    <col min="262" max="267" width="9.6640625" style="613" customWidth="1"/>
    <col min="268" max="512" width="9.44140625" style="613"/>
    <col min="513" max="513" width="24" style="613" customWidth="1"/>
    <col min="514" max="514" width="27.44140625" style="613" customWidth="1"/>
    <col min="515" max="515" width="7.6640625" style="613" customWidth="1"/>
    <col min="516" max="516" width="9.44140625" style="613" customWidth="1"/>
    <col min="517" max="517" width="11.44140625" style="613" customWidth="1"/>
    <col min="518" max="523" width="9.6640625" style="613" customWidth="1"/>
    <col min="524" max="768" width="9.44140625" style="613"/>
    <col min="769" max="769" width="24" style="613" customWidth="1"/>
    <col min="770" max="770" width="27.44140625" style="613" customWidth="1"/>
    <col min="771" max="771" width="7.6640625" style="613" customWidth="1"/>
    <col min="772" max="772" width="9.44140625" style="613" customWidth="1"/>
    <col min="773" max="773" width="11.44140625" style="613" customWidth="1"/>
    <col min="774" max="779" width="9.6640625" style="613" customWidth="1"/>
    <col min="780" max="1024" width="9.44140625" style="613"/>
    <col min="1025" max="1025" width="24" style="613" customWidth="1"/>
    <col min="1026" max="1026" width="27.44140625" style="613" customWidth="1"/>
    <col min="1027" max="1027" width="7.6640625" style="613" customWidth="1"/>
    <col min="1028" max="1028" width="9.44140625" style="613" customWidth="1"/>
    <col min="1029" max="1029" width="11.44140625" style="613" customWidth="1"/>
    <col min="1030" max="1035" width="9.6640625" style="613" customWidth="1"/>
    <col min="1036" max="1280" width="9.44140625" style="613"/>
    <col min="1281" max="1281" width="24" style="613" customWidth="1"/>
    <col min="1282" max="1282" width="27.44140625" style="613" customWidth="1"/>
    <col min="1283" max="1283" width="7.6640625" style="613" customWidth="1"/>
    <col min="1284" max="1284" width="9.44140625" style="613" customWidth="1"/>
    <col min="1285" max="1285" width="11.44140625" style="613" customWidth="1"/>
    <col min="1286" max="1291" width="9.6640625" style="613" customWidth="1"/>
    <col min="1292" max="1536" width="9.44140625" style="613"/>
    <col min="1537" max="1537" width="24" style="613" customWidth="1"/>
    <col min="1538" max="1538" width="27.44140625" style="613" customWidth="1"/>
    <col min="1539" max="1539" width="7.6640625" style="613" customWidth="1"/>
    <col min="1540" max="1540" width="9.44140625" style="613" customWidth="1"/>
    <col min="1541" max="1541" width="11.44140625" style="613" customWidth="1"/>
    <col min="1542" max="1547" width="9.6640625" style="613" customWidth="1"/>
    <col min="1548" max="1792" width="9.44140625" style="613"/>
    <col min="1793" max="1793" width="24" style="613" customWidth="1"/>
    <col min="1794" max="1794" width="27.44140625" style="613" customWidth="1"/>
    <col min="1795" max="1795" width="7.6640625" style="613" customWidth="1"/>
    <col min="1796" max="1796" width="9.44140625" style="613" customWidth="1"/>
    <col min="1797" max="1797" width="11.44140625" style="613" customWidth="1"/>
    <col min="1798" max="1803" width="9.6640625" style="613" customWidth="1"/>
    <col min="1804" max="2048" width="9.44140625" style="613"/>
    <col min="2049" max="2049" width="24" style="613" customWidth="1"/>
    <col min="2050" max="2050" width="27.44140625" style="613" customWidth="1"/>
    <col min="2051" max="2051" width="7.6640625" style="613" customWidth="1"/>
    <col min="2052" max="2052" width="9.44140625" style="613" customWidth="1"/>
    <col min="2053" max="2053" width="11.44140625" style="613" customWidth="1"/>
    <col min="2054" max="2059" width="9.6640625" style="613" customWidth="1"/>
    <col min="2060" max="2304" width="9.44140625" style="613"/>
    <col min="2305" max="2305" width="24" style="613" customWidth="1"/>
    <col min="2306" max="2306" width="27.44140625" style="613" customWidth="1"/>
    <col min="2307" max="2307" width="7.6640625" style="613" customWidth="1"/>
    <col min="2308" max="2308" width="9.44140625" style="613" customWidth="1"/>
    <col min="2309" max="2309" width="11.44140625" style="613" customWidth="1"/>
    <col min="2310" max="2315" width="9.6640625" style="613" customWidth="1"/>
    <col min="2316" max="2560" width="9.44140625" style="613"/>
    <col min="2561" max="2561" width="24" style="613" customWidth="1"/>
    <col min="2562" max="2562" width="27.44140625" style="613" customWidth="1"/>
    <col min="2563" max="2563" width="7.6640625" style="613" customWidth="1"/>
    <col min="2564" max="2564" width="9.44140625" style="613" customWidth="1"/>
    <col min="2565" max="2565" width="11.44140625" style="613" customWidth="1"/>
    <col min="2566" max="2571" width="9.6640625" style="613" customWidth="1"/>
    <col min="2572" max="2816" width="9.44140625" style="613"/>
    <col min="2817" max="2817" width="24" style="613" customWidth="1"/>
    <col min="2818" max="2818" width="27.44140625" style="613" customWidth="1"/>
    <col min="2819" max="2819" width="7.6640625" style="613" customWidth="1"/>
    <col min="2820" max="2820" width="9.44140625" style="613" customWidth="1"/>
    <col min="2821" max="2821" width="11.44140625" style="613" customWidth="1"/>
    <col min="2822" max="2827" width="9.6640625" style="613" customWidth="1"/>
    <col min="2828" max="3072" width="9.44140625" style="613"/>
    <col min="3073" max="3073" width="24" style="613" customWidth="1"/>
    <col min="3074" max="3074" width="27.44140625" style="613" customWidth="1"/>
    <col min="3075" max="3075" width="7.6640625" style="613" customWidth="1"/>
    <col min="3076" max="3076" width="9.44140625" style="613" customWidth="1"/>
    <col min="3077" max="3077" width="11.44140625" style="613" customWidth="1"/>
    <col min="3078" max="3083" width="9.6640625" style="613" customWidth="1"/>
    <col min="3084" max="3328" width="9.44140625" style="613"/>
    <col min="3329" max="3329" width="24" style="613" customWidth="1"/>
    <col min="3330" max="3330" width="27.44140625" style="613" customWidth="1"/>
    <col min="3331" max="3331" width="7.6640625" style="613" customWidth="1"/>
    <col min="3332" max="3332" width="9.44140625" style="613" customWidth="1"/>
    <col min="3333" max="3333" width="11.44140625" style="613" customWidth="1"/>
    <col min="3334" max="3339" width="9.6640625" style="613" customWidth="1"/>
    <col min="3340" max="3584" width="9.44140625" style="613"/>
    <col min="3585" max="3585" width="24" style="613" customWidth="1"/>
    <col min="3586" max="3586" width="27.44140625" style="613" customWidth="1"/>
    <col min="3587" max="3587" width="7.6640625" style="613" customWidth="1"/>
    <col min="3588" max="3588" width="9.44140625" style="613" customWidth="1"/>
    <col min="3589" max="3589" width="11.44140625" style="613" customWidth="1"/>
    <col min="3590" max="3595" width="9.6640625" style="613" customWidth="1"/>
    <col min="3596" max="3840" width="9.44140625" style="613"/>
    <col min="3841" max="3841" width="24" style="613" customWidth="1"/>
    <col min="3842" max="3842" width="27.44140625" style="613" customWidth="1"/>
    <col min="3843" max="3843" width="7.6640625" style="613" customWidth="1"/>
    <col min="3844" max="3844" width="9.44140625" style="613" customWidth="1"/>
    <col min="3845" max="3845" width="11.44140625" style="613" customWidth="1"/>
    <col min="3846" max="3851" width="9.6640625" style="613" customWidth="1"/>
    <col min="3852" max="4096" width="9.44140625" style="613"/>
    <col min="4097" max="4097" width="24" style="613" customWidth="1"/>
    <col min="4098" max="4098" width="27.44140625" style="613" customWidth="1"/>
    <col min="4099" max="4099" width="7.6640625" style="613" customWidth="1"/>
    <col min="4100" max="4100" width="9.44140625" style="613" customWidth="1"/>
    <col min="4101" max="4101" width="11.44140625" style="613" customWidth="1"/>
    <col min="4102" max="4107" width="9.6640625" style="613" customWidth="1"/>
    <col min="4108" max="4352" width="9.44140625" style="613"/>
    <col min="4353" max="4353" width="24" style="613" customWidth="1"/>
    <col min="4354" max="4354" width="27.44140625" style="613" customWidth="1"/>
    <col min="4355" max="4355" width="7.6640625" style="613" customWidth="1"/>
    <col min="4356" max="4356" width="9.44140625" style="613" customWidth="1"/>
    <col min="4357" max="4357" width="11.44140625" style="613" customWidth="1"/>
    <col min="4358" max="4363" width="9.6640625" style="613" customWidth="1"/>
    <col min="4364" max="4608" width="9.44140625" style="613"/>
    <col min="4609" max="4609" width="24" style="613" customWidth="1"/>
    <col min="4610" max="4610" width="27.44140625" style="613" customWidth="1"/>
    <col min="4611" max="4611" width="7.6640625" style="613" customWidth="1"/>
    <col min="4612" max="4612" width="9.44140625" style="613" customWidth="1"/>
    <col min="4613" max="4613" width="11.44140625" style="613" customWidth="1"/>
    <col min="4614" max="4619" width="9.6640625" style="613" customWidth="1"/>
    <col min="4620" max="4864" width="9.44140625" style="613"/>
    <col min="4865" max="4865" width="24" style="613" customWidth="1"/>
    <col min="4866" max="4866" width="27.44140625" style="613" customWidth="1"/>
    <col min="4867" max="4867" width="7.6640625" style="613" customWidth="1"/>
    <col min="4868" max="4868" width="9.44140625" style="613" customWidth="1"/>
    <col min="4869" max="4869" width="11.44140625" style="613" customWidth="1"/>
    <col min="4870" max="4875" width="9.6640625" style="613" customWidth="1"/>
    <col min="4876" max="5120" width="9.44140625" style="613"/>
    <col min="5121" max="5121" width="24" style="613" customWidth="1"/>
    <col min="5122" max="5122" width="27.44140625" style="613" customWidth="1"/>
    <col min="5123" max="5123" width="7.6640625" style="613" customWidth="1"/>
    <col min="5124" max="5124" width="9.44140625" style="613" customWidth="1"/>
    <col min="5125" max="5125" width="11.44140625" style="613" customWidth="1"/>
    <col min="5126" max="5131" width="9.6640625" style="613" customWidth="1"/>
    <col min="5132" max="5376" width="9.44140625" style="613"/>
    <col min="5377" max="5377" width="24" style="613" customWidth="1"/>
    <col min="5378" max="5378" width="27.44140625" style="613" customWidth="1"/>
    <col min="5379" max="5379" width="7.6640625" style="613" customWidth="1"/>
    <col min="5380" max="5380" width="9.44140625" style="613" customWidth="1"/>
    <col min="5381" max="5381" width="11.44140625" style="613" customWidth="1"/>
    <col min="5382" max="5387" width="9.6640625" style="613" customWidth="1"/>
    <col min="5388" max="5632" width="9.44140625" style="613"/>
    <col min="5633" max="5633" width="24" style="613" customWidth="1"/>
    <col min="5634" max="5634" width="27.44140625" style="613" customWidth="1"/>
    <col min="5635" max="5635" width="7.6640625" style="613" customWidth="1"/>
    <col min="5636" max="5636" width="9.44140625" style="613" customWidth="1"/>
    <col min="5637" max="5637" width="11.44140625" style="613" customWidth="1"/>
    <col min="5638" max="5643" width="9.6640625" style="613" customWidth="1"/>
    <col min="5644" max="5888" width="9.44140625" style="613"/>
    <col min="5889" max="5889" width="24" style="613" customWidth="1"/>
    <col min="5890" max="5890" width="27.44140625" style="613" customWidth="1"/>
    <col min="5891" max="5891" width="7.6640625" style="613" customWidth="1"/>
    <col min="5892" max="5892" width="9.44140625" style="613" customWidth="1"/>
    <col min="5893" max="5893" width="11.44140625" style="613" customWidth="1"/>
    <col min="5894" max="5899" width="9.6640625" style="613" customWidth="1"/>
    <col min="5900" max="6144" width="9.44140625" style="613"/>
    <col min="6145" max="6145" width="24" style="613" customWidth="1"/>
    <col min="6146" max="6146" width="27.44140625" style="613" customWidth="1"/>
    <col min="6147" max="6147" width="7.6640625" style="613" customWidth="1"/>
    <col min="6148" max="6148" width="9.44140625" style="613" customWidth="1"/>
    <col min="6149" max="6149" width="11.44140625" style="613" customWidth="1"/>
    <col min="6150" max="6155" width="9.6640625" style="613" customWidth="1"/>
    <col min="6156" max="6400" width="9.44140625" style="613"/>
    <col min="6401" max="6401" width="24" style="613" customWidth="1"/>
    <col min="6402" max="6402" width="27.44140625" style="613" customWidth="1"/>
    <col min="6403" max="6403" width="7.6640625" style="613" customWidth="1"/>
    <col min="6404" max="6404" width="9.44140625" style="613" customWidth="1"/>
    <col min="6405" max="6405" width="11.44140625" style="613" customWidth="1"/>
    <col min="6406" max="6411" width="9.6640625" style="613" customWidth="1"/>
    <col min="6412" max="6656" width="9.44140625" style="613"/>
    <col min="6657" max="6657" width="24" style="613" customWidth="1"/>
    <col min="6658" max="6658" width="27.44140625" style="613" customWidth="1"/>
    <col min="6659" max="6659" width="7.6640625" style="613" customWidth="1"/>
    <col min="6660" max="6660" width="9.44140625" style="613" customWidth="1"/>
    <col min="6661" max="6661" width="11.44140625" style="613" customWidth="1"/>
    <col min="6662" max="6667" width="9.6640625" style="613" customWidth="1"/>
    <col min="6668" max="6912" width="9.44140625" style="613"/>
    <col min="6913" max="6913" width="24" style="613" customWidth="1"/>
    <col min="6914" max="6914" width="27.44140625" style="613" customWidth="1"/>
    <col min="6915" max="6915" width="7.6640625" style="613" customWidth="1"/>
    <col min="6916" max="6916" width="9.44140625" style="613" customWidth="1"/>
    <col min="6917" max="6917" width="11.44140625" style="613" customWidth="1"/>
    <col min="6918" max="6923" width="9.6640625" style="613" customWidth="1"/>
    <col min="6924" max="7168" width="9.44140625" style="613"/>
    <col min="7169" max="7169" width="24" style="613" customWidth="1"/>
    <col min="7170" max="7170" width="27.44140625" style="613" customWidth="1"/>
    <col min="7171" max="7171" width="7.6640625" style="613" customWidth="1"/>
    <col min="7172" max="7172" width="9.44140625" style="613" customWidth="1"/>
    <col min="7173" max="7173" width="11.44140625" style="613" customWidth="1"/>
    <col min="7174" max="7179" width="9.6640625" style="613" customWidth="1"/>
    <col min="7180" max="7424" width="9.44140625" style="613"/>
    <col min="7425" max="7425" width="24" style="613" customWidth="1"/>
    <col min="7426" max="7426" width="27.44140625" style="613" customWidth="1"/>
    <col min="7427" max="7427" width="7.6640625" style="613" customWidth="1"/>
    <col min="7428" max="7428" width="9.44140625" style="613" customWidth="1"/>
    <col min="7429" max="7429" width="11.44140625" style="613" customWidth="1"/>
    <col min="7430" max="7435" width="9.6640625" style="613" customWidth="1"/>
    <col min="7436" max="7680" width="9.44140625" style="613"/>
    <col min="7681" max="7681" width="24" style="613" customWidth="1"/>
    <col min="7682" max="7682" width="27.44140625" style="613" customWidth="1"/>
    <col min="7683" max="7683" width="7.6640625" style="613" customWidth="1"/>
    <col min="7684" max="7684" width="9.44140625" style="613" customWidth="1"/>
    <col min="7685" max="7685" width="11.44140625" style="613" customWidth="1"/>
    <col min="7686" max="7691" width="9.6640625" style="613" customWidth="1"/>
    <col min="7692" max="7936" width="9.44140625" style="613"/>
    <col min="7937" max="7937" width="24" style="613" customWidth="1"/>
    <col min="7938" max="7938" width="27.44140625" style="613" customWidth="1"/>
    <col min="7939" max="7939" width="7.6640625" style="613" customWidth="1"/>
    <col min="7940" max="7940" width="9.44140625" style="613" customWidth="1"/>
    <col min="7941" max="7941" width="11.44140625" style="613" customWidth="1"/>
    <col min="7942" max="7947" width="9.6640625" style="613" customWidth="1"/>
    <col min="7948" max="8192" width="9.44140625" style="613"/>
    <col min="8193" max="8193" width="24" style="613" customWidth="1"/>
    <col min="8194" max="8194" width="27.44140625" style="613" customWidth="1"/>
    <col min="8195" max="8195" width="7.6640625" style="613" customWidth="1"/>
    <col min="8196" max="8196" width="9.44140625" style="613" customWidth="1"/>
    <col min="8197" max="8197" width="11.44140625" style="613" customWidth="1"/>
    <col min="8198" max="8203" width="9.6640625" style="613" customWidth="1"/>
    <col min="8204" max="8448" width="9.44140625" style="613"/>
    <col min="8449" max="8449" width="24" style="613" customWidth="1"/>
    <col min="8450" max="8450" width="27.44140625" style="613" customWidth="1"/>
    <col min="8451" max="8451" width="7.6640625" style="613" customWidth="1"/>
    <col min="8452" max="8452" width="9.44140625" style="613" customWidth="1"/>
    <col min="8453" max="8453" width="11.44140625" style="613" customWidth="1"/>
    <col min="8454" max="8459" width="9.6640625" style="613" customWidth="1"/>
    <col min="8460" max="8704" width="9.44140625" style="613"/>
    <col min="8705" max="8705" width="24" style="613" customWidth="1"/>
    <col min="8706" max="8706" width="27.44140625" style="613" customWidth="1"/>
    <col min="8707" max="8707" width="7.6640625" style="613" customWidth="1"/>
    <col min="8708" max="8708" width="9.44140625" style="613" customWidth="1"/>
    <col min="8709" max="8709" width="11.44140625" style="613" customWidth="1"/>
    <col min="8710" max="8715" width="9.6640625" style="613" customWidth="1"/>
    <col min="8716" max="8960" width="9.44140625" style="613"/>
    <col min="8961" max="8961" width="24" style="613" customWidth="1"/>
    <col min="8962" max="8962" width="27.44140625" style="613" customWidth="1"/>
    <col min="8963" max="8963" width="7.6640625" style="613" customWidth="1"/>
    <col min="8964" max="8964" width="9.44140625" style="613" customWidth="1"/>
    <col min="8965" max="8965" width="11.44140625" style="613" customWidth="1"/>
    <col min="8966" max="8971" width="9.6640625" style="613" customWidth="1"/>
    <col min="8972" max="9216" width="9.44140625" style="613"/>
    <col min="9217" max="9217" width="24" style="613" customWidth="1"/>
    <col min="9218" max="9218" width="27.44140625" style="613" customWidth="1"/>
    <col min="9219" max="9219" width="7.6640625" style="613" customWidth="1"/>
    <col min="9220" max="9220" width="9.44140625" style="613" customWidth="1"/>
    <col min="9221" max="9221" width="11.44140625" style="613" customWidth="1"/>
    <col min="9222" max="9227" width="9.6640625" style="613" customWidth="1"/>
    <col min="9228" max="9472" width="9.44140625" style="613"/>
    <col min="9473" max="9473" width="24" style="613" customWidth="1"/>
    <col min="9474" max="9474" width="27.44140625" style="613" customWidth="1"/>
    <col min="9475" max="9475" width="7.6640625" style="613" customWidth="1"/>
    <col min="9476" max="9476" width="9.44140625" style="613" customWidth="1"/>
    <col min="9477" max="9477" width="11.44140625" style="613" customWidth="1"/>
    <col min="9478" max="9483" width="9.6640625" style="613" customWidth="1"/>
    <col min="9484" max="9728" width="9.44140625" style="613"/>
    <col min="9729" max="9729" width="24" style="613" customWidth="1"/>
    <col min="9730" max="9730" width="27.44140625" style="613" customWidth="1"/>
    <col min="9731" max="9731" width="7.6640625" style="613" customWidth="1"/>
    <col min="9732" max="9732" width="9.44140625" style="613" customWidth="1"/>
    <col min="9733" max="9733" width="11.44140625" style="613" customWidth="1"/>
    <col min="9734" max="9739" width="9.6640625" style="613" customWidth="1"/>
    <col min="9740" max="9984" width="9.44140625" style="613"/>
    <col min="9985" max="9985" width="24" style="613" customWidth="1"/>
    <col min="9986" max="9986" width="27.44140625" style="613" customWidth="1"/>
    <col min="9987" max="9987" width="7.6640625" style="613" customWidth="1"/>
    <col min="9988" max="9988" width="9.44140625" style="613" customWidth="1"/>
    <col min="9989" max="9989" width="11.44140625" style="613" customWidth="1"/>
    <col min="9990" max="9995" width="9.6640625" style="613" customWidth="1"/>
    <col min="9996" max="10240" width="9.44140625" style="613"/>
    <col min="10241" max="10241" width="24" style="613" customWidth="1"/>
    <col min="10242" max="10242" width="27.44140625" style="613" customWidth="1"/>
    <col min="10243" max="10243" width="7.6640625" style="613" customWidth="1"/>
    <col min="10244" max="10244" width="9.44140625" style="613" customWidth="1"/>
    <col min="10245" max="10245" width="11.44140625" style="613" customWidth="1"/>
    <col min="10246" max="10251" width="9.6640625" style="613" customWidth="1"/>
    <col min="10252" max="10496" width="9.44140625" style="613"/>
    <col min="10497" max="10497" width="24" style="613" customWidth="1"/>
    <col min="10498" max="10498" width="27.44140625" style="613" customWidth="1"/>
    <col min="10499" max="10499" width="7.6640625" style="613" customWidth="1"/>
    <col min="10500" max="10500" width="9.44140625" style="613" customWidth="1"/>
    <col min="10501" max="10501" width="11.44140625" style="613" customWidth="1"/>
    <col min="10502" max="10507" width="9.6640625" style="613" customWidth="1"/>
    <col min="10508" max="10752" width="9.44140625" style="613"/>
    <col min="10753" max="10753" width="24" style="613" customWidth="1"/>
    <col min="10754" max="10754" width="27.44140625" style="613" customWidth="1"/>
    <col min="10755" max="10755" width="7.6640625" style="613" customWidth="1"/>
    <col min="10756" max="10756" width="9.44140625" style="613" customWidth="1"/>
    <col min="10757" max="10757" width="11.44140625" style="613" customWidth="1"/>
    <col min="10758" max="10763" width="9.6640625" style="613" customWidth="1"/>
    <col min="10764" max="11008" width="9.44140625" style="613"/>
    <col min="11009" max="11009" width="24" style="613" customWidth="1"/>
    <col min="11010" max="11010" width="27.44140625" style="613" customWidth="1"/>
    <col min="11011" max="11011" width="7.6640625" style="613" customWidth="1"/>
    <col min="11012" max="11012" width="9.44140625" style="613" customWidth="1"/>
    <col min="11013" max="11013" width="11.44140625" style="613" customWidth="1"/>
    <col min="11014" max="11019" width="9.6640625" style="613" customWidth="1"/>
    <col min="11020" max="11264" width="9.44140625" style="613"/>
    <col min="11265" max="11265" width="24" style="613" customWidth="1"/>
    <col min="11266" max="11266" width="27.44140625" style="613" customWidth="1"/>
    <col min="11267" max="11267" width="7.6640625" style="613" customWidth="1"/>
    <col min="11268" max="11268" width="9.44140625" style="613" customWidth="1"/>
    <col min="11269" max="11269" width="11.44140625" style="613" customWidth="1"/>
    <col min="11270" max="11275" width="9.6640625" style="613" customWidth="1"/>
    <col min="11276" max="11520" width="9.44140625" style="613"/>
    <col min="11521" max="11521" width="24" style="613" customWidth="1"/>
    <col min="11522" max="11522" width="27.44140625" style="613" customWidth="1"/>
    <col min="11523" max="11523" width="7.6640625" style="613" customWidth="1"/>
    <col min="11524" max="11524" width="9.44140625" style="613" customWidth="1"/>
    <col min="11525" max="11525" width="11.44140625" style="613" customWidth="1"/>
    <col min="11526" max="11531" width="9.6640625" style="613" customWidth="1"/>
    <col min="11532" max="11776" width="9.44140625" style="613"/>
    <col min="11777" max="11777" width="24" style="613" customWidth="1"/>
    <col min="11778" max="11778" width="27.44140625" style="613" customWidth="1"/>
    <col min="11779" max="11779" width="7.6640625" style="613" customWidth="1"/>
    <col min="11780" max="11780" width="9.44140625" style="613" customWidth="1"/>
    <col min="11781" max="11781" width="11.44140625" style="613" customWidth="1"/>
    <col min="11782" max="11787" width="9.6640625" style="613" customWidth="1"/>
    <col min="11788" max="12032" width="9.44140625" style="613"/>
    <col min="12033" max="12033" width="24" style="613" customWidth="1"/>
    <col min="12034" max="12034" width="27.44140625" style="613" customWidth="1"/>
    <col min="12035" max="12035" width="7.6640625" style="613" customWidth="1"/>
    <col min="12036" max="12036" width="9.44140625" style="613" customWidth="1"/>
    <col min="12037" max="12037" width="11.44140625" style="613" customWidth="1"/>
    <col min="12038" max="12043" width="9.6640625" style="613" customWidth="1"/>
    <col min="12044" max="12288" width="9.44140625" style="613"/>
    <col min="12289" max="12289" width="24" style="613" customWidth="1"/>
    <col min="12290" max="12290" width="27.44140625" style="613" customWidth="1"/>
    <col min="12291" max="12291" width="7.6640625" style="613" customWidth="1"/>
    <col min="12292" max="12292" width="9.44140625" style="613" customWidth="1"/>
    <col min="12293" max="12293" width="11.44140625" style="613" customWidth="1"/>
    <col min="12294" max="12299" width="9.6640625" style="613" customWidth="1"/>
    <col min="12300" max="12544" width="9.44140625" style="613"/>
    <col min="12545" max="12545" width="24" style="613" customWidth="1"/>
    <col min="12546" max="12546" width="27.44140625" style="613" customWidth="1"/>
    <col min="12547" max="12547" width="7.6640625" style="613" customWidth="1"/>
    <col min="12548" max="12548" width="9.44140625" style="613" customWidth="1"/>
    <col min="12549" max="12549" width="11.44140625" style="613" customWidth="1"/>
    <col min="12550" max="12555" width="9.6640625" style="613" customWidth="1"/>
    <col min="12556" max="12800" width="9.44140625" style="613"/>
    <col min="12801" max="12801" width="24" style="613" customWidth="1"/>
    <col min="12802" max="12802" width="27.44140625" style="613" customWidth="1"/>
    <col min="12803" max="12803" width="7.6640625" style="613" customWidth="1"/>
    <col min="12804" max="12804" width="9.44140625" style="613" customWidth="1"/>
    <col min="12805" max="12805" width="11.44140625" style="613" customWidth="1"/>
    <col min="12806" max="12811" width="9.6640625" style="613" customWidth="1"/>
    <col min="12812" max="13056" width="9.44140625" style="613"/>
    <col min="13057" max="13057" width="24" style="613" customWidth="1"/>
    <col min="13058" max="13058" width="27.44140625" style="613" customWidth="1"/>
    <col min="13059" max="13059" width="7.6640625" style="613" customWidth="1"/>
    <col min="13060" max="13060" width="9.44140625" style="613" customWidth="1"/>
    <col min="13061" max="13061" width="11.44140625" style="613" customWidth="1"/>
    <col min="13062" max="13067" width="9.6640625" style="613" customWidth="1"/>
    <col min="13068" max="13312" width="9.44140625" style="613"/>
    <col min="13313" max="13313" width="24" style="613" customWidth="1"/>
    <col min="13314" max="13314" width="27.44140625" style="613" customWidth="1"/>
    <col min="13315" max="13315" width="7.6640625" style="613" customWidth="1"/>
    <col min="13316" max="13316" width="9.44140625" style="613" customWidth="1"/>
    <col min="13317" max="13317" width="11.44140625" style="613" customWidth="1"/>
    <col min="13318" max="13323" width="9.6640625" style="613" customWidth="1"/>
    <col min="13324" max="13568" width="9.44140625" style="613"/>
    <col min="13569" max="13569" width="24" style="613" customWidth="1"/>
    <col min="13570" max="13570" width="27.44140625" style="613" customWidth="1"/>
    <col min="13571" max="13571" width="7.6640625" style="613" customWidth="1"/>
    <col min="13572" max="13572" width="9.44140625" style="613" customWidth="1"/>
    <col min="13573" max="13573" width="11.44140625" style="613" customWidth="1"/>
    <col min="13574" max="13579" width="9.6640625" style="613" customWidth="1"/>
    <col min="13580" max="13824" width="9.44140625" style="613"/>
    <col min="13825" max="13825" width="24" style="613" customWidth="1"/>
    <col min="13826" max="13826" width="27.44140625" style="613" customWidth="1"/>
    <col min="13827" max="13827" width="7.6640625" style="613" customWidth="1"/>
    <col min="13828" max="13828" width="9.44140625" style="613" customWidth="1"/>
    <col min="13829" max="13829" width="11.44140625" style="613" customWidth="1"/>
    <col min="13830" max="13835" width="9.6640625" style="613" customWidth="1"/>
    <col min="13836" max="14080" width="9.44140625" style="613"/>
    <col min="14081" max="14081" width="24" style="613" customWidth="1"/>
    <col min="14082" max="14082" width="27.44140625" style="613" customWidth="1"/>
    <col min="14083" max="14083" width="7.6640625" style="613" customWidth="1"/>
    <col min="14084" max="14084" width="9.44140625" style="613" customWidth="1"/>
    <col min="14085" max="14085" width="11.44140625" style="613" customWidth="1"/>
    <col min="14086" max="14091" width="9.6640625" style="613" customWidth="1"/>
    <col min="14092" max="14336" width="9.44140625" style="613"/>
    <col min="14337" max="14337" width="24" style="613" customWidth="1"/>
    <col min="14338" max="14338" width="27.44140625" style="613" customWidth="1"/>
    <col min="14339" max="14339" width="7.6640625" style="613" customWidth="1"/>
    <col min="14340" max="14340" width="9.44140625" style="613" customWidth="1"/>
    <col min="14341" max="14341" width="11.44140625" style="613" customWidth="1"/>
    <col min="14342" max="14347" width="9.6640625" style="613" customWidth="1"/>
    <col min="14348" max="14592" width="9.44140625" style="613"/>
    <col min="14593" max="14593" width="24" style="613" customWidth="1"/>
    <col min="14594" max="14594" width="27.44140625" style="613" customWidth="1"/>
    <col min="14595" max="14595" width="7.6640625" style="613" customWidth="1"/>
    <col min="14596" max="14596" width="9.44140625" style="613" customWidth="1"/>
    <col min="14597" max="14597" width="11.44140625" style="613" customWidth="1"/>
    <col min="14598" max="14603" width="9.6640625" style="613" customWidth="1"/>
    <col min="14604" max="14848" width="9.44140625" style="613"/>
    <col min="14849" max="14849" width="24" style="613" customWidth="1"/>
    <col min="14850" max="14850" width="27.44140625" style="613" customWidth="1"/>
    <col min="14851" max="14851" width="7.6640625" style="613" customWidth="1"/>
    <col min="14852" max="14852" width="9.44140625" style="613" customWidth="1"/>
    <col min="14853" max="14853" width="11.44140625" style="613" customWidth="1"/>
    <col min="14854" max="14859" width="9.6640625" style="613" customWidth="1"/>
    <col min="14860" max="15104" width="9.44140625" style="613"/>
    <col min="15105" max="15105" width="24" style="613" customWidth="1"/>
    <col min="15106" max="15106" width="27.44140625" style="613" customWidth="1"/>
    <col min="15107" max="15107" width="7.6640625" style="613" customWidth="1"/>
    <col min="15108" max="15108" width="9.44140625" style="613" customWidth="1"/>
    <col min="15109" max="15109" width="11.44140625" style="613" customWidth="1"/>
    <col min="15110" max="15115" width="9.6640625" style="613" customWidth="1"/>
    <col min="15116" max="15360" width="9.44140625" style="613"/>
    <col min="15361" max="15361" width="24" style="613" customWidth="1"/>
    <col min="15362" max="15362" width="27.44140625" style="613" customWidth="1"/>
    <col min="15363" max="15363" width="7.6640625" style="613" customWidth="1"/>
    <col min="15364" max="15364" width="9.44140625" style="613" customWidth="1"/>
    <col min="15365" max="15365" width="11.44140625" style="613" customWidth="1"/>
    <col min="15366" max="15371" width="9.6640625" style="613" customWidth="1"/>
    <col min="15372" max="15616" width="9.44140625" style="613"/>
    <col min="15617" max="15617" width="24" style="613" customWidth="1"/>
    <col min="15618" max="15618" width="27.44140625" style="613" customWidth="1"/>
    <col min="15619" max="15619" width="7.6640625" style="613" customWidth="1"/>
    <col min="15620" max="15620" width="9.44140625" style="613" customWidth="1"/>
    <col min="15621" max="15621" width="11.44140625" style="613" customWidth="1"/>
    <col min="15622" max="15627" width="9.6640625" style="613" customWidth="1"/>
    <col min="15628" max="15872" width="9.44140625" style="613"/>
    <col min="15873" max="15873" width="24" style="613" customWidth="1"/>
    <col min="15874" max="15874" width="27.44140625" style="613" customWidth="1"/>
    <col min="15875" max="15875" width="7.6640625" style="613" customWidth="1"/>
    <col min="15876" max="15876" width="9.44140625" style="613" customWidth="1"/>
    <col min="15877" max="15877" width="11.44140625" style="613" customWidth="1"/>
    <col min="15878" max="15883" width="9.6640625" style="613" customWidth="1"/>
    <col min="15884" max="16128" width="9.44140625" style="613"/>
    <col min="16129" max="16129" width="24" style="613" customWidth="1"/>
    <col min="16130" max="16130" width="27.44140625" style="613" customWidth="1"/>
    <col min="16131" max="16131" width="7.6640625" style="613" customWidth="1"/>
    <col min="16132" max="16132" width="9.44140625" style="613" customWidth="1"/>
    <col min="16133" max="16133" width="11.44140625" style="613" customWidth="1"/>
    <col min="16134" max="16139" width="9.6640625" style="613" customWidth="1"/>
    <col min="16140" max="16384" width="9.44140625" style="613"/>
  </cols>
  <sheetData>
    <row r="1" spans="1:11" x14ac:dyDescent="0.3">
      <c r="A1" s="75"/>
      <c r="B1" s="75"/>
      <c r="C1" s="58"/>
      <c r="D1" s="59"/>
      <c r="E1" s="60"/>
      <c r="F1" s="81"/>
      <c r="G1" s="81"/>
      <c r="H1" s="81"/>
      <c r="I1" s="81"/>
      <c r="J1" s="81"/>
      <c r="K1" s="62" t="s">
        <v>0</v>
      </c>
    </row>
    <row r="2" spans="1:11" x14ac:dyDescent="0.3">
      <c r="A2" s="75"/>
      <c r="B2" s="75"/>
      <c r="C2" s="58"/>
      <c r="D2" s="59"/>
      <c r="E2" s="60"/>
      <c r="F2" s="81"/>
      <c r="G2" s="81"/>
      <c r="H2" s="81"/>
      <c r="I2" s="81"/>
      <c r="J2" s="81"/>
      <c r="K2" s="9" t="s">
        <v>1237</v>
      </c>
    </row>
    <row r="3" spans="1:11" x14ac:dyDescent="0.3">
      <c r="A3" s="75"/>
      <c r="B3" s="75"/>
      <c r="C3" s="58"/>
      <c r="D3" s="59"/>
      <c r="E3" s="60"/>
      <c r="F3" s="81"/>
      <c r="G3" s="81"/>
      <c r="H3" s="81"/>
      <c r="I3" s="81"/>
      <c r="J3" s="81"/>
      <c r="K3" s="66" t="s">
        <v>311</v>
      </c>
    </row>
    <row r="4" spans="1:11" x14ac:dyDescent="0.3">
      <c r="A4" s="75"/>
      <c r="B4" s="75"/>
      <c r="C4" s="58"/>
      <c r="D4" s="59"/>
      <c r="E4" s="60"/>
      <c r="F4" s="81"/>
      <c r="G4" s="81"/>
      <c r="H4" s="81"/>
      <c r="I4" s="81"/>
      <c r="J4" s="81"/>
      <c r="K4" s="81"/>
    </row>
    <row r="5" spans="1:11" x14ac:dyDescent="0.3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1" x14ac:dyDescent="0.3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</row>
    <row r="7" spans="1:11" x14ac:dyDescent="0.3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1" x14ac:dyDescent="0.3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</row>
    <row r="9" spans="1:11" x14ac:dyDescent="0.3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</row>
    <row r="10" spans="1:1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</row>
    <row r="11" spans="1:11" x14ac:dyDescent="0.3">
      <c r="A11" s="75"/>
      <c r="B11" s="82"/>
      <c r="C11" s="59"/>
      <c r="D11" s="71"/>
      <c r="E11" s="60"/>
      <c r="F11" s="81"/>
      <c r="G11" s="81"/>
      <c r="H11" s="81"/>
      <c r="I11" s="81"/>
      <c r="J11" s="81"/>
      <c r="K11" s="81"/>
    </row>
    <row r="12" spans="1:11" x14ac:dyDescent="0.3">
      <c r="A12" s="399" t="s">
        <v>416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</row>
    <row r="13" spans="1:11" x14ac:dyDescent="0.3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</row>
    <row r="14" spans="1:11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</row>
    <row r="15" spans="1:11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</row>
    <row r="16" spans="1:11" x14ac:dyDescent="0.3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</row>
    <row r="17" spans="1:14" x14ac:dyDescent="0.3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</row>
    <row r="18" spans="1:14" x14ac:dyDescent="0.3">
      <c r="A18" s="386" t="s">
        <v>32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1:14" s="634" customFormat="1" ht="16.95" customHeight="1" x14ac:dyDescent="0.3">
      <c r="A19" s="501" t="s">
        <v>417</v>
      </c>
      <c r="B19" s="501" t="s">
        <v>418</v>
      </c>
      <c r="C19" s="631" t="s">
        <v>419</v>
      </c>
      <c r="D19" s="502" t="s">
        <v>420</v>
      </c>
      <c r="E19" s="382" t="s">
        <v>36</v>
      </c>
      <c r="F19" s="632">
        <v>117600</v>
      </c>
      <c r="G19" s="632">
        <v>117600</v>
      </c>
      <c r="H19" s="632">
        <v>124000</v>
      </c>
      <c r="I19" s="633">
        <v>89700</v>
      </c>
      <c r="J19" s="630" t="s">
        <v>37</v>
      </c>
      <c r="K19" s="630" t="s">
        <v>37</v>
      </c>
      <c r="N19" s="614"/>
    </row>
    <row r="20" spans="1:14" s="634" customFormat="1" x14ac:dyDescent="0.3">
      <c r="A20" s="501"/>
      <c r="B20" s="501"/>
      <c r="C20" s="631"/>
      <c r="D20" s="502"/>
      <c r="E20" s="382"/>
      <c r="F20" s="345">
        <v>58800</v>
      </c>
      <c r="G20" s="345">
        <v>58800</v>
      </c>
      <c r="H20" s="345">
        <v>62000</v>
      </c>
      <c r="I20" s="635">
        <v>44850</v>
      </c>
      <c r="J20" s="630"/>
      <c r="K20" s="630"/>
      <c r="N20" s="614"/>
    </row>
    <row r="21" spans="1:14" s="634" customFormat="1" x14ac:dyDescent="0.3">
      <c r="A21" s="501"/>
      <c r="B21" s="501"/>
      <c r="C21" s="631"/>
      <c r="D21" s="502"/>
      <c r="E21" s="382"/>
      <c r="F21" s="345">
        <v>58800</v>
      </c>
      <c r="G21" s="345">
        <v>58800</v>
      </c>
      <c r="H21" s="345">
        <v>62000</v>
      </c>
      <c r="I21" s="635">
        <v>44850</v>
      </c>
      <c r="J21" s="630"/>
      <c r="K21" s="630"/>
      <c r="N21" s="614"/>
    </row>
    <row r="22" spans="1:14" s="634" customFormat="1" ht="16.95" customHeight="1" x14ac:dyDescent="0.3">
      <c r="A22" s="501" t="s">
        <v>421</v>
      </c>
      <c r="B22" s="501" t="s">
        <v>418</v>
      </c>
      <c r="C22" s="631" t="s">
        <v>419</v>
      </c>
      <c r="D22" s="502" t="s">
        <v>420</v>
      </c>
      <c r="E22" s="382" t="s">
        <v>36</v>
      </c>
      <c r="F22" s="632">
        <v>117600</v>
      </c>
      <c r="G22" s="632">
        <v>117600</v>
      </c>
      <c r="H22" s="632">
        <v>124000</v>
      </c>
      <c r="I22" s="633">
        <v>89700</v>
      </c>
      <c r="J22" s="630" t="s">
        <v>37</v>
      </c>
      <c r="K22" s="630" t="s">
        <v>37</v>
      </c>
      <c r="N22" s="614"/>
    </row>
    <row r="23" spans="1:14" s="634" customFormat="1" x14ac:dyDescent="0.3">
      <c r="A23" s="501"/>
      <c r="B23" s="501"/>
      <c r="C23" s="631"/>
      <c r="D23" s="502"/>
      <c r="E23" s="382"/>
      <c r="F23" s="345">
        <v>58800</v>
      </c>
      <c r="G23" s="345">
        <v>58800</v>
      </c>
      <c r="H23" s="345">
        <v>62000</v>
      </c>
      <c r="I23" s="635">
        <v>44850</v>
      </c>
      <c r="J23" s="630"/>
      <c r="K23" s="630"/>
      <c r="N23" s="614"/>
    </row>
    <row r="24" spans="1:14" s="634" customFormat="1" x14ac:dyDescent="0.3">
      <c r="A24" s="501"/>
      <c r="B24" s="501"/>
      <c r="C24" s="631"/>
      <c r="D24" s="502"/>
      <c r="E24" s="382"/>
      <c r="F24" s="345">
        <v>58800</v>
      </c>
      <c r="G24" s="345">
        <v>58800</v>
      </c>
      <c r="H24" s="345">
        <v>62000</v>
      </c>
      <c r="I24" s="635">
        <v>44850</v>
      </c>
      <c r="J24" s="630"/>
      <c r="K24" s="630"/>
      <c r="N24" s="614"/>
    </row>
    <row r="25" spans="1:14" s="634" customFormat="1" ht="16.95" customHeight="1" x14ac:dyDescent="0.3">
      <c r="A25" s="501" t="s">
        <v>422</v>
      </c>
      <c r="B25" s="501" t="s">
        <v>423</v>
      </c>
      <c r="C25" s="631" t="s">
        <v>424</v>
      </c>
      <c r="D25" s="502" t="s">
        <v>425</v>
      </c>
      <c r="E25" s="382" t="s">
        <v>36</v>
      </c>
      <c r="F25" s="632">
        <v>117600</v>
      </c>
      <c r="G25" s="632">
        <v>117600</v>
      </c>
      <c r="H25" s="632">
        <v>124000</v>
      </c>
      <c r="I25" s="633">
        <v>89700</v>
      </c>
      <c r="J25" s="630" t="s">
        <v>37</v>
      </c>
      <c r="K25" s="630" t="s">
        <v>37</v>
      </c>
      <c r="N25" s="614"/>
    </row>
    <row r="26" spans="1:14" s="634" customFormat="1" x14ac:dyDescent="0.3">
      <c r="A26" s="501"/>
      <c r="B26" s="501"/>
      <c r="C26" s="631"/>
      <c r="D26" s="502"/>
      <c r="E26" s="382"/>
      <c r="F26" s="345">
        <v>58800</v>
      </c>
      <c r="G26" s="345">
        <v>58800</v>
      </c>
      <c r="H26" s="345">
        <v>62000</v>
      </c>
      <c r="I26" s="635">
        <v>44850</v>
      </c>
      <c r="J26" s="630"/>
      <c r="K26" s="630"/>
      <c r="N26" s="614"/>
    </row>
    <row r="27" spans="1:14" s="634" customFormat="1" x14ac:dyDescent="0.3">
      <c r="A27" s="501"/>
      <c r="B27" s="501"/>
      <c r="C27" s="631"/>
      <c r="D27" s="502"/>
      <c r="E27" s="382"/>
      <c r="F27" s="345">
        <v>58800</v>
      </c>
      <c r="G27" s="345">
        <v>58800</v>
      </c>
      <c r="H27" s="345">
        <v>62000</v>
      </c>
      <c r="I27" s="635">
        <v>44850</v>
      </c>
      <c r="J27" s="630"/>
      <c r="K27" s="630"/>
      <c r="N27" s="614"/>
    </row>
    <row r="28" spans="1:14" s="634" customFormat="1" ht="16.95" customHeight="1" x14ac:dyDescent="0.3">
      <c r="A28" s="501" t="s">
        <v>426</v>
      </c>
      <c r="B28" s="501" t="s">
        <v>426</v>
      </c>
      <c r="C28" s="631" t="s">
        <v>427</v>
      </c>
      <c r="D28" s="502" t="s">
        <v>428</v>
      </c>
      <c r="E28" s="382" t="s">
        <v>36</v>
      </c>
      <c r="F28" s="632">
        <v>117600</v>
      </c>
      <c r="G28" s="632">
        <v>117600</v>
      </c>
      <c r="H28" s="632">
        <v>124000</v>
      </c>
      <c r="I28" s="633">
        <v>89700</v>
      </c>
      <c r="J28" s="630" t="s">
        <v>37</v>
      </c>
      <c r="K28" s="630" t="s">
        <v>37</v>
      </c>
      <c r="N28" s="614"/>
    </row>
    <row r="29" spans="1:14" s="634" customFormat="1" x14ac:dyDescent="0.3">
      <c r="A29" s="501"/>
      <c r="B29" s="501"/>
      <c r="C29" s="631"/>
      <c r="D29" s="502"/>
      <c r="E29" s="382"/>
      <c r="F29" s="345">
        <v>58800</v>
      </c>
      <c r="G29" s="345">
        <v>58800</v>
      </c>
      <c r="H29" s="345">
        <v>62000</v>
      </c>
      <c r="I29" s="635">
        <v>44850</v>
      </c>
      <c r="J29" s="630"/>
      <c r="K29" s="630"/>
      <c r="N29" s="614"/>
    </row>
    <row r="30" spans="1:14" s="634" customFormat="1" x14ac:dyDescent="0.3">
      <c r="A30" s="501"/>
      <c r="B30" s="501"/>
      <c r="C30" s="631"/>
      <c r="D30" s="502"/>
      <c r="E30" s="382"/>
      <c r="F30" s="345">
        <v>58800</v>
      </c>
      <c r="G30" s="345">
        <v>58800</v>
      </c>
      <c r="H30" s="345">
        <v>62000</v>
      </c>
      <c r="I30" s="635">
        <v>44850</v>
      </c>
      <c r="J30" s="630"/>
      <c r="K30" s="630"/>
      <c r="N30" s="614"/>
    </row>
    <row r="31" spans="1:14" s="634" customFormat="1" ht="16.95" customHeight="1" x14ac:dyDescent="0.3">
      <c r="A31" s="501" t="s">
        <v>429</v>
      </c>
      <c r="B31" s="501" t="s">
        <v>430</v>
      </c>
      <c r="C31" s="631" t="s">
        <v>431</v>
      </c>
      <c r="D31" s="502" t="s">
        <v>432</v>
      </c>
      <c r="E31" s="382" t="s">
        <v>36</v>
      </c>
      <c r="F31" s="632">
        <v>117600</v>
      </c>
      <c r="G31" s="632">
        <v>117600</v>
      </c>
      <c r="H31" s="632">
        <v>124000</v>
      </c>
      <c r="I31" s="633">
        <v>89700</v>
      </c>
      <c r="J31" s="630" t="s">
        <v>37</v>
      </c>
      <c r="K31" s="630" t="s">
        <v>37</v>
      </c>
      <c r="N31" s="614"/>
    </row>
    <row r="32" spans="1:14" s="634" customFormat="1" x14ac:dyDescent="0.3">
      <c r="A32" s="501"/>
      <c r="B32" s="501"/>
      <c r="C32" s="631"/>
      <c r="D32" s="502"/>
      <c r="E32" s="382"/>
      <c r="F32" s="345">
        <v>58800</v>
      </c>
      <c r="G32" s="345">
        <v>58800</v>
      </c>
      <c r="H32" s="345">
        <v>62000</v>
      </c>
      <c r="I32" s="635">
        <v>44850</v>
      </c>
      <c r="J32" s="630"/>
      <c r="K32" s="630"/>
      <c r="N32" s="614"/>
    </row>
    <row r="33" spans="1:14" s="634" customFormat="1" x14ac:dyDescent="0.3">
      <c r="A33" s="501"/>
      <c r="B33" s="501"/>
      <c r="C33" s="631"/>
      <c r="D33" s="502"/>
      <c r="E33" s="382"/>
      <c r="F33" s="345">
        <v>58800</v>
      </c>
      <c r="G33" s="345">
        <v>58800</v>
      </c>
      <c r="H33" s="345">
        <v>62000</v>
      </c>
      <c r="I33" s="635">
        <v>44850</v>
      </c>
      <c r="J33" s="630"/>
      <c r="K33" s="630"/>
      <c r="N33" s="614"/>
    </row>
    <row r="34" spans="1:14" s="634" customFormat="1" ht="16.95" customHeight="1" x14ac:dyDescent="0.3">
      <c r="A34" s="501" t="s">
        <v>433</v>
      </c>
      <c r="B34" s="501" t="s">
        <v>430</v>
      </c>
      <c r="C34" s="631" t="s">
        <v>431</v>
      </c>
      <c r="D34" s="502" t="s">
        <v>432</v>
      </c>
      <c r="E34" s="382" t="s">
        <v>36</v>
      </c>
      <c r="F34" s="632">
        <v>117600</v>
      </c>
      <c r="G34" s="632">
        <v>117600</v>
      </c>
      <c r="H34" s="632">
        <v>124000</v>
      </c>
      <c r="I34" s="633">
        <v>89700</v>
      </c>
      <c r="J34" s="630" t="s">
        <v>37</v>
      </c>
      <c r="K34" s="630" t="s">
        <v>37</v>
      </c>
      <c r="N34" s="614"/>
    </row>
    <row r="35" spans="1:14" s="634" customFormat="1" x14ac:dyDescent="0.3">
      <c r="A35" s="501"/>
      <c r="B35" s="501"/>
      <c r="C35" s="631"/>
      <c r="D35" s="502"/>
      <c r="E35" s="382"/>
      <c r="F35" s="345">
        <v>58800</v>
      </c>
      <c r="G35" s="345">
        <v>58800</v>
      </c>
      <c r="H35" s="345">
        <v>62000</v>
      </c>
      <c r="I35" s="635">
        <v>44850</v>
      </c>
      <c r="J35" s="630"/>
      <c r="K35" s="630"/>
      <c r="N35" s="614"/>
    </row>
    <row r="36" spans="1:14" s="634" customFormat="1" x14ac:dyDescent="0.3">
      <c r="A36" s="501"/>
      <c r="B36" s="501"/>
      <c r="C36" s="631"/>
      <c r="D36" s="502"/>
      <c r="E36" s="382"/>
      <c r="F36" s="345">
        <v>58800</v>
      </c>
      <c r="G36" s="345">
        <v>58800</v>
      </c>
      <c r="H36" s="345">
        <v>62000</v>
      </c>
      <c r="I36" s="635">
        <v>44850</v>
      </c>
      <c r="J36" s="630"/>
      <c r="K36" s="630"/>
      <c r="N36" s="614"/>
    </row>
    <row r="37" spans="1:14" s="634" customFormat="1" ht="16.95" customHeight="1" x14ac:dyDescent="0.3">
      <c r="A37" s="501" t="s">
        <v>434</v>
      </c>
      <c r="B37" s="501" t="s">
        <v>430</v>
      </c>
      <c r="C37" s="631" t="s">
        <v>431</v>
      </c>
      <c r="D37" s="502" t="s">
        <v>432</v>
      </c>
      <c r="E37" s="382" t="s">
        <v>36</v>
      </c>
      <c r="F37" s="632">
        <v>117600</v>
      </c>
      <c r="G37" s="632">
        <v>117600</v>
      </c>
      <c r="H37" s="632">
        <v>124000</v>
      </c>
      <c r="I37" s="633">
        <v>89700</v>
      </c>
      <c r="J37" s="630" t="s">
        <v>37</v>
      </c>
      <c r="K37" s="630" t="s">
        <v>37</v>
      </c>
      <c r="N37" s="614"/>
    </row>
    <row r="38" spans="1:14" s="634" customFormat="1" x14ac:dyDescent="0.3">
      <c r="A38" s="501"/>
      <c r="B38" s="501"/>
      <c r="C38" s="631"/>
      <c r="D38" s="502"/>
      <c r="E38" s="382"/>
      <c r="F38" s="345">
        <v>58800</v>
      </c>
      <c r="G38" s="345">
        <v>58800</v>
      </c>
      <c r="H38" s="345">
        <v>62000</v>
      </c>
      <c r="I38" s="635">
        <v>44850</v>
      </c>
      <c r="J38" s="630"/>
      <c r="K38" s="630"/>
      <c r="N38" s="614"/>
    </row>
    <row r="39" spans="1:14" s="634" customFormat="1" x14ac:dyDescent="0.3">
      <c r="A39" s="501"/>
      <c r="B39" s="501"/>
      <c r="C39" s="631"/>
      <c r="D39" s="502"/>
      <c r="E39" s="382"/>
      <c r="F39" s="345">
        <v>58800</v>
      </c>
      <c r="G39" s="345">
        <v>58800</v>
      </c>
      <c r="H39" s="345">
        <v>62000</v>
      </c>
      <c r="I39" s="635">
        <v>44850</v>
      </c>
      <c r="J39" s="630"/>
      <c r="K39" s="630"/>
      <c r="N39" s="614"/>
    </row>
    <row r="40" spans="1:14" s="634" customFormat="1" ht="16.95" customHeight="1" x14ac:dyDescent="0.3">
      <c r="A40" s="501" t="s">
        <v>435</v>
      </c>
      <c r="B40" s="501" t="s">
        <v>430</v>
      </c>
      <c r="C40" s="631" t="s">
        <v>431</v>
      </c>
      <c r="D40" s="502" t="s">
        <v>432</v>
      </c>
      <c r="E40" s="382" t="s">
        <v>36</v>
      </c>
      <c r="F40" s="632">
        <v>117600</v>
      </c>
      <c r="G40" s="632">
        <v>117600</v>
      </c>
      <c r="H40" s="632">
        <v>124000</v>
      </c>
      <c r="I40" s="633">
        <v>89700</v>
      </c>
      <c r="J40" s="630" t="s">
        <v>37</v>
      </c>
      <c r="K40" s="630" t="s">
        <v>37</v>
      </c>
      <c r="N40" s="614"/>
    </row>
    <row r="41" spans="1:14" s="634" customFormat="1" x14ac:dyDescent="0.3">
      <c r="A41" s="501"/>
      <c r="B41" s="501"/>
      <c r="C41" s="631"/>
      <c r="D41" s="502"/>
      <c r="E41" s="382"/>
      <c r="F41" s="345">
        <v>58800</v>
      </c>
      <c r="G41" s="345">
        <v>58800</v>
      </c>
      <c r="H41" s="345">
        <v>62000</v>
      </c>
      <c r="I41" s="635">
        <v>44850</v>
      </c>
      <c r="J41" s="630"/>
      <c r="K41" s="630"/>
      <c r="N41" s="614"/>
    </row>
    <row r="42" spans="1:14" s="634" customFormat="1" x14ac:dyDescent="0.3">
      <c r="A42" s="501"/>
      <c r="B42" s="501"/>
      <c r="C42" s="631"/>
      <c r="D42" s="502"/>
      <c r="E42" s="382"/>
      <c r="F42" s="345">
        <v>58800</v>
      </c>
      <c r="G42" s="345">
        <v>58800</v>
      </c>
      <c r="H42" s="345">
        <v>62000</v>
      </c>
      <c r="I42" s="635">
        <v>44850</v>
      </c>
      <c r="J42" s="630"/>
      <c r="K42" s="630"/>
      <c r="N42" s="614"/>
    </row>
    <row r="43" spans="1:14" s="634" customFormat="1" ht="16.95" customHeight="1" x14ac:dyDescent="0.3">
      <c r="A43" s="501" t="s">
        <v>436</v>
      </c>
      <c r="B43" s="501" t="s">
        <v>430</v>
      </c>
      <c r="C43" s="631" t="s">
        <v>431</v>
      </c>
      <c r="D43" s="502" t="s">
        <v>432</v>
      </c>
      <c r="E43" s="382" t="s">
        <v>36</v>
      </c>
      <c r="F43" s="632">
        <v>117600</v>
      </c>
      <c r="G43" s="632">
        <v>117600</v>
      </c>
      <c r="H43" s="632">
        <v>124000</v>
      </c>
      <c r="I43" s="633">
        <v>89700</v>
      </c>
      <c r="J43" s="630" t="s">
        <v>37</v>
      </c>
      <c r="K43" s="630" t="s">
        <v>37</v>
      </c>
      <c r="N43" s="614"/>
    </row>
    <row r="44" spans="1:14" s="634" customFormat="1" x14ac:dyDescent="0.3">
      <c r="A44" s="501"/>
      <c r="B44" s="501"/>
      <c r="C44" s="631"/>
      <c r="D44" s="502"/>
      <c r="E44" s="382"/>
      <c r="F44" s="345">
        <v>58800</v>
      </c>
      <c r="G44" s="345">
        <v>58800</v>
      </c>
      <c r="H44" s="345">
        <v>62000</v>
      </c>
      <c r="I44" s="635">
        <v>44850</v>
      </c>
      <c r="J44" s="630"/>
      <c r="K44" s="630"/>
      <c r="N44" s="614"/>
    </row>
    <row r="45" spans="1:14" s="634" customFormat="1" x14ac:dyDescent="0.3">
      <c r="A45" s="501"/>
      <c r="B45" s="501"/>
      <c r="C45" s="631"/>
      <c r="D45" s="502"/>
      <c r="E45" s="382"/>
      <c r="F45" s="345">
        <v>58800</v>
      </c>
      <c r="G45" s="345">
        <v>58800</v>
      </c>
      <c r="H45" s="345">
        <v>62000</v>
      </c>
      <c r="I45" s="635">
        <v>44850</v>
      </c>
      <c r="J45" s="630"/>
      <c r="K45" s="630"/>
      <c r="N45" s="614"/>
    </row>
    <row r="46" spans="1:14" s="634" customFormat="1" ht="16.95" customHeight="1" x14ac:dyDescent="0.3">
      <c r="A46" s="501" t="s">
        <v>437</v>
      </c>
      <c r="B46" s="501" t="s">
        <v>430</v>
      </c>
      <c r="C46" s="631" t="s">
        <v>431</v>
      </c>
      <c r="D46" s="502" t="s">
        <v>432</v>
      </c>
      <c r="E46" s="382" t="s">
        <v>36</v>
      </c>
      <c r="F46" s="632">
        <v>117600</v>
      </c>
      <c r="G46" s="632">
        <v>117600</v>
      </c>
      <c r="H46" s="632">
        <v>124000</v>
      </c>
      <c r="I46" s="633">
        <v>89700</v>
      </c>
      <c r="J46" s="630" t="s">
        <v>37</v>
      </c>
      <c r="K46" s="630" t="s">
        <v>37</v>
      </c>
      <c r="N46" s="614"/>
    </row>
    <row r="47" spans="1:14" s="634" customFormat="1" x14ac:dyDescent="0.3">
      <c r="A47" s="501"/>
      <c r="B47" s="501"/>
      <c r="C47" s="631"/>
      <c r="D47" s="502"/>
      <c r="E47" s="382"/>
      <c r="F47" s="345">
        <v>58800</v>
      </c>
      <c r="G47" s="345">
        <v>58800</v>
      </c>
      <c r="H47" s="345">
        <v>62000</v>
      </c>
      <c r="I47" s="635">
        <v>44850</v>
      </c>
      <c r="J47" s="630"/>
      <c r="K47" s="630"/>
      <c r="N47" s="614"/>
    </row>
    <row r="48" spans="1:14" s="634" customFormat="1" x14ac:dyDescent="0.3">
      <c r="A48" s="501"/>
      <c r="B48" s="501"/>
      <c r="C48" s="631"/>
      <c r="D48" s="502"/>
      <c r="E48" s="382"/>
      <c r="F48" s="345">
        <v>58800</v>
      </c>
      <c r="G48" s="345">
        <v>58800</v>
      </c>
      <c r="H48" s="345">
        <v>62000</v>
      </c>
      <c r="I48" s="635">
        <v>44850</v>
      </c>
      <c r="J48" s="630"/>
      <c r="K48" s="630"/>
      <c r="N48" s="614"/>
    </row>
    <row r="49" spans="1:14" s="634" customFormat="1" ht="16.95" customHeight="1" x14ac:dyDescent="0.3">
      <c r="A49" s="501" t="s">
        <v>438</v>
      </c>
      <c r="B49" s="501" t="s">
        <v>439</v>
      </c>
      <c r="C49" s="631" t="s">
        <v>440</v>
      </c>
      <c r="D49" s="502" t="s">
        <v>441</v>
      </c>
      <c r="E49" s="382" t="s">
        <v>36</v>
      </c>
      <c r="F49" s="632">
        <v>94400</v>
      </c>
      <c r="G49" s="632">
        <v>94300</v>
      </c>
      <c r="H49" s="632">
        <v>93000</v>
      </c>
      <c r="I49" s="633">
        <v>89700</v>
      </c>
      <c r="J49" s="630" t="s">
        <v>37</v>
      </c>
      <c r="K49" s="630" t="s">
        <v>37</v>
      </c>
      <c r="N49" s="614"/>
    </row>
    <row r="50" spans="1:14" s="634" customFormat="1" x14ac:dyDescent="0.3">
      <c r="A50" s="501"/>
      <c r="B50" s="501"/>
      <c r="C50" s="631"/>
      <c r="D50" s="502"/>
      <c r="E50" s="382"/>
      <c r="F50" s="345">
        <v>47200</v>
      </c>
      <c r="G50" s="345">
        <v>47150</v>
      </c>
      <c r="H50" s="345">
        <v>46500</v>
      </c>
      <c r="I50" s="635">
        <v>44850</v>
      </c>
      <c r="J50" s="630"/>
      <c r="K50" s="630"/>
      <c r="N50" s="614"/>
    </row>
    <row r="51" spans="1:14" s="634" customFormat="1" x14ac:dyDescent="0.3">
      <c r="A51" s="501"/>
      <c r="B51" s="501"/>
      <c r="C51" s="631"/>
      <c r="D51" s="502"/>
      <c r="E51" s="382"/>
      <c r="F51" s="345">
        <v>47200</v>
      </c>
      <c r="G51" s="345">
        <v>47150</v>
      </c>
      <c r="H51" s="345">
        <v>46500</v>
      </c>
      <c r="I51" s="635">
        <v>44850</v>
      </c>
      <c r="J51" s="630"/>
      <c r="K51" s="630"/>
      <c r="N51" s="614"/>
    </row>
    <row r="52" spans="1:14" s="634" customFormat="1" ht="16.95" customHeight="1" x14ac:dyDescent="0.3">
      <c r="A52" s="636" t="s">
        <v>442</v>
      </c>
      <c r="B52" s="637"/>
      <c r="C52" s="637"/>
      <c r="D52" s="637"/>
      <c r="E52" s="637"/>
      <c r="F52" s="637"/>
      <c r="G52" s="637"/>
      <c r="H52" s="637"/>
      <c r="I52" s="637"/>
      <c r="J52" s="637"/>
      <c r="K52" s="638"/>
      <c r="N52" s="614"/>
    </row>
    <row r="53" spans="1:14" s="634" customFormat="1" ht="16.95" customHeight="1" x14ac:dyDescent="0.3">
      <c r="A53" s="501" t="s">
        <v>443</v>
      </c>
      <c r="B53" s="501" t="s">
        <v>430</v>
      </c>
      <c r="C53" s="631" t="s">
        <v>431</v>
      </c>
      <c r="D53" s="502" t="s">
        <v>444</v>
      </c>
      <c r="E53" s="382" t="s">
        <v>36</v>
      </c>
      <c r="F53" s="632">
        <v>100000</v>
      </c>
      <c r="G53" s="632">
        <v>99900</v>
      </c>
      <c r="H53" s="630" t="s">
        <v>37</v>
      </c>
      <c r="I53" s="630" t="s">
        <v>37</v>
      </c>
      <c r="J53" s="630" t="s">
        <v>37</v>
      </c>
      <c r="K53" s="630" t="s">
        <v>37</v>
      </c>
      <c r="N53" s="614"/>
    </row>
    <row r="54" spans="1:14" s="634" customFormat="1" x14ac:dyDescent="0.3">
      <c r="A54" s="501"/>
      <c r="B54" s="501"/>
      <c r="C54" s="631"/>
      <c r="D54" s="502"/>
      <c r="E54" s="382"/>
      <c r="F54" s="345">
        <v>50000</v>
      </c>
      <c r="G54" s="345">
        <v>49950</v>
      </c>
      <c r="H54" s="630"/>
      <c r="I54" s="630"/>
      <c r="J54" s="630"/>
      <c r="K54" s="630"/>
      <c r="N54" s="614"/>
    </row>
    <row r="55" spans="1:14" s="634" customFormat="1" x14ac:dyDescent="0.3">
      <c r="A55" s="501"/>
      <c r="B55" s="501"/>
      <c r="C55" s="631"/>
      <c r="D55" s="502"/>
      <c r="E55" s="382"/>
      <c r="F55" s="345">
        <v>50000</v>
      </c>
      <c r="G55" s="345">
        <v>49950</v>
      </c>
      <c r="H55" s="630"/>
      <c r="I55" s="630"/>
      <c r="J55" s="630"/>
      <c r="K55" s="630"/>
      <c r="N55" s="614"/>
    </row>
    <row r="56" spans="1:14" s="634" customFormat="1" ht="16.95" customHeight="1" x14ac:dyDescent="0.3">
      <c r="A56" s="501"/>
      <c r="B56" s="501" t="s">
        <v>423</v>
      </c>
      <c r="C56" s="631" t="s">
        <v>424</v>
      </c>
      <c r="D56" s="502" t="s">
        <v>445</v>
      </c>
      <c r="E56" s="382" t="s">
        <v>36</v>
      </c>
      <c r="F56" s="632">
        <v>100000</v>
      </c>
      <c r="G56" s="632">
        <v>99900</v>
      </c>
      <c r="H56" s="630" t="s">
        <v>37</v>
      </c>
      <c r="I56" s="630" t="s">
        <v>37</v>
      </c>
      <c r="J56" s="630" t="s">
        <v>37</v>
      </c>
      <c r="K56" s="630" t="s">
        <v>37</v>
      </c>
      <c r="N56" s="614"/>
    </row>
    <row r="57" spans="1:14" s="634" customFormat="1" x14ac:dyDescent="0.3">
      <c r="A57" s="501"/>
      <c r="B57" s="501"/>
      <c r="C57" s="631"/>
      <c r="D57" s="502"/>
      <c r="E57" s="382"/>
      <c r="F57" s="345">
        <v>50000</v>
      </c>
      <c r="G57" s="345">
        <v>49950</v>
      </c>
      <c r="H57" s="630"/>
      <c r="I57" s="630"/>
      <c r="J57" s="630"/>
      <c r="K57" s="630"/>
      <c r="N57" s="614"/>
    </row>
    <row r="58" spans="1:14" x14ac:dyDescent="0.3">
      <c r="A58" s="501"/>
      <c r="B58" s="501"/>
      <c r="C58" s="631"/>
      <c r="D58" s="502"/>
      <c r="E58" s="382"/>
      <c r="F58" s="345">
        <v>50000</v>
      </c>
      <c r="G58" s="345">
        <v>49950</v>
      </c>
      <c r="H58" s="630"/>
      <c r="I58" s="630"/>
      <c r="J58" s="630"/>
      <c r="K58" s="630"/>
    </row>
    <row r="59" spans="1:14" s="634" customFormat="1" ht="16.95" customHeight="1" x14ac:dyDescent="0.3">
      <c r="A59" s="636" t="s">
        <v>446</v>
      </c>
      <c r="B59" s="637"/>
      <c r="C59" s="637"/>
      <c r="D59" s="637"/>
      <c r="E59" s="637"/>
      <c r="F59" s="637"/>
      <c r="G59" s="637"/>
      <c r="H59" s="637"/>
      <c r="I59" s="637"/>
      <c r="J59" s="637"/>
      <c r="K59" s="638"/>
      <c r="N59" s="614"/>
    </row>
    <row r="60" spans="1:14" s="634" customFormat="1" ht="16.95" customHeight="1" x14ac:dyDescent="0.3">
      <c r="A60" s="501" t="s">
        <v>417</v>
      </c>
      <c r="B60" s="501" t="s">
        <v>447</v>
      </c>
      <c r="C60" s="630" t="s">
        <v>37</v>
      </c>
      <c r="D60" s="639" t="s">
        <v>448</v>
      </c>
      <c r="E60" s="382" t="s">
        <v>36</v>
      </c>
      <c r="F60" s="630" t="s">
        <v>37</v>
      </c>
      <c r="G60" s="630" t="s">
        <v>37</v>
      </c>
      <c r="H60" s="630" t="s">
        <v>37</v>
      </c>
      <c r="I60" s="630" t="s">
        <v>37</v>
      </c>
      <c r="J60" s="633">
        <v>88600</v>
      </c>
      <c r="K60" s="630" t="s">
        <v>37</v>
      </c>
      <c r="N60" s="614"/>
    </row>
    <row r="61" spans="1:14" s="634" customFormat="1" x14ac:dyDescent="0.3">
      <c r="A61" s="501"/>
      <c r="B61" s="501"/>
      <c r="C61" s="630"/>
      <c r="D61" s="639"/>
      <c r="E61" s="382"/>
      <c r="F61" s="630"/>
      <c r="G61" s="630"/>
      <c r="H61" s="630"/>
      <c r="I61" s="630"/>
      <c r="J61" s="635">
        <v>44300</v>
      </c>
      <c r="K61" s="630"/>
      <c r="N61" s="614"/>
    </row>
    <row r="62" spans="1:14" s="634" customFormat="1" x14ac:dyDescent="0.3">
      <c r="A62" s="501"/>
      <c r="B62" s="501"/>
      <c r="C62" s="630"/>
      <c r="D62" s="639"/>
      <c r="E62" s="382"/>
      <c r="F62" s="630"/>
      <c r="G62" s="630"/>
      <c r="H62" s="630"/>
      <c r="I62" s="630"/>
      <c r="J62" s="635">
        <v>44300</v>
      </c>
      <c r="K62" s="630"/>
      <c r="N62" s="614"/>
    </row>
    <row r="63" spans="1:14" s="634" customFormat="1" ht="16.95" customHeight="1" x14ac:dyDescent="0.3">
      <c r="A63" s="501"/>
      <c r="B63" s="501" t="s">
        <v>449</v>
      </c>
      <c r="C63" s="630" t="s">
        <v>37</v>
      </c>
      <c r="D63" s="639" t="s">
        <v>450</v>
      </c>
      <c r="E63" s="382" t="s">
        <v>36</v>
      </c>
      <c r="F63" s="630" t="s">
        <v>37</v>
      </c>
      <c r="G63" s="630" t="s">
        <v>37</v>
      </c>
      <c r="H63" s="630" t="s">
        <v>37</v>
      </c>
      <c r="I63" s="630" t="s">
        <v>37</v>
      </c>
      <c r="J63" s="633">
        <v>88600</v>
      </c>
      <c r="K63" s="630" t="s">
        <v>37</v>
      </c>
      <c r="N63" s="614"/>
    </row>
    <row r="64" spans="1:14" s="634" customFormat="1" x14ac:dyDescent="0.3">
      <c r="A64" s="501"/>
      <c r="B64" s="501"/>
      <c r="C64" s="630"/>
      <c r="D64" s="639"/>
      <c r="E64" s="382"/>
      <c r="F64" s="630"/>
      <c r="G64" s="630"/>
      <c r="H64" s="630"/>
      <c r="I64" s="630"/>
      <c r="J64" s="635">
        <v>44300</v>
      </c>
      <c r="K64" s="630"/>
      <c r="N64" s="614"/>
    </row>
    <row r="65" spans="1:14" s="634" customFormat="1" x14ac:dyDescent="0.3">
      <c r="A65" s="501"/>
      <c r="B65" s="501"/>
      <c r="C65" s="630"/>
      <c r="D65" s="639"/>
      <c r="E65" s="382"/>
      <c r="F65" s="630"/>
      <c r="G65" s="630"/>
      <c r="H65" s="630"/>
      <c r="I65" s="630"/>
      <c r="J65" s="635">
        <v>44300</v>
      </c>
      <c r="K65" s="630"/>
      <c r="N65" s="614"/>
    </row>
    <row r="66" spans="1:14" s="634" customFormat="1" ht="16.95" customHeight="1" x14ac:dyDescent="0.3">
      <c r="A66" s="501" t="s">
        <v>421</v>
      </c>
      <c r="B66" s="501" t="s">
        <v>421</v>
      </c>
      <c r="C66" s="630" t="s">
        <v>37</v>
      </c>
      <c r="D66" s="639" t="s">
        <v>451</v>
      </c>
      <c r="E66" s="382" t="s">
        <v>36</v>
      </c>
      <c r="F66" s="630" t="s">
        <v>37</v>
      </c>
      <c r="G66" s="630" t="s">
        <v>37</v>
      </c>
      <c r="H66" s="630" t="s">
        <v>37</v>
      </c>
      <c r="I66" s="630" t="s">
        <v>37</v>
      </c>
      <c r="J66" s="633">
        <v>79700</v>
      </c>
      <c r="K66" s="630" t="s">
        <v>37</v>
      </c>
      <c r="N66" s="614"/>
    </row>
    <row r="67" spans="1:14" s="634" customFormat="1" x14ac:dyDescent="0.3">
      <c r="A67" s="501"/>
      <c r="B67" s="501"/>
      <c r="C67" s="630"/>
      <c r="D67" s="639"/>
      <c r="E67" s="382"/>
      <c r="F67" s="630"/>
      <c r="G67" s="630"/>
      <c r="H67" s="630"/>
      <c r="I67" s="630"/>
      <c r="J67" s="635">
        <v>39850</v>
      </c>
      <c r="K67" s="630"/>
      <c r="N67" s="614"/>
    </row>
    <row r="68" spans="1:14" s="634" customFormat="1" x14ac:dyDescent="0.3">
      <c r="A68" s="501"/>
      <c r="B68" s="501"/>
      <c r="C68" s="630"/>
      <c r="D68" s="639"/>
      <c r="E68" s="382"/>
      <c r="F68" s="630"/>
      <c r="G68" s="630"/>
      <c r="H68" s="630"/>
      <c r="I68" s="630"/>
      <c r="J68" s="635">
        <v>39850</v>
      </c>
      <c r="K68" s="630"/>
      <c r="N68" s="614"/>
    </row>
    <row r="69" spans="1:14" s="634" customFormat="1" ht="16.95" customHeight="1" x14ac:dyDescent="0.3">
      <c r="A69" s="501"/>
      <c r="B69" s="501" t="s">
        <v>452</v>
      </c>
      <c r="C69" s="630" t="s">
        <v>37</v>
      </c>
      <c r="D69" s="639" t="s">
        <v>453</v>
      </c>
      <c r="E69" s="382" t="s">
        <v>36</v>
      </c>
      <c r="F69" s="630" t="s">
        <v>37</v>
      </c>
      <c r="G69" s="630" t="s">
        <v>37</v>
      </c>
      <c r="H69" s="630" t="s">
        <v>37</v>
      </c>
      <c r="I69" s="630" t="s">
        <v>37</v>
      </c>
      <c r="J69" s="633">
        <v>79700</v>
      </c>
      <c r="K69" s="630" t="s">
        <v>37</v>
      </c>
      <c r="N69" s="614"/>
    </row>
    <row r="70" spans="1:14" s="634" customFormat="1" x14ac:dyDescent="0.3">
      <c r="A70" s="501"/>
      <c r="B70" s="501"/>
      <c r="C70" s="630"/>
      <c r="D70" s="639"/>
      <c r="E70" s="382"/>
      <c r="F70" s="630"/>
      <c r="G70" s="630"/>
      <c r="H70" s="630"/>
      <c r="I70" s="630"/>
      <c r="J70" s="635">
        <v>39850</v>
      </c>
      <c r="K70" s="630"/>
      <c r="N70" s="614"/>
    </row>
    <row r="71" spans="1:14" s="634" customFormat="1" x14ac:dyDescent="0.3">
      <c r="A71" s="501"/>
      <c r="B71" s="501"/>
      <c r="C71" s="630"/>
      <c r="D71" s="639"/>
      <c r="E71" s="382"/>
      <c r="F71" s="630"/>
      <c r="G71" s="630"/>
      <c r="H71" s="630"/>
      <c r="I71" s="630"/>
      <c r="J71" s="635">
        <v>39850</v>
      </c>
      <c r="K71" s="630"/>
      <c r="N71" s="614"/>
    </row>
    <row r="72" spans="1:14" s="634" customFormat="1" ht="16.95" customHeight="1" x14ac:dyDescent="0.3">
      <c r="A72" s="501" t="s">
        <v>422</v>
      </c>
      <c r="B72" s="501" t="s">
        <v>454</v>
      </c>
      <c r="C72" s="630" t="s">
        <v>37</v>
      </c>
      <c r="D72" s="639" t="s">
        <v>455</v>
      </c>
      <c r="E72" s="382" t="s">
        <v>36</v>
      </c>
      <c r="F72" s="630" t="s">
        <v>37</v>
      </c>
      <c r="G72" s="630" t="s">
        <v>37</v>
      </c>
      <c r="H72" s="630" t="s">
        <v>37</v>
      </c>
      <c r="I72" s="630" t="s">
        <v>37</v>
      </c>
      <c r="J72" s="633">
        <v>81900</v>
      </c>
      <c r="K72" s="630" t="s">
        <v>37</v>
      </c>
      <c r="N72" s="614"/>
    </row>
    <row r="73" spans="1:14" s="634" customFormat="1" x14ac:dyDescent="0.3">
      <c r="A73" s="501"/>
      <c r="B73" s="501"/>
      <c r="C73" s="630"/>
      <c r="D73" s="639"/>
      <c r="E73" s="382"/>
      <c r="F73" s="630"/>
      <c r="G73" s="630"/>
      <c r="H73" s="630"/>
      <c r="I73" s="630"/>
      <c r="J73" s="635">
        <v>40950</v>
      </c>
      <c r="K73" s="630"/>
      <c r="N73" s="614"/>
    </row>
    <row r="74" spans="1:14" s="634" customFormat="1" x14ac:dyDescent="0.3">
      <c r="A74" s="501"/>
      <c r="B74" s="501"/>
      <c r="C74" s="630"/>
      <c r="D74" s="639"/>
      <c r="E74" s="382"/>
      <c r="F74" s="630"/>
      <c r="G74" s="630"/>
      <c r="H74" s="630"/>
      <c r="I74" s="630"/>
      <c r="J74" s="635">
        <v>40950</v>
      </c>
      <c r="K74" s="630"/>
      <c r="N74" s="614"/>
    </row>
    <row r="75" spans="1:14" s="634" customFormat="1" ht="16.95" customHeight="1" x14ac:dyDescent="0.3">
      <c r="A75" s="640" t="s">
        <v>426</v>
      </c>
      <c r="B75" s="501" t="s">
        <v>426</v>
      </c>
      <c r="C75" s="630" t="s">
        <v>37</v>
      </c>
      <c r="D75" s="639" t="s">
        <v>456</v>
      </c>
      <c r="E75" s="382" t="s">
        <v>36</v>
      </c>
      <c r="F75" s="630" t="s">
        <v>37</v>
      </c>
      <c r="G75" s="630" t="s">
        <v>37</v>
      </c>
      <c r="H75" s="630" t="s">
        <v>37</v>
      </c>
      <c r="I75" s="630" t="s">
        <v>37</v>
      </c>
      <c r="J75" s="633">
        <v>79700</v>
      </c>
      <c r="K75" s="630" t="s">
        <v>37</v>
      </c>
      <c r="N75" s="614"/>
    </row>
    <row r="76" spans="1:14" s="634" customFormat="1" x14ac:dyDescent="0.3">
      <c r="A76" s="641"/>
      <c r="B76" s="501"/>
      <c r="C76" s="630"/>
      <c r="D76" s="639"/>
      <c r="E76" s="382"/>
      <c r="F76" s="630"/>
      <c r="G76" s="630"/>
      <c r="H76" s="630"/>
      <c r="I76" s="630"/>
      <c r="J76" s="635">
        <v>39850</v>
      </c>
      <c r="K76" s="630"/>
      <c r="N76" s="614"/>
    </row>
    <row r="77" spans="1:14" s="634" customFormat="1" x14ac:dyDescent="0.3">
      <c r="A77" s="642"/>
      <c r="B77" s="501"/>
      <c r="C77" s="630"/>
      <c r="D77" s="639"/>
      <c r="E77" s="382"/>
      <c r="F77" s="630"/>
      <c r="G77" s="630"/>
      <c r="H77" s="630"/>
      <c r="I77" s="630"/>
      <c r="J77" s="635">
        <v>39850</v>
      </c>
      <c r="K77" s="630"/>
      <c r="N77" s="614"/>
    </row>
    <row r="78" spans="1:14" s="634" customFormat="1" ht="16.95" customHeight="1" x14ac:dyDescent="0.3">
      <c r="A78" s="501" t="s">
        <v>429</v>
      </c>
      <c r="B78" s="501" t="s">
        <v>457</v>
      </c>
      <c r="C78" s="631" t="s">
        <v>458</v>
      </c>
      <c r="D78" s="639" t="s">
        <v>459</v>
      </c>
      <c r="E78" s="382" t="s">
        <v>36</v>
      </c>
      <c r="F78" s="633">
        <v>117600</v>
      </c>
      <c r="G78" s="632">
        <v>117600</v>
      </c>
      <c r="H78" s="632">
        <v>124000</v>
      </c>
      <c r="I78" s="633">
        <v>89700</v>
      </c>
      <c r="J78" s="630" t="s">
        <v>37</v>
      </c>
      <c r="K78" s="630" t="s">
        <v>37</v>
      </c>
      <c r="N78" s="614"/>
    </row>
    <row r="79" spans="1:14" s="634" customFormat="1" x14ac:dyDescent="0.3">
      <c r="A79" s="501"/>
      <c r="B79" s="501"/>
      <c r="C79" s="631"/>
      <c r="D79" s="639"/>
      <c r="E79" s="382"/>
      <c r="F79" s="345">
        <v>58800</v>
      </c>
      <c r="G79" s="345">
        <v>58800</v>
      </c>
      <c r="H79" s="345">
        <v>62000</v>
      </c>
      <c r="I79" s="635">
        <v>44850</v>
      </c>
      <c r="J79" s="630"/>
      <c r="K79" s="630"/>
      <c r="N79" s="614"/>
    </row>
    <row r="80" spans="1:14" s="634" customFormat="1" x14ac:dyDescent="0.3">
      <c r="A80" s="501"/>
      <c r="B80" s="501"/>
      <c r="C80" s="631"/>
      <c r="D80" s="639"/>
      <c r="E80" s="382"/>
      <c r="F80" s="345">
        <v>58800</v>
      </c>
      <c r="G80" s="345">
        <v>58800</v>
      </c>
      <c r="H80" s="345">
        <v>62000</v>
      </c>
      <c r="I80" s="635">
        <v>44850</v>
      </c>
      <c r="J80" s="630"/>
      <c r="K80" s="630"/>
      <c r="N80" s="614"/>
    </row>
    <row r="81" spans="1:14" s="634" customFormat="1" ht="16.95" customHeight="1" x14ac:dyDescent="0.3">
      <c r="A81" s="501"/>
      <c r="B81" s="501" t="s">
        <v>460</v>
      </c>
      <c r="C81" s="630" t="s">
        <v>37</v>
      </c>
      <c r="D81" s="639" t="s">
        <v>461</v>
      </c>
      <c r="E81" s="382" t="s">
        <v>36</v>
      </c>
      <c r="F81" s="630" t="s">
        <v>37</v>
      </c>
      <c r="G81" s="630" t="s">
        <v>37</v>
      </c>
      <c r="H81" s="630" t="s">
        <v>37</v>
      </c>
      <c r="I81" s="630" t="s">
        <v>37</v>
      </c>
      <c r="J81" s="633">
        <v>80800</v>
      </c>
      <c r="K81" s="633">
        <v>37600</v>
      </c>
      <c r="N81" s="614"/>
    </row>
    <row r="82" spans="1:14" s="634" customFormat="1" x14ac:dyDescent="0.3">
      <c r="A82" s="501"/>
      <c r="B82" s="501"/>
      <c r="C82" s="630"/>
      <c r="D82" s="639"/>
      <c r="E82" s="382"/>
      <c r="F82" s="630"/>
      <c r="G82" s="630"/>
      <c r="H82" s="630"/>
      <c r="I82" s="630"/>
      <c r="J82" s="635">
        <v>40400</v>
      </c>
      <c r="K82" s="635">
        <v>37600</v>
      </c>
      <c r="N82" s="614"/>
    </row>
    <row r="83" spans="1:14" s="634" customFormat="1" x14ac:dyDescent="0.3">
      <c r="A83" s="501"/>
      <c r="B83" s="501"/>
      <c r="C83" s="630"/>
      <c r="D83" s="639"/>
      <c r="E83" s="382"/>
      <c r="F83" s="630"/>
      <c r="G83" s="630"/>
      <c r="H83" s="630"/>
      <c r="I83" s="630"/>
      <c r="J83" s="635">
        <v>40400</v>
      </c>
      <c r="K83" s="643" t="s">
        <v>37</v>
      </c>
      <c r="N83" s="614"/>
    </row>
    <row r="84" spans="1:14" s="634" customFormat="1" ht="16.95" customHeight="1" x14ac:dyDescent="0.3">
      <c r="A84" s="501" t="s">
        <v>433</v>
      </c>
      <c r="B84" s="501" t="s">
        <v>462</v>
      </c>
      <c r="C84" s="630" t="s">
        <v>37</v>
      </c>
      <c r="D84" s="639" t="s">
        <v>463</v>
      </c>
      <c r="E84" s="382" t="s">
        <v>36</v>
      </c>
      <c r="F84" s="630" t="s">
        <v>37</v>
      </c>
      <c r="G84" s="630" t="s">
        <v>37</v>
      </c>
      <c r="H84" s="630" t="s">
        <v>37</v>
      </c>
      <c r="I84" s="630" t="s">
        <v>37</v>
      </c>
      <c r="J84" s="633">
        <v>81900</v>
      </c>
      <c r="K84" s="630" t="s">
        <v>37</v>
      </c>
      <c r="N84" s="614"/>
    </row>
    <row r="85" spans="1:14" s="634" customFormat="1" x14ac:dyDescent="0.3">
      <c r="A85" s="501"/>
      <c r="B85" s="501"/>
      <c r="C85" s="630"/>
      <c r="D85" s="639"/>
      <c r="E85" s="382"/>
      <c r="F85" s="630"/>
      <c r="G85" s="630"/>
      <c r="H85" s="630"/>
      <c r="I85" s="630"/>
      <c r="J85" s="635">
        <v>40950</v>
      </c>
      <c r="K85" s="630"/>
      <c r="N85" s="614"/>
    </row>
    <row r="86" spans="1:14" s="634" customFormat="1" x14ac:dyDescent="0.3">
      <c r="A86" s="501"/>
      <c r="B86" s="501"/>
      <c r="C86" s="630"/>
      <c r="D86" s="639"/>
      <c r="E86" s="382"/>
      <c r="F86" s="630"/>
      <c r="G86" s="630"/>
      <c r="H86" s="630"/>
      <c r="I86" s="630"/>
      <c r="J86" s="635">
        <v>40950</v>
      </c>
      <c r="K86" s="630"/>
      <c r="N86" s="614"/>
    </row>
    <row r="87" spans="1:14" s="634" customFormat="1" ht="16.95" customHeight="1" x14ac:dyDescent="0.3">
      <c r="A87" s="501"/>
      <c r="B87" s="501" t="s">
        <v>464</v>
      </c>
      <c r="C87" s="630" t="s">
        <v>37</v>
      </c>
      <c r="D87" s="639" t="s">
        <v>465</v>
      </c>
      <c r="E87" s="382" t="s">
        <v>36</v>
      </c>
      <c r="F87" s="630" t="s">
        <v>37</v>
      </c>
      <c r="G87" s="630" t="s">
        <v>37</v>
      </c>
      <c r="H87" s="630" t="s">
        <v>37</v>
      </c>
      <c r="I87" s="630" t="s">
        <v>37</v>
      </c>
      <c r="J87" s="633">
        <v>81900</v>
      </c>
      <c r="K87" s="630" t="s">
        <v>37</v>
      </c>
      <c r="N87" s="614"/>
    </row>
    <row r="88" spans="1:14" s="634" customFormat="1" x14ac:dyDescent="0.3">
      <c r="A88" s="501"/>
      <c r="B88" s="501"/>
      <c r="C88" s="630"/>
      <c r="D88" s="639"/>
      <c r="E88" s="382"/>
      <c r="F88" s="630"/>
      <c r="G88" s="630"/>
      <c r="H88" s="630"/>
      <c r="I88" s="630"/>
      <c r="J88" s="635">
        <v>40950</v>
      </c>
      <c r="K88" s="630"/>
      <c r="N88" s="614"/>
    </row>
    <row r="89" spans="1:14" s="634" customFormat="1" x14ac:dyDescent="0.3">
      <c r="A89" s="501"/>
      <c r="B89" s="501"/>
      <c r="C89" s="630"/>
      <c r="D89" s="639"/>
      <c r="E89" s="382"/>
      <c r="F89" s="630"/>
      <c r="G89" s="630"/>
      <c r="H89" s="630"/>
      <c r="I89" s="630"/>
      <c r="J89" s="635">
        <v>40950</v>
      </c>
      <c r="K89" s="630"/>
      <c r="N89" s="614"/>
    </row>
    <row r="90" spans="1:14" s="634" customFormat="1" ht="16.95" customHeight="1" x14ac:dyDescent="0.3">
      <c r="A90" s="501"/>
      <c r="B90" s="501" t="s">
        <v>466</v>
      </c>
      <c r="C90" s="630" t="s">
        <v>37</v>
      </c>
      <c r="D90" s="639" t="s">
        <v>467</v>
      </c>
      <c r="E90" s="382" t="s">
        <v>36</v>
      </c>
      <c r="F90" s="630" t="s">
        <v>37</v>
      </c>
      <c r="G90" s="630" t="s">
        <v>37</v>
      </c>
      <c r="H90" s="630" t="s">
        <v>37</v>
      </c>
      <c r="I90" s="630" t="s">
        <v>37</v>
      </c>
      <c r="J90" s="633">
        <v>81900</v>
      </c>
      <c r="K90" s="630" t="s">
        <v>37</v>
      </c>
      <c r="N90" s="614"/>
    </row>
    <row r="91" spans="1:14" s="634" customFormat="1" x14ac:dyDescent="0.3">
      <c r="A91" s="501"/>
      <c r="B91" s="501"/>
      <c r="C91" s="630"/>
      <c r="D91" s="639"/>
      <c r="E91" s="382"/>
      <c r="F91" s="630"/>
      <c r="G91" s="630"/>
      <c r="H91" s="630"/>
      <c r="I91" s="630"/>
      <c r="J91" s="635">
        <v>40950</v>
      </c>
      <c r="K91" s="630"/>
      <c r="N91" s="614"/>
    </row>
    <row r="92" spans="1:14" s="634" customFormat="1" x14ac:dyDescent="0.3">
      <c r="A92" s="501"/>
      <c r="B92" s="501"/>
      <c r="C92" s="630"/>
      <c r="D92" s="639"/>
      <c r="E92" s="382"/>
      <c r="F92" s="630"/>
      <c r="G92" s="630"/>
      <c r="H92" s="630"/>
      <c r="I92" s="630"/>
      <c r="J92" s="635">
        <v>40950</v>
      </c>
      <c r="K92" s="630"/>
      <c r="N92" s="614"/>
    </row>
    <row r="93" spans="1:14" s="634" customFormat="1" ht="16.95" customHeight="1" x14ac:dyDescent="0.3">
      <c r="A93" s="501"/>
      <c r="B93" s="501" t="s">
        <v>468</v>
      </c>
      <c r="C93" s="630" t="s">
        <v>37</v>
      </c>
      <c r="D93" s="639" t="s">
        <v>469</v>
      </c>
      <c r="E93" s="382" t="s">
        <v>36</v>
      </c>
      <c r="F93" s="630" t="s">
        <v>37</v>
      </c>
      <c r="G93" s="630" t="s">
        <v>37</v>
      </c>
      <c r="H93" s="630" t="s">
        <v>37</v>
      </c>
      <c r="I93" s="630" t="s">
        <v>37</v>
      </c>
      <c r="J93" s="633">
        <v>81900</v>
      </c>
      <c r="K93" s="630" t="s">
        <v>37</v>
      </c>
      <c r="N93" s="614"/>
    </row>
    <row r="94" spans="1:14" s="634" customFormat="1" x14ac:dyDescent="0.3">
      <c r="A94" s="501"/>
      <c r="B94" s="501"/>
      <c r="C94" s="630"/>
      <c r="D94" s="639"/>
      <c r="E94" s="382"/>
      <c r="F94" s="630"/>
      <c r="G94" s="630"/>
      <c r="H94" s="630"/>
      <c r="I94" s="630"/>
      <c r="J94" s="635">
        <v>40950</v>
      </c>
      <c r="K94" s="630"/>
      <c r="N94" s="614"/>
    </row>
    <row r="95" spans="1:14" s="634" customFormat="1" x14ac:dyDescent="0.3">
      <c r="A95" s="501"/>
      <c r="B95" s="501"/>
      <c r="C95" s="630"/>
      <c r="D95" s="639"/>
      <c r="E95" s="382"/>
      <c r="F95" s="630"/>
      <c r="G95" s="630"/>
      <c r="H95" s="630"/>
      <c r="I95" s="630"/>
      <c r="J95" s="635">
        <v>40950</v>
      </c>
      <c r="K95" s="630"/>
      <c r="N95" s="614"/>
    </row>
    <row r="96" spans="1:14" s="634" customFormat="1" ht="16.95" customHeight="1" x14ac:dyDescent="0.3">
      <c r="A96" s="501" t="s">
        <v>434</v>
      </c>
      <c r="B96" s="501" t="s">
        <v>470</v>
      </c>
      <c r="C96" s="630" t="s">
        <v>37</v>
      </c>
      <c r="D96" s="639" t="s">
        <v>471</v>
      </c>
      <c r="E96" s="382" t="s">
        <v>36</v>
      </c>
      <c r="F96" s="630" t="s">
        <v>37</v>
      </c>
      <c r="G96" s="630" t="s">
        <v>37</v>
      </c>
      <c r="H96" s="630" t="s">
        <v>37</v>
      </c>
      <c r="I96" s="630" t="s">
        <v>37</v>
      </c>
      <c r="J96" s="633">
        <v>81900</v>
      </c>
      <c r="K96" s="630" t="s">
        <v>37</v>
      </c>
      <c r="N96" s="614"/>
    </row>
    <row r="97" spans="1:14" s="634" customFormat="1" x14ac:dyDescent="0.3">
      <c r="A97" s="501"/>
      <c r="B97" s="501"/>
      <c r="C97" s="630"/>
      <c r="D97" s="639"/>
      <c r="E97" s="382"/>
      <c r="F97" s="630"/>
      <c r="G97" s="630"/>
      <c r="H97" s="630"/>
      <c r="I97" s="630"/>
      <c r="J97" s="635">
        <v>40950</v>
      </c>
      <c r="K97" s="630"/>
      <c r="N97" s="614"/>
    </row>
    <row r="98" spans="1:14" s="634" customFormat="1" x14ac:dyDescent="0.3">
      <c r="A98" s="501"/>
      <c r="B98" s="501"/>
      <c r="C98" s="630"/>
      <c r="D98" s="639"/>
      <c r="E98" s="382"/>
      <c r="F98" s="630"/>
      <c r="G98" s="630"/>
      <c r="H98" s="630"/>
      <c r="I98" s="630"/>
      <c r="J98" s="635">
        <v>40950</v>
      </c>
      <c r="K98" s="630"/>
      <c r="N98" s="614"/>
    </row>
    <row r="99" spans="1:14" s="634" customFormat="1" ht="16.95" customHeight="1" x14ac:dyDescent="0.3">
      <c r="A99" s="501"/>
      <c r="B99" s="501" t="s">
        <v>472</v>
      </c>
      <c r="C99" s="630" t="s">
        <v>37</v>
      </c>
      <c r="D99" s="639" t="s">
        <v>473</v>
      </c>
      <c r="E99" s="382" t="s">
        <v>36</v>
      </c>
      <c r="F99" s="630" t="s">
        <v>37</v>
      </c>
      <c r="G99" s="630" t="s">
        <v>37</v>
      </c>
      <c r="H99" s="630" t="s">
        <v>37</v>
      </c>
      <c r="I99" s="630" t="s">
        <v>37</v>
      </c>
      <c r="J99" s="633">
        <v>81900</v>
      </c>
      <c r="K99" s="630" t="s">
        <v>37</v>
      </c>
      <c r="N99" s="614"/>
    </row>
    <row r="100" spans="1:14" s="634" customFormat="1" x14ac:dyDescent="0.3">
      <c r="A100" s="501"/>
      <c r="B100" s="501"/>
      <c r="C100" s="630"/>
      <c r="D100" s="639"/>
      <c r="E100" s="382"/>
      <c r="F100" s="630"/>
      <c r="G100" s="630"/>
      <c r="H100" s="630"/>
      <c r="I100" s="630"/>
      <c r="J100" s="635">
        <v>40950</v>
      </c>
      <c r="K100" s="630"/>
      <c r="N100" s="614"/>
    </row>
    <row r="101" spans="1:14" s="634" customFormat="1" x14ac:dyDescent="0.3">
      <c r="A101" s="501"/>
      <c r="B101" s="501"/>
      <c r="C101" s="630"/>
      <c r="D101" s="639"/>
      <c r="E101" s="382"/>
      <c r="F101" s="630"/>
      <c r="G101" s="630"/>
      <c r="H101" s="630"/>
      <c r="I101" s="630"/>
      <c r="J101" s="635">
        <v>40950</v>
      </c>
      <c r="K101" s="630"/>
      <c r="N101" s="614"/>
    </row>
    <row r="102" spans="1:14" s="634" customFormat="1" ht="16.95" customHeight="1" x14ac:dyDescent="0.3">
      <c r="A102" s="501" t="s">
        <v>435</v>
      </c>
      <c r="B102" s="501" t="s">
        <v>474</v>
      </c>
      <c r="C102" s="630" t="s">
        <v>37</v>
      </c>
      <c r="D102" s="639" t="s">
        <v>475</v>
      </c>
      <c r="E102" s="382" t="s">
        <v>36</v>
      </c>
      <c r="F102" s="630" t="s">
        <v>37</v>
      </c>
      <c r="G102" s="630" t="s">
        <v>37</v>
      </c>
      <c r="H102" s="630" t="s">
        <v>37</v>
      </c>
      <c r="I102" s="630" t="s">
        <v>37</v>
      </c>
      <c r="J102" s="633">
        <v>81900</v>
      </c>
      <c r="K102" s="630" t="s">
        <v>37</v>
      </c>
      <c r="N102" s="614"/>
    </row>
    <row r="103" spans="1:14" s="634" customFormat="1" x14ac:dyDescent="0.3">
      <c r="A103" s="501"/>
      <c r="B103" s="501"/>
      <c r="C103" s="630"/>
      <c r="D103" s="639"/>
      <c r="E103" s="382"/>
      <c r="F103" s="630"/>
      <c r="G103" s="630"/>
      <c r="H103" s="630"/>
      <c r="I103" s="630"/>
      <c r="J103" s="635">
        <v>40950</v>
      </c>
      <c r="K103" s="630"/>
      <c r="N103" s="614"/>
    </row>
    <row r="104" spans="1:14" s="634" customFormat="1" x14ac:dyDescent="0.3">
      <c r="A104" s="501"/>
      <c r="B104" s="501"/>
      <c r="C104" s="630"/>
      <c r="D104" s="639"/>
      <c r="E104" s="382"/>
      <c r="F104" s="630"/>
      <c r="G104" s="630"/>
      <c r="H104" s="630"/>
      <c r="I104" s="630"/>
      <c r="J104" s="635">
        <v>40950</v>
      </c>
      <c r="K104" s="630"/>
      <c r="N104" s="614"/>
    </row>
    <row r="105" spans="1:14" s="634" customFormat="1" ht="16.95" customHeight="1" x14ac:dyDescent="0.3">
      <c r="A105" s="501" t="s">
        <v>476</v>
      </c>
      <c r="B105" s="501" t="s">
        <v>477</v>
      </c>
      <c r="C105" s="630" t="s">
        <v>37</v>
      </c>
      <c r="D105" s="639" t="s">
        <v>478</v>
      </c>
      <c r="E105" s="382" t="s">
        <v>36</v>
      </c>
      <c r="F105" s="630" t="s">
        <v>37</v>
      </c>
      <c r="G105" s="630" t="s">
        <v>37</v>
      </c>
      <c r="H105" s="630" t="s">
        <v>37</v>
      </c>
      <c r="I105" s="630" t="s">
        <v>37</v>
      </c>
      <c r="J105" s="633">
        <v>81900</v>
      </c>
      <c r="K105" s="630" t="s">
        <v>37</v>
      </c>
      <c r="N105" s="614"/>
    </row>
    <row r="106" spans="1:14" s="634" customFormat="1" x14ac:dyDescent="0.3">
      <c r="A106" s="501"/>
      <c r="B106" s="501"/>
      <c r="C106" s="630"/>
      <c r="D106" s="639"/>
      <c r="E106" s="382"/>
      <c r="F106" s="630"/>
      <c r="G106" s="630"/>
      <c r="H106" s="630"/>
      <c r="I106" s="630"/>
      <c r="J106" s="635">
        <v>40950</v>
      </c>
      <c r="K106" s="630"/>
      <c r="N106" s="614"/>
    </row>
    <row r="107" spans="1:14" s="634" customFormat="1" x14ac:dyDescent="0.3">
      <c r="A107" s="501"/>
      <c r="B107" s="501"/>
      <c r="C107" s="630"/>
      <c r="D107" s="639"/>
      <c r="E107" s="382"/>
      <c r="F107" s="630"/>
      <c r="G107" s="630"/>
      <c r="H107" s="630"/>
      <c r="I107" s="630"/>
      <c r="J107" s="635">
        <v>40950</v>
      </c>
      <c r="K107" s="630"/>
      <c r="N107" s="614"/>
    </row>
    <row r="108" spans="1:14" s="634" customFormat="1" ht="16.95" customHeight="1" x14ac:dyDescent="0.3">
      <c r="A108" s="501" t="s">
        <v>437</v>
      </c>
      <c r="B108" s="501" t="s">
        <v>479</v>
      </c>
      <c r="C108" s="630" t="s">
        <v>37</v>
      </c>
      <c r="D108" s="639" t="s">
        <v>480</v>
      </c>
      <c r="E108" s="382" t="s">
        <v>36</v>
      </c>
      <c r="F108" s="630" t="s">
        <v>37</v>
      </c>
      <c r="G108" s="630" t="s">
        <v>37</v>
      </c>
      <c r="H108" s="630" t="s">
        <v>37</v>
      </c>
      <c r="I108" s="630" t="s">
        <v>37</v>
      </c>
      <c r="J108" s="633">
        <v>81900</v>
      </c>
      <c r="K108" s="630" t="s">
        <v>37</v>
      </c>
      <c r="N108" s="614"/>
    </row>
    <row r="109" spans="1:14" s="634" customFormat="1" x14ac:dyDescent="0.3">
      <c r="A109" s="501"/>
      <c r="B109" s="501"/>
      <c r="C109" s="630"/>
      <c r="D109" s="639"/>
      <c r="E109" s="382"/>
      <c r="F109" s="630"/>
      <c r="G109" s="630"/>
      <c r="H109" s="630"/>
      <c r="I109" s="630"/>
      <c r="J109" s="635">
        <v>40950</v>
      </c>
      <c r="K109" s="630"/>
      <c r="N109" s="614"/>
    </row>
    <row r="110" spans="1:14" s="634" customFormat="1" x14ac:dyDescent="0.3">
      <c r="A110" s="501"/>
      <c r="B110" s="501"/>
      <c r="C110" s="630"/>
      <c r="D110" s="639"/>
      <c r="E110" s="382"/>
      <c r="F110" s="630"/>
      <c r="G110" s="630"/>
      <c r="H110" s="630"/>
      <c r="I110" s="630"/>
      <c r="J110" s="635">
        <v>40950</v>
      </c>
      <c r="K110" s="630"/>
      <c r="N110" s="614"/>
    </row>
    <row r="111" spans="1:14" s="634" customFormat="1" ht="16.95" customHeight="1" x14ac:dyDescent="0.3">
      <c r="A111" s="501"/>
      <c r="B111" s="501" t="s">
        <v>481</v>
      </c>
      <c r="C111" s="630" t="s">
        <v>37</v>
      </c>
      <c r="D111" s="639" t="s">
        <v>482</v>
      </c>
      <c r="E111" s="382" t="s">
        <v>36</v>
      </c>
      <c r="F111" s="630" t="s">
        <v>37</v>
      </c>
      <c r="G111" s="630" t="s">
        <v>37</v>
      </c>
      <c r="H111" s="630" t="s">
        <v>37</v>
      </c>
      <c r="I111" s="630" t="s">
        <v>37</v>
      </c>
      <c r="J111" s="633">
        <v>81900</v>
      </c>
      <c r="K111" s="630" t="s">
        <v>37</v>
      </c>
      <c r="N111" s="614"/>
    </row>
    <row r="112" spans="1:14" s="634" customFormat="1" x14ac:dyDescent="0.3">
      <c r="A112" s="501"/>
      <c r="B112" s="501"/>
      <c r="C112" s="630"/>
      <c r="D112" s="639"/>
      <c r="E112" s="382"/>
      <c r="F112" s="630"/>
      <c r="G112" s="630"/>
      <c r="H112" s="630"/>
      <c r="I112" s="630"/>
      <c r="J112" s="635">
        <v>40950</v>
      </c>
      <c r="K112" s="630"/>
      <c r="N112" s="614"/>
    </row>
    <row r="113" spans="1:14" s="634" customFormat="1" x14ac:dyDescent="0.3">
      <c r="A113" s="501"/>
      <c r="B113" s="501"/>
      <c r="C113" s="630"/>
      <c r="D113" s="639"/>
      <c r="E113" s="382"/>
      <c r="F113" s="630"/>
      <c r="G113" s="630"/>
      <c r="H113" s="630"/>
      <c r="I113" s="630"/>
      <c r="J113" s="635">
        <v>40950</v>
      </c>
      <c r="K113" s="630"/>
      <c r="N113" s="614"/>
    </row>
    <row r="114" spans="1:14" s="634" customFormat="1" ht="16.95" customHeight="1" x14ac:dyDescent="0.3">
      <c r="A114" s="501" t="s">
        <v>438</v>
      </c>
      <c r="B114" s="501" t="s">
        <v>483</v>
      </c>
      <c r="C114" s="630" t="s">
        <v>37</v>
      </c>
      <c r="D114" s="639" t="s">
        <v>484</v>
      </c>
      <c r="E114" s="382" t="s">
        <v>36</v>
      </c>
      <c r="F114" s="630" t="s">
        <v>37</v>
      </c>
      <c r="G114" s="630" t="s">
        <v>37</v>
      </c>
      <c r="H114" s="630" t="s">
        <v>37</v>
      </c>
      <c r="I114" s="630" t="s">
        <v>37</v>
      </c>
      <c r="J114" s="633">
        <v>81900</v>
      </c>
      <c r="K114" s="630" t="s">
        <v>37</v>
      </c>
      <c r="N114" s="614"/>
    </row>
    <row r="115" spans="1:14" s="634" customFormat="1" x14ac:dyDescent="0.3">
      <c r="A115" s="501"/>
      <c r="B115" s="501"/>
      <c r="C115" s="630"/>
      <c r="D115" s="639"/>
      <c r="E115" s="382"/>
      <c r="F115" s="630"/>
      <c r="G115" s="630"/>
      <c r="H115" s="630"/>
      <c r="I115" s="630"/>
      <c r="J115" s="635">
        <v>40950</v>
      </c>
      <c r="K115" s="630"/>
      <c r="N115" s="614"/>
    </row>
    <row r="116" spans="1:14" s="634" customFormat="1" x14ac:dyDescent="0.3">
      <c r="A116" s="501"/>
      <c r="B116" s="501"/>
      <c r="C116" s="630"/>
      <c r="D116" s="639"/>
      <c r="E116" s="382"/>
      <c r="F116" s="630"/>
      <c r="G116" s="630"/>
      <c r="H116" s="630"/>
      <c r="I116" s="630"/>
      <c r="J116" s="635">
        <v>40950</v>
      </c>
      <c r="K116" s="630"/>
      <c r="N116" s="614"/>
    </row>
    <row r="117" spans="1:14" s="634" customFormat="1" x14ac:dyDescent="0.3">
      <c r="A117" s="644" t="s">
        <v>485</v>
      </c>
      <c r="B117" s="645"/>
      <c r="C117" s="645"/>
      <c r="D117" s="645"/>
      <c r="E117" s="645"/>
      <c r="F117" s="645"/>
      <c r="G117" s="645"/>
      <c r="H117" s="645"/>
      <c r="I117" s="645"/>
      <c r="J117" s="645"/>
      <c r="K117" s="646"/>
      <c r="N117" s="614"/>
    </row>
    <row r="118" spans="1:14" s="634" customFormat="1" ht="16.95" customHeight="1" x14ac:dyDescent="0.3">
      <c r="A118" s="501" t="s">
        <v>486</v>
      </c>
      <c r="B118" s="501" t="s">
        <v>418</v>
      </c>
      <c r="C118" s="631" t="s">
        <v>487</v>
      </c>
      <c r="D118" s="639" t="s">
        <v>488</v>
      </c>
      <c r="E118" s="382" t="s">
        <v>36</v>
      </c>
      <c r="F118" s="632">
        <v>135000</v>
      </c>
      <c r="G118" s="632">
        <v>134900</v>
      </c>
      <c r="H118" s="630" t="s">
        <v>37</v>
      </c>
      <c r="I118" s="630" t="s">
        <v>37</v>
      </c>
      <c r="J118" s="630" t="s">
        <v>37</v>
      </c>
      <c r="K118" s="630" t="s">
        <v>37</v>
      </c>
      <c r="N118" s="614"/>
    </row>
    <row r="119" spans="1:14" s="634" customFormat="1" x14ac:dyDescent="0.3">
      <c r="A119" s="501"/>
      <c r="B119" s="501"/>
      <c r="C119" s="631"/>
      <c r="D119" s="639"/>
      <c r="E119" s="382"/>
      <c r="F119" s="345">
        <v>67500</v>
      </c>
      <c r="G119" s="345">
        <v>67450</v>
      </c>
      <c r="H119" s="630"/>
      <c r="I119" s="630"/>
      <c r="J119" s="630"/>
      <c r="K119" s="630"/>
      <c r="N119" s="614"/>
    </row>
    <row r="120" spans="1:14" s="634" customFormat="1" x14ac:dyDescent="0.3">
      <c r="A120" s="501"/>
      <c r="B120" s="501"/>
      <c r="C120" s="631"/>
      <c r="D120" s="639"/>
      <c r="E120" s="382"/>
      <c r="F120" s="345">
        <v>67500</v>
      </c>
      <c r="G120" s="345">
        <v>67450</v>
      </c>
      <c r="H120" s="630"/>
      <c r="I120" s="630"/>
      <c r="J120" s="630"/>
      <c r="K120" s="630"/>
      <c r="N120" s="614"/>
    </row>
    <row r="121" spans="1:14" s="634" customFormat="1" ht="16.95" customHeight="1" x14ac:dyDescent="0.3">
      <c r="A121" s="501" t="s">
        <v>421</v>
      </c>
      <c r="B121" s="501" t="s">
        <v>418</v>
      </c>
      <c r="C121" s="631" t="s">
        <v>487</v>
      </c>
      <c r="D121" s="639" t="s">
        <v>488</v>
      </c>
      <c r="E121" s="382" t="s">
        <v>36</v>
      </c>
      <c r="F121" s="632">
        <v>135000</v>
      </c>
      <c r="G121" s="632">
        <v>134900</v>
      </c>
      <c r="H121" s="630" t="s">
        <v>37</v>
      </c>
      <c r="I121" s="630" t="s">
        <v>37</v>
      </c>
      <c r="J121" s="630" t="s">
        <v>37</v>
      </c>
      <c r="K121" s="630" t="s">
        <v>37</v>
      </c>
      <c r="N121" s="614"/>
    </row>
    <row r="122" spans="1:14" s="634" customFormat="1" x14ac:dyDescent="0.3">
      <c r="A122" s="501"/>
      <c r="B122" s="501"/>
      <c r="C122" s="631"/>
      <c r="D122" s="639"/>
      <c r="E122" s="382"/>
      <c r="F122" s="345">
        <v>67500</v>
      </c>
      <c r="G122" s="345">
        <v>67450</v>
      </c>
      <c r="H122" s="630"/>
      <c r="I122" s="630"/>
      <c r="J122" s="630"/>
      <c r="K122" s="630"/>
      <c r="N122" s="614"/>
    </row>
    <row r="123" spans="1:14" s="634" customFormat="1" x14ac:dyDescent="0.3">
      <c r="A123" s="501"/>
      <c r="B123" s="501"/>
      <c r="C123" s="631"/>
      <c r="D123" s="639"/>
      <c r="E123" s="382"/>
      <c r="F123" s="345">
        <v>67500</v>
      </c>
      <c r="G123" s="345">
        <v>67450</v>
      </c>
      <c r="H123" s="630"/>
      <c r="I123" s="630"/>
      <c r="J123" s="630"/>
      <c r="K123" s="630"/>
      <c r="N123" s="614"/>
    </row>
    <row r="124" spans="1:14" s="634" customFormat="1" ht="16.95" customHeight="1" x14ac:dyDescent="0.3">
      <c r="A124" s="501" t="s">
        <v>422</v>
      </c>
      <c r="B124" s="501" t="s">
        <v>423</v>
      </c>
      <c r="C124" s="631" t="s">
        <v>489</v>
      </c>
      <c r="D124" s="639" t="s">
        <v>490</v>
      </c>
      <c r="E124" s="382" t="s">
        <v>36</v>
      </c>
      <c r="F124" s="632">
        <v>135000</v>
      </c>
      <c r="G124" s="632">
        <v>134900</v>
      </c>
      <c r="H124" s="630" t="s">
        <v>37</v>
      </c>
      <c r="I124" s="630" t="s">
        <v>37</v>
      </c>
      <c r="J124" s="630" t="s">
        <v>37</v>
      </c>
      <c r="K124" s="630" t="s">
        <v>37</v>
      </c>
      <c r="N124" s="614"/>
    </row>
    <row r="125" spans="1:14" s="634" customFormat="1" x14ac:dyDescent="0.3">
      <c r="A125" s="501"/>
      <c r="B125" s="501"/>
      <c r="C125" s="631"/>
      <c r="D125" s="639"/>
      <c r="E125" s="382"/>
      <c r="F125" s="345">
        <v>67500</v>
      </c>
      <c r="G125" s="345">
        <v>67450</v>
      </c>
      <c r="H125" s="630"/>
      <c r="I125" s="630"/>
      <c r="J125" s="630"/>
      <c r="K125" s="630"/>
      <c r="N125" s="614"/>
    </row>
    <row r="126" spans="1:14" s="634" customFormat="1" x14ac:dyDescent="0.3">
      <c r="A126" s="501"/>
      <c r="B126" s="501"/>
      <c r="C126" s="631"/>
      <c r="D126" s="639"/>
      <c r="E126" s="382"/>
      <c r="F126" s="345">
        <v>67500</v>
      </c>
      <c r="G126" s="345">
        <v>67450</v>
      </c>
      <c r="H126" s="630"/>
      <c r="I126" s="630"/>
      <c r="J126" s="630"/>
      <c r="K126" s="630"/>
      <c r="N126" s="614"/>
    </row>
    <row r="127" spans="1:14" s="634" customFormat="1" ht="16.95" customHeight="1" x14ac:dyDescent="0.3">
      <c r="A127" s="501" t="s">
        <v>433</v>
      </c>
      <c r="B127" s="501" t="s">
        <v>430</v>
      </c>
      <c r="C127" s="631" t="s">
        <v>491</v>
      </c>
      <c r="D127" s="639" t="s">
        <v>492</v>
      </c>
      <c r="E127" s="382" t="s">
        <v>36</v>
      </c>
      <c r="F127" s="632">
        <v>135000</v>
      </c>
      <c r="G127" s="632">
        <v>134900</v>
      </c>
      <c r="H127" s="630" t="s">
        <v>37</v>
      </c>
      <c r="I127" s="630" t="s">
        <v>37</v>
      </c>
      <c r="J127" s="630" t="s">
        <v>37</v>
      </c>
      <c r="K127" s="630" t="s">
        <v>37</v>
      </c>
      <c r="N127" s="614"/>
    </row>
    <row r="128" spans="1:14" s="634" customFormat="1" x14ac:dyDescent="0.3">
      <c r="A128" s="501"/>
      <c r="B128" s="501"/>
      <c r="C128" s="631"/>
      <c r="D128" s="639"/>
      <c r="E128" s="382"/>
      <c r="F128" s="345">
        <v>67500</v>
      </c>
      <c r="G128" s="345">
        <v>67450</v>
      </c>
      <c r="H128" s="630"/>
      <c r="I128" s="630"/>
      <c r="J128" s="630"/>
      <c r="K128" s="630"/>
      <c r="N128" s="614"/>
    </row>
    <row r="129" spans="1:14" s="634" customFormat="1" x14ac:dyDescent="0.3">
      <c r="A129" s="501"/>
      <c r="B129" s="501"/>
      <c r="C129" s="631"/>
      <c r="D129" s="639"/>
      <c r="E129" s="382"/>
      <c r="F129" s="345">
        <v>67500</v>
      </c>
      <c r="G129" s="345">
        <v>67450</v>
      </c>
      <c r="H129" s="630"/>
      <c r="I129" s="630"/>
      <c r="J129" s="630"/>
      <c r="K129" s="630"/>
      <c r="N129" s="614"/>
    </row>
    <row r="130" spans="1:14" s="634" customFormat="1" ht="16.95" customHeight="1" x14ac:dyDescent="0.3">
      <c r="A130" s="501" t="s">
        <v>435</v>
      </c>
      <c r="B130" s="501" t="s">
        <v>430</v>
      </c>
      <c r="C130" s="631" t="s">
        <v>491</v>
      </c>
      <c r="D130" s="639" t="s">
        <v>492</v>
      </c>
      <c r="E130" s="382" t="s">
        <v>36</v>
      </c>
      <c r="F130" s="632">
        <v>135000</v>
      </c>
      <c r="G130" s="632">
        <v>134900</v>
      </c>
      <c r="H130" s="630" t="s">
        <v>37</v>
      </c>
      <c r="I130" s="630" t="s">
        <v>37</v>
      </c>
      <c r="J130" s="630" t="s">
        <v>37</v>
      </c>
      <c r="K130" s="630" t="s">
        <v>37</v>
      </c>
      <c r="N130" s="614"/>
    </row>
    <row r="131" spans="1:14" s="634" customFormat="1" x14ac:dyDescent="0.3">
      <c r="A131" s="501"/>
      <c r="B131" s="501"/>
      <c r="C131" s="631"/>
      <c r="D131" s="639"/>
      <c r="E131" s="382"/>
      <c r="F131" s="345">
        <v>67500</v>
      </c>
      <c r="G131" s="345">
        <v>67450</v>
      </c>
      <c r="H131" s="630"/>
      <c r="I131" s="630"/>
      <c r="J131" s="630"/>
      <c r="K131" s="630"/>
      <c r="N131" s="614"/>
    </row>
    <row r="132" spans="1:14" s="634" customFormat="1" x14ac:dyDescent="0.3">
      <c r="A132" s="501"/>
      <c r="B132" s="501"/>
      <c r="C132" s="631"/>
      <c r="D132" s="639"/>
      <c r="E132" s="382"/>
      <c r="F132" s="345">
        <v>67500</v>
      </c>
      <c r="G132" s="345">
        <v>67450</v>
      </c>
      <c r="H132" s="630"/>
      <c r="I132" s="630"/>
      <c r="J132" s="630"/>
      <c r="K132" s="630"/>
      <c r="N132" s="614"/>
    </row>
    <row r="133" spans="1:14" s="634" customFormat="1" ht="16.95" customHeight="1" x14ac:dyDescent="0.3">
      <c r="A133" s="501" t="s">
        <v>493</v>
      </c>
      <c r="B133" s="501" t="s">
        <v>430</v>
      </c>
      <c r="C133" s="631" t="s">
        <v>491</v>
      </c>
      <c r="D133" s="639" t="s">
        <v>492</v>
      </c>
      <c r="E133" s="382" t="s">
        <v>36</v>
      </c>
      <c r="F133" s="632">
        <v>135000</v>
      </c>
      <c r="G133" s="632">
        <v>134900</v>
      </c>
      <c r="H133" s="630" t="s">
        <v>37</v>
      </c>
      <c r="I133" s="630" t="s">
        <v>37</v>
      </c>
      <c r="J133" s="630" t="s">
        <v>37</v>
      </c>
      <c r="K133" s="630" t="s">
        <v>37</v>
      </c>
      <c r="N133" s="614"/>
    </row>
    <row r="134" spans="1:14" s="634" customFormat="1" x14ac:dyDescent="0.3">
      <c r="A134" s="501"/>
      <c r="B134" s="501"/>
      <c r="C134" s="631"/>
      <c r="D134" s="639"/>
      <c r="E134" s="382"/>
      <c r="F134" s="345">
        <v>67500</v>
      </c>
      <c r="G134" s="345">
        <v>67450</v>
      </c>
      <c r="H134" s="630"/>
      <c r="I134" s="630"/>
      <c r="J134" s="630"/>
      <c r="K134" s="630"/>
      <c r="N134" s="614"/>
    </row>
    <row r="135" spans="1:14" s="634" customFormat="1" x14ac:dyDescent="0.3">
      <c r="A135" s="501"/>
      <c r="B135" s="501"/>
      <c r="C135" s="631"/>
      <c r="D135" s="639"/>
      <c r="E135" s="382"/>
      <c r="F135" s="345">
        <v>67500</v>
      </c>
      <c r="G135" s="345">
        <v>67450</v>
      </c>
      <c r="H135" s="630"/>
      <c r="I135" s="630"/>
      <c r="J135" s="630"/>
      <c r="K135" s="630"/>
      <c r="N135" s="614"/>
    </row>
    <row r="136" spans="1:14" s="634" customFormat="1" ht="16.95" customHeight="1" x14ac:dyDescent="0.3">
      <c r="A136" s="501" t="s">
        <v>494</v>
      </c>
      <c r="B136" s="501" t="s">
        <v>430</v>
      </c>
      <c r="C136" s="631" t="s">
        <v>491</v>
      </c>
      <c r="D136" s="639" t="s">
        <v>492</v>
      </c>
      <c r="E136" s="382" t="s">
        <v>36</v>
      </c>
      <c r="F136" s="632">
        <v>135000</v>
      </c>
      <c r="G136" s="632">
        <v>134900</v>
      </c>
      <c r="H136" s="630" t="s">
        <v>37</v>
      </c>
      <c r="I136" s="630" t="s">
        <v>37</v>
      </c>
      <c r="J136" s="630" t="s">
        <v>37</v>
      </c>
      <c r="K136" s="630" t="s">
        <v>37</v>
      </c>
      <c r="N136" s="614"/>
    </row>
    <row r="137" spans="1:14" s="634" customFormat="1" x14ac:dyDescent="0.3">
      <c r="A137" s="501"/>
      <c r="B137" s="501"/>
      <c r="C137" s="631"/>
      <c r="D137" s="639"/>
      <c r="E137" s="382"/>
      <c r="F137" s="345">
        <v>67500</v>
      </c>
      <c r="G137" s="345">
        <v>67450</v>
      </c>
      <c r="H137" s="630"/>
      <c r="I137" s="630"/>
      <c r="J137" s="630"/>
      <c r="K137" s="630"/>
      <c r="N137" s="614"/>
    </row>
    <row r="138" spans="1:14" s="634" customFormat="1" x14ac:dyDescent="0.3">
      <c r="A138" s="501"/>
      <c r="B138" s="501"/>
      <c r="C138" s="631"/>
      <c r="D138" s="639"/>
      <c r="E138" s="382"/>
      <c r="F138" s="345">
        <v>67500</v>
      </c>
      <c r="G138" s="345">
        <v>67450</v>
      </c>
      <c r="H138" s="630"/>
      <c r="I138" s="630"/>
      <c r="J138" s="630"/>
      <c r="K138" s="630"/>
      <c r="N138" s="614"/>
    </row>
    <row r="139" spans="1:14" s="634" customFormat="1" ht="16.95" customHeight="1" x14ac:dyDescent="0.3">
      <c r="A139" s="501" t="s">
        <v>495</v>
      </c>
      <c r="B139" s="501" t="s">
        <v>418</v>
      </c>
      <c r="C139" s="631" t="s">
        <v>487</v>
      </c>
      <c r="D139" s="502" t="s">
        <v>488</v>
      </c>
      <c r="E139" s="382" t="s">
        <v>36</v>
      </c>
      <c r="F139" s="632">
        <v>135000</v>
      </c>
      <c r="G139" s="632">
        <v>134900</v>
      </c>
      <c r="H139" s="630" t="s">
        <v>37</v>
      </c>
      <c r="I139" s="630" t="s">
        <v>37</v>
      </c>
      <c r="J139" s="630" t="s">
        <v>37</v>
      </c>
      <c r="K139" s="630" t="s">
        <v>37</v>
      </c>
      <c r="N139" s="614"/>
    </row>
    <row r="140" spans="1:14" s="634" customFormat="1" x14ac:dyDescent="0.3">
      <c r="A140" s="501"/>
      <c r="B140" s="501"/>
      <c r="C140" s="631"/>
      <c r="D140" s="502"/>
      <c r="E140" s="382"/>
      <c r="F140" s="345">
        <v>67500</v>
      </c>
      <c r="G140" s="345">
        <v>67450</v>
      </c>
      <c r="H140" s="630"/>
      <c r="I140" s="630"/>
      <c r="J140" s="630"/>
      <c r="K140" s="630"/>
      <c r="N140" s="614"/>
    </row>
    <row r="141" spans="1:14" s="634" customFormat="1" x14ac:dyDescent="0.3">
      <c r="A141" s="501"/>
      <c r="B141" s="501"/>
      <c r="C141" s="631"/>
      <c r="D141" s="502"/>
      <c r="E141" s="382"/>
      <c r="F141" s="345">
        <v>67500</v>
      </c>
      <c r="G141" s="345">
        <v>67450</v>
      </c>
      <c r="H141" s="630"/>
      <c r="I141" s="630"/>
      <c r="J141" s="630"/>
      <c r="K141" s="630"/>
      <c r="N141" s="614"/>
    </row>
    <row r="142" spans="1:14" s="634" customFormat="1" ht="16.95" customHeight="1" x14ac:dyDescent="0.3">
      <c r="A142" s="636" t="s">
        <v>80</v>
      </c>
      <c r="B142" s="637"/>
      <c r="C142" s="637"/>
      <c r="D142" s="637"/>
      <c r="E142" s="637"/>
      <c r="F142" s="637"/>
      <c r="G142" s="637"/>
      <c r="H142" s="637"/>
      <c r="I142" s="637"/>
      <c r="J142" s="637"/>
      <c r="K142" s="638"/>
      <c r="N142" s="614"/>
    </row>
    <row r="143" spans="1:14" s="634" customFormat="1" ht="16.95" customHeight="1" x14ac:dyDescent="0.3">
      <c r="A143" s="501" t="s">
        <v>422</v>
      </c>
      <c r="B143" s="501" t="s">
        <v>423</v>
      </c>
      <c r="C143" s="631" t="s">
        <v>424</v>
      </c>
      <c r="D143" s="639" t="s">
        <v>425</v>
      </c>
      <c r="E143" s="382" t="s">
        <v>36</v>
      </c>
      <c r="F143" s="632">
        <v>70600</v>
      </c>
      <c r="G143" s="632">
        <v>70500</v>
      </c>
      <c r="H143" s="633">
        <v>57100</v>
      </c>
      <c r="I143" s="633">
        <v>58700</v>
      </c>
      <c r="J143" s="630" t="s">
        <v>37</v>
      </c>
      <c r="K143" s="630" t="s">
        <v>37</v>
      </c>
      <c r="N143" s="614"/>
    </row>
    <row r="144" spans="1:14" s="634" customFormat="1" x14ac:dyDescent="0.3">
      <c r="A144" s="501"/>
      <c r="B144" s="501"/>
      <c r="C144" s="631"/>
      <c r="D144" s="639"/>
      <c r="E144" s="382"/>
      <c r="F144" s="345">
        <v>35300</v>
      </c>
      <c r="G144" s="345">
        <v>35250</v>
      </c>
      <c r="H144" s="635">
        <v>28550</v>
      </c>
      <c r="I144" s="635">
        <v>29350</v>
      </c>
      <c r="J144" s="630"/>
      <c r="K144" s="630"/>
      <c r="N144" s="614"/>
    </row>
    <row r="145" spans="1:14" s="634" customFormat="1" x14ac:dyDescent="0.3">
      <c r="A145" s="501"/>
      <c r="B145" s="501"/>
      <c r="C145" s="631"/>
      <c r="D145" s="639"/>
      <c r="E145" s="382"/>
      <c r="F145" s="345">
        <v>35300</v>
      </c>
      <c r="G145" s="345">
        <v>35250</v>
      </c>
      <c r="H145" s="635">
        <v>28550</v>
      </c>
      <c r="I145" s="635">
        <v>29350</v>
      </c>
      <c r="J145" s="630"/>
      <c r="K145" s="630"/>
      <c r="N145" s="614"/>
    </row>
    <row r="146" spans="1:14" s="634" customFormat="1" ht="16.95" customHeight="1" x14ac:dyDescent="0.3">
      <c r="A146" s="501" t="s">
        <v>433</v>
      </c>
      <c r="B146" s="501" t="s">
        <v>430</v>
      </c>
      <c r="C146" s="631" t="s">
        <v>431</v>
      </c>
      <c r="D146" s="639" t="s">
        <v>432</v>
      </c>
      <c r="E146" s="382" t="s">
        <v>36</v>
      </c>
      <c r="F146" s="632">
        <v>70600</v>
      </c>
      <c r="G146" s="632">
        <v>70500</v>
      </c>
      <c r="H146" s="633">
        <v>57100</v>
      </c>
      <c r="I146" s="633">
        <v>58700</v>
      </c>
      <c r="J146" s="630" t="s">
        <v>37</v>
      </c>
      <c r="K146" s="630" t="s">
        <v>37</v>
      </c>
      <c r="N146" s="614"/>
    </row>
    <row r="147" spans="1:14" s="634" customFormat="1" x14ac:dyDescent="0.3">
      <c r="A147" s="501"/>
      <c r="B147" s="501"/>
      <c r="C147" s="631"/>
      <c r="D147" s="639"/>
      <c r="E147" s="382"/>
      <c r="F147" s="345">
        <v>35300</v>
      </c>
      <c r="G147" s="345">
        <v>35250</v>
      </c>
      <c r="H147" s="635">
        <v>28550</v>
      </c>
      <c r="I147" s="635">
        <v>29350</v>
      </c>
      <c r="J147" s="630"/>
      <c r="K147" s="630"/>
      <c r="N147" s="614"/>
    </row>
    <row r="148" spans="1:14" s="634" customFormat="1" x14ac:dyDescent="0.3">
      <c r="A148" s="501"/>
      <c r="B148" s="501"/>
      <c r="C148" s="631"/>
      <c r="D148" s="639"/>
      <c r="E148" s="382"/>
      <c r="F148" s="345">
        <v>35300</v>
      </c>
      <c r="G148" s="345">
        <v>35250</v>
      </c>
      <c r="H148" s="635">
        <v>28550</v>
      </c>
      <c r="I148" s="635">
        <v>29350</v>
      </c>
      <c r="J148" s="630"/>
      <c r="K148" s="630"/>
      <c r="N148" s="614"/>
    </row>
    <row r="149" spans="1:14" s="634" customFormat="1" ht="16.95" customHeight="1" x14ac:dyDescent="0.3">
      <c r="A149" s="501" t="s">
        <v>435</v>
      </c>
      <c r="B149" s="501" t="s">
        <v>430</v>
      </c>
      <c r="C149" s="631" t="s">
        <v>431</v>
      </c>
      <c r="D149" s="639" t="s">
        <v>432</v>
      </c>
      <c r="E149" s="382" t="s">
        <v>36</v>
      </c>
      <c r="F149" s="632">
        <v>70600</v>
      </c>
      <c r="G149" s="632">
        <v>70500</v>
      </c>
      <c r="H149" s="633">
        <v>57100</v>
      </c>
      <c r="I149" s="633">
        <v>55300</v>
      </c>
      <c r="J149" s="630" t="s">
        <v>37</v>
      </c>
      <c r="K149" s="630" t="s">
        <v>37</v>
      </c>
      <c r="N149" s="614"/>
    </row>
    <row r="150" spans="1:14" s="634" customFormat="1" x14ac:dyDescent="0.3">
      <c r="A150" s="501"/>
      <c r="B150" s="501"/>
      <c r="C150" s="631"/>
      <c r="D150" s="639"/>
      <c r="E150" s="382"/>
      <c r="F150" s="345">
        <v>35300</v>
      </c>
      <c r="G150" s="345">
        <v>35250</v>
      </c>
      <c r="H150" s="635">
        <v>28550</v>
      </c>
      <c r="I150" s="635">
        <v>27650</v>
      </c>
      <c r="J150" s="630"/>
      <c r="K150" s="630"/>
      <c r="N150" s="614"/>
    </row>
    <row r="151" spans="1:14" s="634" customFormat="1" x14ac:dyDescent="0.3">
      <c r="A151" s="501"/>
      <c r="B151" s="501"/>
      <c r="C151" s="631"/>
      <c r="D151" s="639"/>
      <c r="E151" s="382"/>
      <c r="F151" s="345">
        <v>35300</v>
      </c>
      <c r="G151" s="345">
        <v>35250</v>
      </c>
      <c r="H151" s="635">
        <v>28550</v>
      </c>
      <c r="I151" s="635">
        <v>27650</v>
      </c>
      <c r="J151" s="630"/>
      <c r="K151" s="630"/>
      <c r="N151" s="614"/>
    </row>
    <row r="152" spans="1:14" s="634" customFormat="1" ht="16.95" customHeight="1" x14ac:dyDescent="0.3">
      <c r="A152" s="501" t="s">
        <v>436</v>
      </c>
      <c r="B152" s="501" t="s">
        <v>430</v>
      </c>
      <c r="C152" s="631" t="s">
        <v>431</v>
      </c>
      <c r="D152" s="639" t="s">
        <v>432</v>
      </c>
      <c r="E152" s="382" t="s">
        <v>36</v>
      </c>
      <c r="F152" s="632">
        <v>70600</v>
      </c>
      <c r="G152" s="632">
        <v>70500</v>
      </c>
      <c r="H152" s="633">
        <v>57100</v>
      </c>
      <c r="I152" s="633">
        <v>55300</v>
      </c>
      <c r="J152" s="630" t="s">
        <v>37</v>
      </c>
      <c r="K152" s="630" t="s">
        <v>37</v>
      </c>
      <c r="N152" s="614"/>
    </row>
    <row r="153" spans="1:14" s="634" customFormat="1" x14ac:dyDescent="0.3">
      <c r="A153" s="501"/>
      <c r="B153" s="501"/>
      <c r="C153" s="631"/>
      <c r="D153" s="639"/>
      <c r="E153" s="382"/>
      <c r="F153" s="345">
        <v>35300</v>
      </c>
      <c r="G153" s="345">
        <v>35250</v>
      </c>
      <c r="H153" s="635">
        <v>28550</v>
      </c>
      <c r="I153" s="635">
        <v>27650</v>
      </c>
      <c r="J153" s="630"/>
      <c r="K153" s="630"/>
      <c r="N153" s="614"/>
    </row>
    <row r="154" spans="1:14" s="634" customFormat="1" x14ac:dyDescent="0.3">
      <c r="A154" s="501"/>
      <c r="B154" s="501"/>
      <c r="C154" s="631"/>
      <c r="D154" s="639"/>
      <c r="E154" s="382"/>
      <c r="F154" s="345">
        <v>35300</v>
      </c>
      <c r="G154" s="345">
        <v>35250</v>
      </c>
      <c r="H154" s="635">
        <v>28550</v>
      </c>
      <c r="I154" s="635">
        <v>27650</v>
      </c>
      <c r="J154" s="630"/>
      <c r="K154" s="630"/>
      <c r="N154" s="614"/>
    </row>
    <row r="155" spans="1:14" s="634" customFormat="1" ht="16.95" customHeight="1" x14ac:dyDescent="0.3">
      <c r="A155" s="501" t="s">
        <v>437</v>
      </c>
      <c r="B155" s="501" t="s">
        <v>430</v>
      </c>
      <c r="C155" s="631" t="s">
        <v>431</v>
      </c>
      <c r="D155" s="639" t="s">
        <v>432</v>
      </c>
      <c r="E155" s="382" t="s">
        <v>36</v>
      </c>
      <c r="F155" s="632">
        <v>70600</v>
      </c>
      <c r="G155" s="632">
        <v>70500</v>
      </c>
      <c r="H155" s="633">
        <v>57100</v>
      </c>
      <c r="I155" s="633">
        <v>55300</v>
      </c>
      <c r="J155" s="630" t="s">
        <v>37</v>
      </c>
      <c r="K155" s="630" t="s">
        <v>37</v>
      </c>
      <c r="N155" s="614"/>
    </row>
    <row r="156" spans="1:14" s="634" customFormat="1" x14ac:dyDescent="0.3">
      <c r="A156" s="501"/>
      <c r="B156" s="501"/>
      <c r="C156" s="631"/>
      <c r="D156" s="639"/>
      <c r="E156" s="382"/>
      <c r="F156" s="345">
        <v>35300</v>
      </c>
      <c r="G156" s="345">
        <v>35250</v>
      </c>
      <c r="H156" s="635">
        <v>28550</v>
      </c>
      <c r="I156" s="635">
        <v>27650</v>
      </c>
      <c r="J156" s="630"/>
      <c r="K156" s="630"/>
      <c r="N156" s="614"/>
    </row>
    <row r="157" spans="1:14" s="634" customFormat="1" x14ac:dyDescent="0.3">
      <c r="A157" s="501"/>
      <c r="B157" s="501"/>
      <c r="C157" s="631"/>
      <c r="D157" s="639"/>
      <c r="E157" s="382"/>
      <c r="F157" s="345">
        <v>35300</v>
      </c>
      <c r="G157" s="345">
        <v>35250</v>
      </c>
      <c r="H157" s="635">
        <v>28550</v>
      </c>
      <c r="I157" s="635">
        <v>27650</v>
      </c>
      <c r="J157" s="630"/>
      <c r="K157" s="630"/>
      <c r="N157" s="614"/>
    </row>
    <row r="158" spans="1:14" s="634" customFormat="1" ht="16.95" customHeight="1" x14ac:dyDescent="0.3">
      <c r="A158" s="501" t="s">
        <v>417</v>
      </c>
      <c r="B158" s="501" t="s">
        <v>418</v>
      </c>
      <c r="C158" s="631" t="s">
        <v>419</v>
      </c>
      <c r="D158" s="639" t="s">
        <v>420</v>
      </c>
      <c r="E158" s="382" t="s">
        <v>36</v>
      </c>
      <c r="F158" s="632">
        <v>70600</v>
      </c>
      <c r="G158" s="630" t="s">
        <v>37</v>
      </c>
      <c r="H158" s="630" t="s">
        <v>37</v>
      </c>
      <c r="I158" s="630" t="s">
        <v>37</v>
      </c>
      <c r="J158" s="630" t="s">
        <v>37</v>
      </c>
      <c r="K158" s="630" t="s">
        <v>37</v>
      </c>
      <c r="N158" s="614"/>
    </row>
    <row r="159" spans="1:14" s="634" customFormat="1" x14ac:dyDescent="0.3">
      <c r="A159" s="501"/>
      <c r="B159" s="501"/>
      <c r="C159" s="631"/>
      <c r="D159" s="639"/>
      <c r="E159" s="382"/>
      <c r="F159" s="345">
        <v>35300</v>
      </c>
      <c r="G159" s="630"/>
      <c r="H159" s="630"/>
      <c r="I159" s="630"/>
      <c r="J159" s="630"/>
      <c r="K159" s="630"/>
      <c r="N159" s="614"/>
    </row>
    <row r="160" spans="1:14" s="634" customFormat="1" x14ac:dyDescent="0.3">
      <c r="A160" s="501"/>
      <c r="B160" s="501"/>
      <c r="C160" s="631"/>
      <c r="D160" s="639"/>
      <c r="E160" s="382"/>
      <c r="F160" s="345">
        <v>35300</v>
      </c>
      <c r="G160" s="630"/>
      <c r="H160" s="630"/>
      <c r="I160" s="630"/>
      <c r="J160" s="630"/>
      <c r="K160" s="630"/>
      <c r="N160" s="614"/>
    </row>
    <row r="161" spans="1:14" s="634" customFormat="1" ht="16.95" customHeight="1" x14ac:dyDescent="0.3">
      <c r="A161" s="501" t="s">
        <v>421</v>
      </c>
      <c r="B161" s="501" t="s">
        <v>418</v>
      </c>
      <c r="C161" s="631" t="s">
        <v>419</v>
      </c>
      <c r="D161" s="639" t="s">
        <v>420</v>
      </c>
      <c r="E161" s="382" t="s">
        <v>36</v>
      </c>
      <c r="F161" s="632">
        <v>70600</v>
      </c>
      <c r="G161" s="630" t="s">
        <v>37</v>
      </c>
      <c r="H161" s="630" t="s">
        <v>37</v>
      </c>
      <c r="I161" s="630" t="s">
        <v>37</v>
      </c>
      <c r="J161" s="630" t="s">
        <v>37</v>
      </c>
      <c r="K161" s="630" t="s">
        <v>37</v>
      </c>
      <c r="N161" s="614"/>
    </row>
    <row r="162" spans="1:14" s="634" customFormat="1" x14ac:dyDescent="0.3">
      <c r="A162" s="501"/>
      <c r="B162" s="501"/>
      <c r="C162" s="631"/>
      <c r="D162" s="639"/>
      <c r="E162" s="382"/>
      <c r="F162" s="345">
        <v>35300</v>
      </c>
      <c r="G162" s="630"/>
      <c r="H162" s="630"/>
      <c r="I162" s="630"/>
      <c r="J162" s="630"/>
      <c r="K162" s="630"/>
      <c r="N162" s="614"/>
    </row>
    <row r="163" spans="1:14" s="634" customFormat="1" x14ac:dyDescent="0.3">
      <c r="A163" s="501"/>
      <c r="B163" s="501"/>
      <c r="C163" s="631"/>
      <c r="D163" s="639"/>
      <c r="E163" s="382"/>
      <c r="F163" s="345">
        <v>35300</v>
      </c>
      <c r="G163" s="630"/>
      <c r="H163" s="630"/>
      <c r="I163" s="630"/>
      <c r="J163" s="630"/>
      <c r="K163" s="630"/>
      <c r="N163" s="614"/>
    </row>
    <row r="164" spans="1:14" s="634" customFormat="1" x14ac:dyDescent="0.3">
      <c r="A164" s="644" t="s">
        <v>1395</v>
      </c>
      <c r="B164" s="645"/>
      <c r="C164" s="645"/>
      <c r="D164" s="645"/>
      <c r="E164" s="645"/>
      <c r="F164" s="645"/>
      <c r="G164" s="645"/>
      <c r="H164" s="645"/>
      <c r="I164" s="645"/>
      <c r="J164" s="645"/>
      <c r="K164" s="646"/>
      <c r="N164" s="614"/>
    </row>
    <row r="165" spans="1:14" s="634" customFormat="1" ht="16.95" customHeight="1" x14ac:dyDescent="0.3">
      <c r="A165" s="640" t="s">
        <v>422</v>
      </c>
      <c r="B165" s="501" t="s">
        <v>704</v>
      </c>
      <c r="C165" s="631" t="s">
        <v>424</v>
      </c>
      <c r="D165" s="630" t="s">
        <v>37</v>
      </c>
      <c r="E165" s="385" t="s">
        <v>230</v>
      </c>
      <c r="F165" s="632">
        <v>70600</v>
      </c>
      <c r="G165" s="630" t="s">
        <v>37</v>
      </c>
      <c r="H165" s="630" t="s">
        <v>37</v>
      </c>
      <c r="I165" s="630" t="s">
        <v>37</v>
      </c>
      <c r="J165" s="630" t="s">
        <v>37</v>
      </c>
      <c r="K165" s="630" t="s">
        <v>37</v>
      </c>
      <c r="N165" s="614"/>
    </row>
    <row r="166" spans="1:14" s="634" customFormat="1" x14ac:dyDescent="0.3">
      <c r="A166" s="641"/>
      <c r="B166" s="501"/>
      <c r="C166" s="631"/>
      <c r="D166" s="630"/>
      <c r="E166" s="385"/>
      <c r="F166" s="345">
        <v>35300</v>
      </c>
      <c r="G166" s="630"/>
      <c r="H166" s="630"/>
      <c r="I166" s="630"/>
      <c r="J166" s="630"/>
      <c r="K166" s="630"/>
      <c r="N166" s="614"/>
    </row>
    <row r="167" spans="1:14" s="634" customFormat="1" x14ac:dyDescent="0.3">
      <c r="A167" s="641"/>
      <c r="B167" s="501"/>
      <c r="C167" s="631"/>
      <c r="D167" s="630"/>
      <c r="E167" s="385"/>
      <c r="F167" s="345">
        <v>35300</v>
      </c>
      <c r="G167" s="630"/>
      <c r="H167" s="630"/>
      <c r="I167" s="630"/>
      <c r="J167" s="630"/>
      <c r="K167" s="630"/>
      <c r="N167" s="614"/>
    </row>
    <row r="168" spans="1:14" s="634" customFormat="1" ht="16.95" customHeight="1" x14ac:dyDescent="0.3">
      <c r="A168" s="641"/>
      <c r="B168" s="501" t="s">
        <v>496</v>
      </c>
      <c r="C168" s="630" t="s">
        <v>37</v>
      </c>
      <c r="D168" s="639" t="s">
        <v>425</v>
      </c>
      <c r="E168" s="385" t="s">
        <v>229</v>
      </c>
      <c r="F168" s="630" t="s">
        <v>37</v>
      </c>
      <c r="G168" s="632">
        <v>70500</v>
      </c>
      <c r="H168" s="633">
        <v>57100</v>
      </c>
      <c r="I168" s="633">
        <v>37700</v>
      </c>
      <c r="J168" s="630" t="s">
        <v>37</v>
      </c>
      <c r="K168" s="630" t="s">
        <v>37</v>
      </c>
      <c r="N168" s="614"/>
    </row>
    <row r="169" spans="1:14" s="634" customFormat="1" x14ac:dyDescent="0.3">
      <c r="A169" s="641"/>
      <c r="B169" s="501"/>
      <c r="C169" s="630"/>
      <c r="D169" s="639"/>
      <c r="E169" s="385"/>
      <c r="F169" s="630"/>
      <c r="G169" s="345">
        <v>35250</v>
      </c>
      <c r="H169" s="635">
        <v>28550</v>
      </c>
      <c r="I169" s="635">
        <v>37700</v>
      </c>
      <c r="J169" s="630"/>
      <c r="K169" s="630"/>
      <c r="N169" s="614"/>
    </row>
    <row r="170" spans="1:14" s="634" customFormat="1" x14ac:dyDescent="0.3">
      <c r="A170" s="642"/>
      <c r="B170" s="501"/>
      <c r="C170" s="630"/>
      <c r="D170" s="639"/>
      <c r="E170" s="385"/>
      <c r="F170" s="630"/>
      <c r="G170" s="345">
        <v>35250</v>
      </c>
      <c r="H170" s="635">
        <v>28550</v>
      </c>
      <c r="I170" s="635" t="s">
        <v>37</v>
      </c>
      <c r="J170" s="630"/>
      <c r="K170" s="630"/>
      <c r="N170" s="614"/>
    </row>
    <row r="171" spans="1:14" s="634" customFormat="1" ht="18" customHeight="1" x14ac:dyDescent="0.3">
      <c r="A171" s="640" t="s">
        <v>417</v>
      </c>
      <c r="B171" s="501" t="s">
        <v>1423</v>
      </c>
      <c r="C171" s="631" t="s">
        <v>419</v>
      </c>
      <c r="D171" s="630" t="s">
        <v>37</v>
      </c>
      <c r="E171" s="385" t="s">
        <v>230</v>
      </c>
      <c r="F171" s="632">
        <v>70600</v>
      </c>
      <c r="G171" s="630" t="s">
        <v>37</v>
      </c>
      <c r="H171" s="630" t="s">
        <v>37</v>
      </c>
      <c r="I171" s="630" t="s">
        <v>37</v>
      </c>
      <c r="J171" s="630" t="s">
        <v>37</v>
      </c>
      <c r="K171" s="630" t="s">
        <v>37</v>
      </c>
      <c r="N171" s="614"/>
    </row>
    <row r="172" spans="1:14" s="634" customFormat="1" ht="18" customHeight="1" x14ac:dyDescent="0.3">
      <c r="A172" s="641"/>
      <c r="B172" s="501"/>
      <c r="C172" s="631"/>
      <c r="D172" s="630"/>
      <c r="E172" s="385"/>
      <c r="F172" s="345">
        <v>35300</v>
      </c>
      <c r="G172" s="630"/>
      <c r="H172" s="630"/>
      <c r="I172" s="630"/>
      <c r="J172" s="630"/>
      <c r="K172" s="630"/>
      <c r="N172" s="614"/>
    </row>
    <row r="173" spans="1:14" s="634" customFormat="1" ht="18" customHeight="1" x14ac:dyDescent="0.3">
      <c r="A173" s="641"/>
      <c r="B173" s="501"/>
      <c r="C173" s="631"/>
      <c r="D173" s="630"/>
      <c r="E173" s="385"/>
      <c r="F173" s="345">
        <v>35300</v>
      </c>
      <c r="G173" s="630"/>
      <c r="H173" s="630"/>
      <c r="I173" s="630"/>
      <c r="J173" s="630"/>
      <c r="K173" s="630"/>
      <c r="N173" s="614"/>
    </row>
    <row r="174" spans="1:14" s="634" customFormat="1" ht="16.95" customHeight="1" x14ac:dyDescent="0.3">
      <c r="A174" s="641"/>
      <c r="B174" s="501" t="s">
        <v>418</v>
      </c>
      <c r="C174" s="630" t="s">
        <v>37</v>
      </c>
      <c r="D174" s="639" t="s">
        <v>420</v>
      </c>
      <c r="E174" s="385" t="s">
        <v>229</v>
      </c>
      <c r="F174" s="630" t="s">
        <v>37</v>
      </c>
      <c r="G174" s="632">
        <v>70500</v>
      </c>
      <c r="H174" s="633">
        <v>57100</v>
      </c>
      <c r="I174" s="633">
        <v>37700</v>
      </c>
      <c r="J174" s="630" t="s">
        <v>37</v>
      </c>
      <c r="K174" s="630" t="s">
        <v>37</v>
      </c>
      <c r="N174" s="614"/>
    </row>
    <row r="175" spans="1:14" s="634" customFormat="1" x14ac:dyDescent="0.3">
      <c r="A175" s="641"/>
      <c r="B175" s="501"/>
      <c r="C175" s="630"/>
      <c r="D175" s="639"/>
      <c r="E175" s="385"/>
      <c r="F175" s="630"/>
      <c r="G175" s="345">
        <v>35250</v>
      </c>
      <c r="H175" s="635">
        <v>28550</v>
      </c>
      <c r="I175" s="635">
        <v>37700</v>
      </c>
      <c r="J175" s="630"/>
      <c r="K175" s="630"/>
      <c r="N175" s="614"/>
    </row>
    <row r="176" spans="1:14" s="634" customFormat="1" x14ac:dyDescent="0.3">
      <c r="A176" s="642"/>
      <c r="B176" s="501"/>
      <c r="C176" s="630"/>
      <c r="D176" s="639"/>
      <c r="E176" s="385"/>
      <c r="F176" s="630"/>
      <c r="G176" s="345">
        <v>35250</v>
      </c>
      <c r="H176" s="635">
        <v>28550</v>
      </c>
      <c r="I176" s="635" t="s">
        <v>37</v>
      </c>
      <c r="J176" s="630"/>
      <c r="K176" s="630"/>
      <c r="N176" s="614"/>
    </row>
    <row r="177" spans="1:14" s="634" customFormat="1" ht="16.95" customHeight="1" x14ac:dyDescent="0.3">
      <c r="A177" s="640" t="s">
        <v>421</v>
      </c>
      <c r="B177" s="501" t="s">
        <v>1422</v>
      </c>
      <c r="C177" s="631" t="s">
        <v>419</v>
      </c>
      <c r="D177" s="630" t="s">
        <v>37</v>
      </c>
      <c r="E177" s="385" t="s">
        <v>230</v>
      </c>
      <c r="F177" s="632">
        <v>70600</v>
      </c>
      <c r="G177" s="630" t="s">
        <v>37</v>
      </c>
      <c r="H177" s="630" t="s">
        <v>37</v>
      </c>
      <c r="I177" s="630" t="s">
        <v>37</v>
      </c>
      <c r="J177" s="630" t="s">
        <v>37</v>
      </c>
      <c r="K177" s="630" t="s">
        <v>37</v>
      </c>
      <c r="N177" s="614"/>
    </row>
    <row r="178" spans="1:14" s="634" customFormat="1" x14ac:dyDescent="0.3">
      <c r="A178" s="641"/>
      <c r="B178" s="501"/>
      <c r="C178" s="631"/>
      <c r="D178" s="630"/>
      <c r="E178" s="385"/>
      <c r="F178" s="345">
        <v>35300</v>
      </c>
      <c r="G178" s="630"/>
      <c r="H178" s="630"/>
      <c r="I178" s="630"/>
      <c r="J178" s="630"/>
      <c r="K178" s="630"/>
      <c r="N178" s="614"/>
    </row>
    <row r="179" spans="1:14" s="634" customFormat="1" x14ac:dyDescent="0.3">
      <c r="A179" s="641"/>
      <c r="B179" s="501"/>
      <c r="C179" s="631"/>
      <c r="D179" s="630"/>
      <c r="E179" s="385"/>
      <c r="F179" s="345">
        <v>35300</v>
      </c>
      <c r="G179" s="630"/>
      <c r="H179" s="630"/>
      <c r="I179" s="630"/>
      <c r="J179" s="630"/>
      <c r="K179" s="630"/>
      <c r="N179" s="614"/>
    </row>
    <row r="180" spans="1:14" s="634" customFormat="1" ht="16.95" customHeight="1" x14ac:dyDescent="0.3">
      <c r="A180" s="641"/>
      <c r="B180" s="501" t="s">
        <v>418</v>
      </c>
      <c r="C180" s="630" t="s">
        <v>37</v>
      </c>
      <c r="D180" s="639" t="s">
        <v>420</v>
      </c>
      <c r="E180" s="385" t="s">
        <v>229</v>
      </c>
      <c r="F180" s="630" t="s">
        <v>37</v>
      </c>
      <c r="G180" s="632">
        <v>70500</v>
      </c>
      <c r="H180" s="633">
        <v>57100</v>
      </c>
      <c r="I180" s="633">
        <v>37700</v>
      </c>
      <c r="J180" s="630" t="s">
        <v>37</v>
      </c>
      <c r="K180" s="630" t="s">
        <v>37</v>
      </c>
      <c r="N180" s="614"/>
    </row>
    <row r="181" spans="1:14" s="634" customFormat="1" x14ac:dyDescent="0.3">
      <c r="A181" s="641"/>
      <c r="B181" s="501"/>
      <c r="C181" s="630"/>
      <c r="D181" s="639"/>
      <c r="E181" s="385"/>
      <c r="F181" s="630"/>
      <c r="G181" s="345">
        <v>35250</v>
      </c>
      <c r="H181" s="635">
        <v>28550</v>
      </c>
      <c r="I181" s="635">
        <v>37700</v>
      </c>
      <c r="J181" s="630"/>
      <c r="K181" s="630"/>
      <c r="N181" s="614"/>
    </row>
    <row r="182" spans="1:14" s="634" customFormat="1" x14ac:dyDescent="0.3">
      <c r="A182" s="642"/>
      <c r="B182" s="501"/>
      <c r="C182" s="630"/>
      <c r="D182" s="639"/>
      <c r="E182" s="385"/>
      <c r="F182" s="630"/>
      <c r="G182" s="345">
        <v>35250</v>
      </c>
      <c r="H182" s="635">
        <v>28550</v>
      </c>
      <c r="I182" s="635" t="s">
        <v>37</v>
      </c>
      <c r="J182" s="630"/>
      <c r="K182" s="630"/>
      <c r="N182" s="614"/>
    </row>
    <row r="183" spans="1:14" s="634" customFormat="1" ht="19.2" customHeight="1" x14ac:dyDescent="0.3">
      <c r="A183" s="640" t="s">
        <v>433</v>
      </c>
      <c r="B183" s="501" t="s">
        <v>1421</v>
      </c>
      <c r="C183" s="631" t="s">
        <v>431</v>
      </c>
      <c r="D183" s="630" t="s">
        <v>37</v>
      </c>
      <c r="E183" s="385" t="s">
        <v>230</v>
      </c>
      <c r="F183" s="632">
        <v>70600</v>
      </c>
      <c r="G183" s="630" t="s">
        <v>37</v>
      </c>
      <c r="H183" s="630" t="s">
        <v>37</v>
      </c>
      <c r="I183" s="630" t="s">
        <v>37</v>
      </c>
      <c r="J183" s="630" t="s">
        <v>37</v>
      </c>
      <c r="K183" s="630" t="s">
        <v>37</v>
      </c>
      <c r="N183" s="614"/>
    </row>
    <row r="184" spans="1:14" s="634" customFormat="1" ht="19.2" customHeight="1" x14ac:dyDescent="0.3">
      <c r="A184" s="641"/>
      <c r="B184" s="501"/>
      <c r="C184" s="631"/>
      <c r="D184" s="630"/>
      <c r="E184" s="385"/>
      <c r="F184" s="345">
        <v>35300</v>
      </c>
      <c r="G184" s="630"/>
      <c r="H184" s="630"/>
      <c r="I184" s="630"/>
      <c r="J184" s="630"/>
      <c r="K184" s="630"/>
      <c r="N184" s="614"/>
    </row>
    <row r="185" spans="1:14" s="634" customFormat="1" ht="19.2" customHeight="1" x14ac:dyDescent="0.3">
      <c r="A185" s="641"/>
      <c r="B185" s="501"/>
      <c r="C185" s="631"/>
      <c r="D185" s="630"/>
      <c r="E185" s="385"/>
      <c r="F185" s="345">
        <v>35300</v>
      </c>
      <c r="G185" s="630"/>
      <c r="H185" s="630"/>
      <c r="I185" s="630"/>
      <c r="J185" s="630"/>
      <c r="K185" s="630"/>
      <c r="N185" s="614"/>
    </row>
    <row r="186" spans="1:14" s="634" customFormat="1" ht="16.95" customHeight="1" x14ac:dyDescent="0.3">
      <c r="A186" s="641"/>
      <c r="B186" s="501" t="s">
        <v>430</v>
      </c>
      <c r="C186" s="630" t="s">
        <v>37</v>
      </c>
      <c r="D186" s="639" t="s">
        <v>432</v>
      </c>
      <c r="E186" s="385" t="s">
        <v>229</v>
      </c>
      <c r="F186" s="630" t="s">
        <v>37</v>
      </c>
      <c r="G186" s="632">
        <v>70500</v>
      </c>
      <c r="H186" s="633">
        <v>57100</v>
      </c>
      <c r="I186" s="633">
        <v>37700</v>
      </c>
      <c r="J186" s="630" t="s">
        <v>37</v>
      </c>
      <c r="K186" s="630" t="s">
        <v>37</v>
      </c>
      <c r="N186" s="614"/>
    </row>
    <row r="187" spans="1:14" s="634" customFormat="1" x14ac:dyDescent="0.3">
      <c r="A187" s="641"/>
      <c r="B187" s="501"/>
      <c r="C187" s="630"/>
      <c r="D187" s="639"/>
      <c r="E187" s="385"/>
      <c r="F187" s="630"/>
      <c r="G187" s="345">
        <v>35250</v>
      </c>
      <c r="H187" s="635">
        <v>28550</v>
      </c>
      <c r="I187" s="635">
        <v>37700</v>
      </c>
      <c r="J187" s="630"/>
      <c r="K187" s="630"/>
      <c r="N187" s="614"/>
    </row>
    <row r="188" spans="1:14" s="634" customFormat="1" x14ac:dyDescent="0.3">
      <c r="A188" s="642"/>
      <c r="B188" s="501"/>
      <c r="C188" s="630"/>
      <c r="D188" s="639"/>
      <c r="E188" s="385"/>
      <c r="F188" s="630"/>
      <c r="G188" s="345">
        <v>35250</v>
      </c>
      <c r="H188" s="635">
        <v>28550</v>
      </c>
      <c r="I188" s="635" t="s">
        <v>37</v>
      </c>
      <c r="J188" s="630"/>
      <c r="K188" s="630"/>
      <c r="N188" s="614"/>
    </row>
    <row r="189" spans="1:14" s="634" customFormat="1" ht="16.95" customHeight="1" x14ac:dyDescent="0.3">
      <c r="A189" s="501" t="s">
        <v>437</v>
      </c>
      <c r="B189" s="501" t="s">
        <v>497</v>
      </c>
      <c r="C189" s="630" t="s">
        <v>37</v>
      </c>
      <c r="D189" s="639" t="s">
        <v>432</v>
      </c>
      <c r="E189" s="385" t="s">
        <v>229</v>
      </c>
      <c r="F189" s="630" t="s">
        <v>37</v>
      </c>
      <c r="G189" s="632">
        <v>70500</v>
      </c>
      <c r="H189" s="633">
        <v>57100</v>
      </c>
      <c r="I189" s="633">
        <v>50000</v>
      </c>
      <c r="J189" s="630" t="s">
        <v>37</v>
      </c>
      <c r="K189" s="630" t="s">
        <v>37</v>
      </c>
      <c r="N189" s="614"/>
    </row>
    <row r="190" spans="1:14" s="634" customFormat="1" x14ac:dyDescent="0.3">
      <c r="A190" s="501"/>
      <c r="B190" s="501"/>
      <c r="C190" s="630"/>
      <c r="D190" s="639"/>
      <c r="E190" s="385"/>
      <c r="F190" s="630"/>
      <c r="G190" s="345">
        <v>35250</v>
      </c>
      <c r="H190" s="635">
        <v>28550</v>
      </c>
      <c r="I190" s="635">
        <v>50000</v>
      </c>
      <c r="J190" s="630"/>
      <c r="K190" s="630"/>
      <c r="N190" s="614"/>
    </row>
    <row r="191" spans="1:14" s="634" customFormat="1" x14ac:dyDescent="0.3">
      <c r="A191" s="501"/>
      <c r="B191" s="501"/>
      <c r="C191" s="630"/>
      <c r="D191" s="639"/>
      <c r="E191" s="385"/>
      <c r="F191" s="630"/>
      <c r="G191" s="345">
        <v>35250</v>
      </c>
      <c r="H191" s="635">
        <v>28550</v>
      </c>
      <c r="I191" s="635" t="s">
        <v>37</v>
      </c>
      <c r="J191" s="630"/>
      <c r="K191" s="630"/>
      <c r="N191" s="614"/>
    </row>
    <row r="192" spans="1:14" s="634" customFormat="1" ht="16.95" customHeight="1" x14ac:dyDescent="0.3">
      <c r="A192" s="501"/>
      <c r="B192" s="501" t="s">
        <v>430</v>
      </c>
      <c r="C192" s="630" t="s">
        <v>37</v>
      </c>
      <c r="D192" s="639" t="s">
        <v>432</v>
      </c>
      <c r="E192" s="385" t="s">
        <v>229</v>
      </c>
      <c r="F192" s="630" t="s">
        <v>37</v>
      </c>
      <c r="G192" s="632">
        <v>70500</v>
      </c>
      <c r="H192" s="633">
        <v>57100</v>
      </c>
      <c r="I192" s="633">
        <v>50000</v>
      </c>
      <c r="J192" s="630" t="s">
        <v>37</v>
      </c>
      <c r="K192" s="630" t="s">
        <v>37</v>
      </c>
      <c r="N192" s="614"/>
    </row>
    <row r="193" spans="1:14" s="634" customFormat="1" x14ac:dyDescent="0.3">
      <c r="A193" s="501"/>
      <c r="B193" s="501"/>
      <c r="C193" s="630"/>
      <c r="D193" s="639"/>
      <c r="E193" s="385"/>
      <c r="F193" s="630"/>
      <c r="G193" s="345">
        <v>35250</v>
      </c>
      <c r="H193" s="635">
        <v>28550</v>
      </c>
      <c r="I193" s="635">
        <v>50000</v>
      </c>
      <c r="J193" s="630"/>
      <c r="K193" s="630"/>
      <c r="N193" s="614"/>
    </row>
    <row r="194" spans="1:14" s="634" customFormat="1" x14ac:dyDescent="0.3">
      <c r="A194" s="501"/>
      <c r="B194" s="501"/>
      <c r="C194" s="630"/>
      <c r="D194" s="639"/>
      <c r="E194" s="385"/>
      <c r="F194" s="630"/>
      <c r="G194" s="345">
        <v>35250</v>
      </c>
      <c r="H194" s="635">
        <v>28550</v>
      </c>
      <c r="I194" s="635" t="s">
        <v>37</v>
      </c>
      <c r="J194" s="630"/>
      <c r="K194" s="630"/>
      <c r="N194" s="614"/>
    </row>
    <row r="195" spans="1:14" s="634" customFormat="1" ht="16.95" customHeight="1" x14ac:dyDescent="0.3">
      <c r="A195" s="501" t="s">
        <v>435</v>
      </c>
      <c r="B195" s="501" t="s">
        <v>498</v>
      </c>
      <c r="C195" s="630" t="s">
        <v>37</v>
      </c>
      <c r="D195" s="502" t="s">
        <v>432</v>
      </c>
      <c r="E195" s="385" t="s">
        <v>229</v>
      </c>
      <c r="F195" s="630" t="s">
        <v>37</v>
      </c>
      <c r="G195" s="630" t="s">
        <v>37</v>
      </c>
      <c r="H195" s="630" t="s">
        <v>37</v>
      </c>
      <c r="I195" s="633">
        <f>I196</f>
        <v>37700</v>
      </c>
      <c r="J195" s="630" t="s">
        <v>37</v>
      </c>
      <c r="K195" s="630" t="s">
        <v>37</v>
      </c>
      <c r="N195" s="614"/>
    </row>
    <row r="196" spans="1:14" s="634" customFormat="1" x14ac:dyDescent="0.3">
      <c r="A196" s="501"/>
      <c r="B196" s="501"/>
      <c r="C196" s="630"/>
      <c r="D196" s="502"/>
      <c r="E196" s="385"/>
      <c r="F196" s="630"/>
      <c r="G196" s="630"/>
      <c r="H196" s="630"/>
      <c r="I196" s="635">
        <v>37700</v>
      </c>
      <c r="J196" s="630"/>
      <c r="K196" s="630"/>
      <c r="N196" s="614"/>
    </row>
    <row r="197" spans="1:14" s="634" customFormat="1" x14ac:dyDescent="0.3">
      <c r="A197" s="501"/>
      <c r="B197" s="501"/>
      <c r="C197" s="630"/>
      <c r="D197" s="502"/>
      <c r="E197" s="385"/>
      <c r="F197" s="630"/>
      <c r="G197" s="630"/>
      <c r="H197" s="630"/>
      <c r="I197" s="635" t="s">
        <v>37</v>
      </c>
      <c r="J197" s="630"/>
      <c r="K197" s="630"/>
      <c r="N197" s="614"/>
    </row>
    <row r="198" spans="1:14" s="634" customFormat="1" x14ac:dyDescent="0.3">
      <c r="A198" s="647" t="s">
        <v>499</v>
      </c>
      <c r="B198" s="647"/>
      <c r="C198" s="647"/>
      <c r="D198" s="647"/>
      <c r="E198" s="647"/>
      <c r="F198" s="647"/>
      <c r="G198" s="647"/>
      <c r="H198" s="647"/>
      <c r="I198" s="647"/>
      <c r="J198" s="647"/>
      <c r="K198" s="647"/>
      <c r="N198" s="614"/>
    </row>
    <row r="199" spans="1:14" s="634" customFormat="1" ht="16.95" customHeight="1" x14ac:dyDescent="0.3">
      <c r="A199" s="501" t="s">
        <v>422</v>
      </c>
      <c r="B199" s="501" t="s">
        <v>454</v>
      </c>
      <c r="C199" s="630" t="s">
        <v>37</v>
      </c>
      <c r="D199" s="639" t="s">
        <v>455</v>
      </c>
      <c r="E199" s="382" t="s">
        <v>36</v>
      </c>
      <c r="F199" s="630" t="s">
        <v>37</v>
      </c>
      <c r="G199" s="630" t="s">
        <v>37</v>
      </c>
      <c r="H199" s="630" t="s">
        <v>37</v>
      </c>
      <c r="I199" s="630" t="s">
        <v>37</v>
      </c>
      <c r="J199" s="633">
        <v>53100</v>
      </c>
      <c r="K199" s="633">
        <v>58700</v>
      </c>
      <c r="N199" s="614"/>
    </row>
    <row r="200" spans="1:14" s="634" customFormat="1" x14ac:dyDescent="0.3">
      <c r="A200" s="501"/>
      <c r="B200" s="501"/>
      <c r="C200" s="630"/>
      <c r="D200" s="639"/>
      <c r="E200" s="382"/>
      <c r="F200" s="630"/>
      <c r="G200" s="630"/>
      <c r="H200" s="630"/>
      <c r="I200" s="630"/>
      <c r="J200" s="635">
        <v>26550</v>
      </c>
      <c r="K200" s="635">
        <v>29350</v>
      </c>
      <c r="N200" s="614"/>
    </row>
    <row r="201" spans="1:14" s="634" customFormat="1" x14ac:dyDescent="0.3">
      <c r="A201" s="501"/>
      <c r="B201" s="501"/>
      <c r="C201" s="630"/>
      <c r="D201" s="639"/>
      <c r="E201" s="382"/>
      <c r="F201" s="630"/>
      <c r="G201" s="630"/>
      <c r="H201" s="630"/>
      <c r="I201" s="630"/>
      <c r="J201" s="635">
        <v>26550</v>
      </c>
      <c r="K201" s="635">
        <v>29350</v>
      </c>
      <c r="N201" s="614"/>
    </row>
    <row r="202" spans="1:14" s="634" customFormat="1" ht="16.95" customHeight="1" x14ac:dyDescent="0.3">
      <c r="A202" s="501" t="s">
        <v>435</v>
      </c>
      <c r="B202" s="501" t="s">
        <v>474</v>
      </c>
      <c r="C202" s="630" t="s">
        <v>37</v>
      </c>
      <c r="D202" s="639" t="s">
        <v>475</v>
      </c>
      <c r="E202" s="382" t="s">
        <v>36</v>
      </c>
      <c r="F202" s="630" t="s">
        <v>37</v>
      </c>
      <c r="G202" s="630" t="s">
        <v>37</v>
      </c>
      <c r="H202" s="630" t="s">
        <v>37</v>
      </c>
      <c r="I202" s="630" t="s">
        <v>37</v>
      </c>
      <c r="J202" s="633">
        <v>53100</v>
      </c>
      <c r="K202" s="633">
        <v>54200</v>
      </c>
      <c r="N202" s="614"/>
    </row>
    <row r="203" spans="1:14" s="634" customFormat="1" x14ac:dyDescent="0.3">
      <c r="A203" s="501"/>
      <c r="B203" s="501"/>
      <c r="C203" s="630"/>
      <c r="D203" s="639"/>
      <c r="E203" s="382"/>
      <c r="F203" s="630"/>
      <c r="G203" s="630"/>
      <c r="H203" s="630"/>
      <c r="I203" s="630"/>
      <c r="J203" s="635">
        <v>26550</v>
      </c>
      <c r="K203" s="635">
        <v>27100</v>
      </c>
      <c r="N203" s="614"/>
    </row>
    <row r="204" spans="1:14" s="634" customFormat="1" x14ac:dyDescent="0.3">
      <c r="A204" s="501"/>
      <c r="B204" s="501"/>
      <c r="C204" s="630"/>
      <c r="D204" s="639"/>
      <c r="E204" s="382"/>
      <c r="F204" s="630"/>
      <c r="G204" s="630"/>
      <c r="H204" s="630"/>
      <c r="I204" s="630"/>
      <c r="J204" s="635">
        <v>26550</v>
      </c>
      <c r="K204" s="635">
        <v>27100</v>
      </c>
      <c r="N204" s="614"/>
    </row>
    <row r="205" spans="1:14" s="634" customFormat="1" ht="16.95" customHeight="1" x14ac:dyDescent="0.3">
      <c r="A205" s="501" t="s">
        <v>436</v>
      </c>
      <c r="B205" s="501" t="s">
        <v>477</v>
      </c>
      <c r="C205" s="630" t="s">
        <v>37</v>
      </c>
      <c r="D205" s="639" t="s">
        <v>478</v>
      </c>
      <c r="E205" s="382" t="s">
        <v>36</v>
      </c>
      <c r="F205" s="630" t="s">
        <v>37</v>
      </c>
      <c r="G205" s="630" t="s">
        <v>37</v>
      </c>
      <c r="H205" s="630" t="s">
        <v>37</v>
      </c>
      <c r="I205" s="630" t="s">
        <v>37</v>
      </c>
      <c r="J205" s="633">
        <v>53100</v>
      </c>
      <c r="K205" s="633">
        <v>54200</v>
      </c>
      <c r="N205" s="614"/>
    </row>
    <row r="206" spans="1:14" s="634" customFormat="1" x14ac:dyDescent="0.3">
      <c r="A206" s="501"/>
      <c r="B206" s="501"/>
      <c r="C206" s="630"/>
      <c r="D206" s="639"/>
      <c r="E206" s="382"/>
      <c r="F206" s="630"/>
      <c r="G206" s="630"/>
      <c r="H206" s="630"/>
      <c r="I206" s="630"/>
      <c r="J206" s="635">
        <v>26550</v>
      </c>
      <c r="K206" s="635">
        <v>27100</v>
      </c>
      <c r="N206" s="614"/>
    </row>
    <row r="207" spans="1:14" s="634" customFormat="1" x14ac:dyDescent="0.3">
      <c r="A207" s="501"/>
      <c r="B207" s="501"/>
      <c r="C207" s="630"/>
      <c r="D207" s="639"/>
      <c r="E207" s="382"/>
      <c r="F207" s="630"/>
      <c r="G207" s="630"/>
      <c r="H207" s="630"/>
      <c r="I207" s="630"/>
      <c r="J207" s="635">
        <v>26550</v>
      </c>
      <c r="K207" s="635">
        <v>27100</v>
      </c>
      <c r="N207" s="614"/>
    </row>
    <row r="208" spans="1:14" s="634" customFormat="1" ht="16.95" customHeight="1" x14ac:dyDescent="0.3">
      <c r="A208" s="501" t="s">
        <v>437</v>
      </c>
      <c r="B208" s="501" t="s">
        <v>479</v>
      </c>
      <c r="C208" s="630" t="s">
        <v>37</v>
      </c>
      <c r="D208" s="639" t="s">
        <v>480</v>
      </c>
      <c r="E208" s="382" t="s">
        <v>36</v>
      </c>
      <c r="F208" s="630" t="s">
        <v>37</v>
      </c>
      <c r="G208" s="630" t="s">
        <v>37</v>
      </c>
      <c r="H208" s="630" t="s">
        <v>37</v>
      </c>
      <c r="I208" s="630" t="s">
        <v>37</v>
      </c>
      <c r="J208" s="633">
        <v>51400</v>
      </c>
      <c r="K208" s="633">
        <v>54200</v>
      </c>
      <c r="N208" s="614"/>
    </row>
    <row r="209" spans="1:14" s="634" customFormat="1" x14ac:dyDescent="0.3">
      <c r="A209" s="501"/>
      <c r="B209" s="501"/>
      <c r="C209" s="630"/>
      <c r="D209" s="639"/>
      <c r="E209" s="382"/>
      <c r="F209" s="630"/>
      <c r="G209" s="630"/>
      <c r="H209" s="630"/>
      <c r="I209" s="630"/>
      <c r="J209" s="635">
        <v>25700</v>
      </c>
      <c r="K209" s="635">
        <v>27100</v>
      </c>
      <c r="N209" s="614"/>
    </row>
    <row r="210" spans="1:14" s="634" customFormat="1" x14ac:dyDescent="0.3">
      <c r="A210" s="501"/>
      <c r="B210" s="501"/>
      <c r="C210" s="630"/>
      <c r="D210" s="639"/>
      <c r="E210" s="382"/>
      <c r="F210" s="630"/>
      <c r="G210" s="630"/>
      <c r="H210" s="630"/>
      <c r="I210" s="630"/>
      <c r="J210" s="635">
        <v>25700</v>
      </c>
      <c r="K210" s="635">
        <v>27100</v>
      </c>
      <c r="N210" s="614"/>
    </row>
    <row r="211" spans="1:14" s="634" customFormat="1" ht="16.95" customHeight="1" x14ac:dyDescent="0.3">
      <c r="A211" s="501" t="s">
        <v>417</v>
      </c>
      <c r="B211" s="501" t="s">
        <v>449</v>
      </c>
      <c r="C211" s="630" t="s">
        <v>37</v>
      </c>
      <c r="D211" s="639" t="s">
        <v>450</v>
      </c>
      <c r="E211" s="382" t="s">
        <v>36</v>
      </c>
      <c r="F211" s="630" t="s">
        <v>37</v>
      </c>
      <c r="G211" s="630" t="s">
        <v>37</v>
      </c>
      <c r="H211" s="630" t="s">
        <v>37</v>
      </c>
      <c r="I211" s="630" t="s">
        <v>37</v>
      </c>
      <c r="J211" s="633">
        <v>53500</v>
      </c>
      <c r="K211" s="633">
        <v>56500</v>
      </c>
      <c r="N211" s="614"/>
    </row>
    <row r="212" spans="1:14" s="634" customFormat="1" x14ac:dyDescent="0.3">
      <c r="A212" s="501"/>
      <c r="B212" s="501"/>
      <c r="C212" s="630"/>
      <c r="D212" s="639"/>
      <c r="E212" s="382"/>
      <c r="F212" s="630"/>
      <c r="G212" s="630"/>
      <c r="H212" s="630"/>
      <c r="I212" s="630"/>
      <c r="J212" s="635">
        <v>26750</v>
      </c>
      <c r="K212" s="635">
        <v>28250</v>
      </c>
      <c r="N212" s="614"/>
    </row>
    <row r="213" spans="1:14" s="634" customFormat="1" x14ac:dyDescent="0.3">
      <c r="A213" s="501"/>
      <c r="B213" s="501"/>
      <c r="C213" s="630"/>
      <c r="D213" s="639"/>
      <c r="E213" s="382"/>
      <c r="F213" s="630"/>
      <c r="G213" s="630"/>
      <c r="H213" s="630"/>
      <c r="I213" s="630"/>
      <c r="J213" s="635">
        <v>26750</v>
      </c>
      <c r="K213" s="635">
        <v>28250</v>
      </c>
      <c r="N213" s="614"/>
    </row>
    <row r="214" spans="1:14" s="634" customFormat="1" ht="16.95" customHeight="1" x14ac:dyDescent="0.3">
      <c r="A214" s="640" t="s">
        <v>433</v>
      </c>
      <c r="B214" s="501" t="s">
        <v>468</v>
      </c>
      <c r="C214" s="630" t="s">
        <v>37</v>
      </c>
      <c r="D214" s="639" t="s">
        <v>469</v>
      </c>
      <c r="E214" s="382" t="s">
        <v>36</v>
      </c>
      <c r="F214" s="630" t="s">
        <v>37</v>
      </c>
      <c r="G214" s="630" t="s">
        <v>37</v>
      </c>
      <c r="H214" s="630" t="s">
        <v>37</v>
      </c>
      <c r="I214" s="630" t="s">
        <v>37</v>
      </c>
      <c r="J214" s="630" t="s">
        <v>37</v>
      </c>
      <c r="K214" s="633">
        <v>57600</v>
      </c>
      <c r="N214" s="614"/>
    </row>
    <row r="215" spans="1:14" s="634" customFormat="1" x14ac:dyDescent="0.3">
      <c r="A215" s="641"/>
      <c r="B215" s="501"/>
      <c r="C215" s="630"/>
      <c r="D215" s="639"/>
      <c r="E215" s="382"/>
      <c r="F215" s="630"/>
      <c r="G215" s="630"/>
      <c r="H215" s="630"/>
      <c r="I215" s="630"/>
      <c r="J215" s="630"/>
      <c r="K215" s="635">
        <f>K214/2</f>
        <v>28800</v>
      </c>
      <c r="N215" s="614"/>
    </row>
    <row r="216" spans="1:14" s="634" customFormat="1" x14ac:dyDescent="0.3">
      <c r="A216" s="642"/>
      <c r="B216" s="501"/>
      <c r="C216" s="630"/>
      <c r="D216" s="639"/>
      <c r="E216" s="382"/>
      <c r="F216" s="630"/>
      <c r="G216" s="630"/>
      <c r="H216" s="630"/>
      <c r="I216" s="630"/>
      <c r="J216" s="630"/>
      <c r="K216" s="635">
        <f>K214-K215</f>
        <v>28800</v>
      </c>
      <c r="N216" s="614"/>
    </row>
    <row r="217" spans="1:14" s="634" customFormat="1" x14ac:dyDescent="0.3">
      <c r="A217" s="647" t="s">
        <v>500</v>
      </c>
      <c r="B217" s="648"/>
      <c r="C217" s="648"/>
      <c r="D217" s="648"/>
      <c r="E217" s="648"/>
      <c r="F217" s="648"/>
      <c r="G217" s="648"/>
      <c r="H217" s="648"/>
      <c r="I217" s="648"/>
      <c r="J217" s="648"/>
      <c r="K217" s="648"/>
      <c r="L217" s="649"/>
      <c r="N217" s="614"/>
    </row>
    <row r="218" spans="1:14" s="282" customFormat="1" ht="17.399999999999999" customHeight="1" x14ac:dyDescent="0.3">
      <c r="A218" s="394" t="s">
        <v>501</v>
      </c>
      <c r="B218" s="394" t="s">
        <v>502</v>
      </c>
      <c r="C218" s="395" t="s">
        <v>37</v>
      </c>
      <c r="D218" s="394" t="s">
        <v>503</v>
      </c>
      <c r="E218" s="398" t="s">
        <v>11</v>
      </c>
      <c r="F218" s="394" t="s">
        <v>12</v>
      </c>
      <c r="G218" s="394"/>
      <c r="H218" s="394"/>
      <c r="I218" s="394"/>
      <c r="J218" s="394"/>
      <c r="K218" s="394"/>
      <c r="L218" s="281"/>
    </row>
    <row r="219" spans="1:14" s="282" customFormat="1" ht="17.399999999999999" customHeight="1" x14ac:dyDescent="0.3">
      <c r="A219" s="394"/>
      <c r="B219" s="394"/>
      <c r="C219" s="396"/>
      <c r="D219" s="394"/>
      <c r="E219" s="398"/>
      <c r="F219" s="350" t="s">
        <v>504</v>
      </c>
      <c r="G219" s="356" t="s">
        <v>505</v>
      </c>
      <c r="H219" s="356" t="s">
        <v>506</v>
      </c>
      <c r="I219" s="356" t="s">
        <v>507</v>
      </c>
      <c r="J219" s="356" t="s">
        <v>508</v>
      </c>
      <c r="K219" s="356" t="s">
        <v>509</v>
      </c>
      <c r="L219" s="281"/>
    </row>
    <row r="220" spans="1:14" s="282" customFormat="1" ht="17.399999999999999" customHeight="1" x14ac:dyDescent="0.3">
      <c r="A220" s="394"/>
      <c r="B220" s="394"/>
      <c r="C220" s="396"/>
      <c r="D220" s="394"/>
      <c r="E220" s="398"/>
      <c r="F220" s="356"/>
      <c r="G220" s="356"/>
      <c r="H220" s="83" t="s">
        <v>23</v>
      </c>
      <c r="I220" s="83" t="s">
        <v>30</v>
      </c>
      <c r="J220" s="83"/>
      <c r="K220" s="356"/>
      <c r="L220" s="281"/>
    </row>
    <row r="221" spans="1:14" s="282" customFormat="1" ht="17.399999999999999" customHeight="1" x14ac:dyDescent="0.3">
      <c r="A221" s="394"/>
      <c r="B221" s="394"/>
      <c r="C221" s="396"/>
      <c r="D221" s="394"/>
      <c r="E221" s="398"/>
      <c r="F221" s="350"/>
      <c r="G221" s="356"/>
      <c r="H221" s="83" t="s">
        <v>29</v>
      </c>
      <c r="I221" s="83" t="s">
        <v>25</v>
      </c>
      <c r="J221" s="83"/>
      <c r="K221" s="356"/>
      <c r="L221" s="281"/>
    </row>
    <row r="222" spans="1:14" s="282" customFormat="1" ht="17.399999999999999" customHeight="1" x14ac:dyDescent="0.3">
      <c r="A222" s="394"/>
      <c r="B222" s="394"/>
      <c r="C222" s="397"/>
      <c r="D222" s="394"/>
      <c r="E222" s="398"/>
      <c r="F222" s="350"/>
      <c r="G222" s="356"/>
      <c r="H222" s="83" t="s">
        <v>24</v>
      </c>
      <c r="I222" s="83" t="s">
        <v>31</v>
      </c>
      <c r="J222" s="83"/>
      <c r="K222" s="356"/>
      <c r="L222" s="281"/>
    </row>
    <row r="223" spans="1:14" s="634" customFormat="1" ht="16.95" customHeight="1" x14ac:dyDescent="0.3">
      <c r="A223" s="501" t="s">
        <v>435</v>
      </c>
      <c r="B223" s="501" t="s">
        <v>474</v>
      </c>
      <c r="C223" s="630" t="s">
        <v>37</v>
      </c>
      <c r="D223" s="502" t="s">
        <v>475</v>
      </c>
      <c r="E223" s="385" t="s">
        <v>229</v>
      </c>
      <c r="F223" s="630" t="s">
        <v>37</v>
      </c>
      <c r="G223" s="630" t="s">
        <v>37</v>
      </c>
      <c r="H223" s="630" t="s">
        <v>37</v>
      </c>
      <c r="I223" s="84">
        <v>35400</v>
      </c>
      <c r="J223" s="630" t="s">
        <v>37</v>
      </c>
      <c r="K223" s="630" t="s">
        <v>37</v>
      </c>
      <c r="N223" s="614"/>
    </row>
    <row r="224" spans="1:14" s="634" customFormat="1" x14ac:dyDescent="0.3">
      <c r="A224" s="501"/>
      <c r="B224" s="501"/>
      <c r="C224" s="630"/>
      <c r="D224" s="502"/>
      <c r="E224" s="385"/>
      <c r="F224" s="630"/>
      <c r="G224" s="630"/>
      <c r="H224" s="630"/>
      <c r="I224" s="85" t="s">
        <v>37</v>
      </c>
      <c r="J224" s="630"/>
      <c r="K224" s="630"/>
      <c r="N224" s="614"/>
    </row>
    <row r="225" spans="1:14" s="634" customFormat="1" x14ac:dyDescent="0.3">
      <c r="A225" s="501"/>
      <c r="B225" s="501"/>
      <c r="C225" s="630"/>
      <c r="D225" s="502"/>
      <c r="E225" s="385"/>
      <c r="F225" s="630"/>
      <c r="G225" s="630"/>
      <c r="H225" s="630"/>
      <c r="I225" s="85">
        <v>17700</v>
      </c>
      <c r="J225" s="630"/>
      <c r="K225" s="630"/>
      <c r="N225" s="614"/>
    </row>
    <row r="226" spans="1:14" x14ac:dyDescent="0.3">
      <c r="A226" s="501"/>
      <c r="B226" s="501"/>
      <c r="C226" s="630"/>
      <c r="D226" s="502"/>
      <c r="E226" s="385"/>
      <c r="F226" s="630"/>
      <c r="G226" s="630"/>
      <c r="H226" s="630"/>
      <c r="I226" s="85">
        <v>17700</v>
      </c>
      <c r="J226" s="630"/>
      <c r="K226" s="630"/>
    </row>
    <row r="227" spans="1:14" s="634" customFormat="1" ht="16.95" customHeight="1" x14ac:dyDescent="0.3">
      <c r="A227" s="640" t="s">
        <v>437</v>
      </c>
      <c r="B227" s="501" t="s">
        <v>479</v>
      </c>
      <c r="C227" s="630" t="s">
        <v>37</v>
      </c>
      <c r="D227" s="502" t="s">
        <v>480</v>
      </c>
      <c r="E227" s="385" t="s">
        <v>229</v>
      </c>
      <c r="F227" s="630" t="s">
        <v>37</v>
      </c>
      <c r="G227" s="630" t="s">
        <v>37</v>
      </c>
      <c r="H227" s="630" t="s">
        <v>37</v>
      </c>
      <c r="I227" s="84">
        <f>SUM(I228:I230)</f>
        <v>76400</v>
      </c>
      <c r="J227" s="630" t="s">
        <v>37</v>
      </c>
      <c r="K227" s="630" t="s">
        <v>37</v>
      </c>
      <c r="N227" s="614"/>
    </row>
    <row r="228" spans="1:14" s="634" customFormat="1" x14ac:dyDescent="0.3">
      <c r="A228" s="641"/>
      <c r="B228" s="501"/>
      <c r="C228" s="630"/>
      <c r="D228" s="502"/>
      <c r="E228" s="385"/>
      <c r="F228" s="630"/>
      <c r="G228" s="630"/>
      <c r="H228" s="630"/>
      <c r="I228" s="85">
        <v>25400</v>
      </c>
      <c r="J228" s="630"/>
      <c r="K228" s="630"/>
      <c r="N228" s="614"/>
    </row>
    <row r="229" spans="1:14" s="634" customFormat="1" x14ac:dyDescent="0.3">
      <c r="A229" s="641"/>
      <c r="B229" s="501"/>
      <c r="C229" s="630"/>
      <c r="D229" s="502"/>
      <c r="E229" s="385"/>
      <c r="F229" s="630"/>
      <c r="G229" s="630"/>
      <c r="H229" s="630"/>
      <c r="I229" s="85">
        <v>25500</v>
      </c>
      <c r="J229" s="630"/>
      <c r="K229" s="630"/>
      <c r="N229" s="614"/>
    </row>
    <row r="230" spans="1:14" x14ac:dyDescent="0.3">
      <c r="A230" s="641"/>
      <c r="B230" s="501"/>
      <c r="C230" s="630"/>
      <c r="D230" s="502"/>
      <c r="E230" s="385"/>
      <c r="F230" s="630"/>
      <c r="G230" s="630"/>
      <c r="H230" s="630"/>
      <c r="I230" s="85">
        <v>25500</v>
      </c>
      <c r="J230" s="630"/>
      <c r="K230" s="630"/>
    </row>
    <row r="231" spans="1:14" s="634" customFormat="1" ht="16.95" customHeight="1" x14ac:dyDescent="0.3">
      <c r="A231" s="641"/>
      <c r="B231" s="501" t="s">
        <v>481</v>
      </c>
      <c r="C231" s="630" t="s">
        <v>37</v>
      </c>
      <c r="D231" s="502" t="s">
        <v>482</v>
      </c>
      <c r="E231" s="385" t="s">
        <v>229</v>
      </c>
      <c r="F231" s="630" t="s">
        <v>37</v>
      </c>
      <c r="G231" s="630" t="s">
        <v>37</v>
      </c>
      <c r="H231" s="630" t="s">
        <v>37</v>
      </c>
      <c r="I231" s="84">
        <f>SUM(I232:I234)</f>
        <v>76400</v>
      </c>
      <c r="J231" s="630" t="s">
        <v>37</v>
      </c>
      <c r="K231" s="630" t="s">
        <v>37</v>
      </c>
      <c r="N231" s="614"/>
    </row>
    <row r="232" spans="1:14" s="634" customFormat="1" x14ac:dyDescent="0.3">
      <c r="A232" s="641"/>
      <c r="B232" s="501"/>
      <c r="C232" s="630"/>
      <c r="D232" s="502"/>
      <c r="E232" s="385"/>
      <c r="F232" s="630"/>
      <c r="G232" s="630"/>
      <c r="H232" s="630"/>
      <c r="I232" s="85">
        <v>25400</v>
      </c>
      <c r="J232" s="630"/>
      <c r="K232" s="630"/>
      <c r="N232" s="614"/>
    </row>
    <row r="233" spans="1:14" s="634" customFormat="1" x14ac:dyDescent="0.3">
      <c r="A233" s="641"/>
      <c r="B233" s="501"/>
      <c r="C233" s="630"/>
      <c r="D233" s="502"/>
      <c r="E233" s="385"/>
      <c r="F233" s="630"/>
      <c r="G233" s="630"/>
      <c r="H233" s="630"/>
      <c r="I233" s="85">
        <v>25500</v>
      </c>
      <c r="J233" s="630"/>
      <c r="K233" s="630"/>
      <c r="N233" s="614"/>
    </row>
    <row r="234" spans="1:14" x14ac:dyDescent="0.3">
      <c r="A234" s="642"/>
      <c r="B234" s="501"/>
      <c r="C234" s="630"/>
      <c r="D234" s="502"/>
      <c r="E234" s="385"/>
      <c r="F234" s="630"/>
      <c r="G234" s="630"/>
      <c r="H234" s="630"/>
      <c r="I234" s="85">
        <v>25500</v>
      </c>
      <c r="J234" s="630"/>
      <c r="K234" s="630"/>
    </row>
    <row r="235" spans="1:14" s="634" customFormat="1" ht="16.95" customHeight="1" x14ac:dyDescent="0.3">
      <c r="A235" s="501" t="s">
        <v>417</v>
      </c>
      <c r="B235" s="501" t="s">
        <v>447</v>
      </c>
      <c r="C235" s="630" t="s">
        <v>37</v>
      </c>
      <c r="D235" s="502" t="s">
        <v>448</v>
      </c>
      <c r="E235" s="385" t="s">
        <v>229</v>
      </c>
      <c r="F235" s="630" t="s">
        <v>37</v>
      </c>
      <c r="G235" s="630" t="s">
        <v>37</v>
      </c>
      <c r="H235" s="630" t="s">
        <v>37</v>
      </c>
      <c r="I235" s="84">
        <v>62000</v>
      </c>
      <c r="J235" s="630" t="s">
        <v>37</v>
      </c>
      <c r="K235" s="630" t="s">
        <v>37</v>
      </c>
      <c r="N235" s="614"/>
    </row>
    <row r="236" spans="1:14" s="634" customFormat="1" x14ac:dyDescent="0.3">
      <c r="A236" s="501"/>
      <c r="B236" s="501"/>
      <c r="C236" s="630"/>
      <c r="D236" s="502"/>
      <c r="E236" s="385"/>
      <c r="F236" s="630"/>
      <c r="G236" s="630"/>
      <c r="H236" s="630"/>
      <c r="I236" s="85">
        <v>20600</v>
      </c>
      <c r="J236" s="630"/>
      <c r="K236" s="630"/>
      <c r="N236" s="614"/>
    </row>
    <row r="237" spans="1:14" s="634" customFormat="1" x14ac:dyDescent="0.3">
      <c r="A237" s="501"/>
      <c r="B237" s="501"/>
      <c r="C237" s="630"/>
      <c r="D237" s="502"/>
      <c r="E237" s="385"/>
      <c r="F237" s="630"/>
      <c r="G237" s="630"/>
      <c r="H237" s="630"/>
      <c r="I237" s="85">
        <v>20600</v>
      </c>
      <c r="J237" s="630"/>
      <c r="K237" s="630"/>
      <c r="N237" s="614"/>
    </row>
    <row r="238" spans="1:14" x14ac:dyDescent="0.3">
      <c r="A238" s="501"/>
      <c r="B238" s="501"/>
      <c r="C238" s="630"/>
      <c r="D238" s="502"/>
      <c r="E238" s="385"/>
      <c r="F238" s="630"/>
      <c r="G238" s="630"/>
      <c r="H238" s="630"/>
      <c r="I238" s="85">
        <v>20800</v>
      </c>
      <c r="J238" s="630"/>
      <c r="K238" s="630"/>
    </row>
    <row r="239" spans="1:14" s="87" customFormat="1" x14ac:dyDescent="0.3">
      <c r="A239" s="86"/>
      <c r="B239" s="86"/>
      <c r="D239" s="88"/>
      <c r="L239" s="89"/>
    </row>
  </sheetData>
  <sheetProtection selectLockedCells="1" selectUnlockedCells="1"/>
  <mergeCells count="613">
    <mergeCell ref="A5:K5"/>
    <mergeCell ref="A6:K6"/>
    <mergeCell ref="A7:K7"/>
    <mergeCell ref="A8:K8"/>
    <mergeCell ref="A9:K9"/>
    <mergeCell ref="A12:K12"/>
    <mergeCell ref="A18:K18"/>
    <mergeCell ref="A19:A21"/>
    <mergeCell ref="B19:B21"/>
    <mergeCell ref="C19:C21"/>
    <mergeCell ref="D19:D21"/>
    <mergeCell ref="E19:E21"/>
    <mergeCell ref="J19:J21"/>
    <mergeCell ref="K19:K21"/>
    <mergeCell ref="A13:A17"/>
    <mergeCell ref="B13:B17"/>
    <mergeCell ref="C13:C17"/>
    <mergeCell ref="D13:D17"/>
    <mergeCell ref="E13:E17"/>
    <mergeCell ref="F13:K13"/>
    <mergeCell ref="A10:K10"/>
    <mergeCell ref="K22:K24"/>
    <mergeCell ref="A25:A27"/>
    <mergeCell ref="B25:B27"/>
    <mergeCell ref="C25:C27"/>
    <mergeCell ref="D25:D27"/>
    <mergeCell ref="E25:E27"/>
    <mergeCell ref="J25:J27"/>
    <mergeCell ref="K25:K27"/>
    <mergeCell ref="A22:A24"/>
    <mergeCell ref="B22:B24"/>
    <mergeCell ref="C22:C24"/>
    <mergeCell ref="D22:D24"/>
    <mergeCell ref="E22:E24"/>
    <mergeCell ref="J22:J24"/>
    <mergeCell ref="K28:K30"/>
    <mergeCell ref="A31:A33"/>
    <mergeCell ref="B31:B33"/>
    <mergeCell ref="C31:C33"/>
    <mergeCell ref="D31:D33"/>
    <mergeCell ref="E31:E33"/>
    <mergeCell ref="J31:J33"/>
    <mergeCell ref="K31:K33"/>
    <mergeCell ref="A28:A30"/>
    <mergeCell ref="B28:B30"/>
    <mergeCell ref="C28:C30"/>
    <mergeCell ref="D28:D30"/>
    <mergeCell ref="E28:E30"/>
    <mergeCell ref="J28:J30"/>
    <mergeCell ref="K34:K36"/>
    <mergeCell ref="A37:A39"/>
    <mergeCell ref="B37:B39"/>
    <mergeCell ref="C37:C39"/>
    <mergeCell ref="D37:D39"/>
    <mergeCell ref="E37:E39"/>
    <mergeCell ref="J37:J39"/>
    <mergeCell ref="K37:K39"/>
    <mergeCell ref="A34:A36"/>
    <mergeCell ref="B34:B36"/>
    <mergeCell ref="C34:C36"/>
    <mergeCell ref="D34:D36"/>
    <mergeCell ref="E34:E36"/>
    <mergeCell ref="J34:J36"/>
    <mergeCell ref="K40:K42"/>
    <mergeCell ref="A43:A45"/>
    <mergeCell ref="B43:B45"/>
    <mergeCell ref="C43:C45"/>
    <mergeCell ref="D43:D45"/>
    <mergeCell ref="E43:E45"/>
    <mergeCell ref="J43:J45"/>
    <mergeCell ref="K43:K45"/>
    <mergeCell ref="A40:A42"/>
    <mergeCell ref="B40:B42"/>
    <mergeCell ref="C40:C42"/>
    <mergeCell ref="D40:D42"/>
    <mergeCell ref="E40:E42"/>
    <mergeCell ref="J40:J42"/>
    <mergeCell ref="K46:K48"/>
    <mergeCell ref="A49:A51"/>
    <mergeCell ref="B49:B51"/>
    <mergeCell ref="C49:C51"/>
    <mergeCell ref="D49:D51"/>
    <mergeCell ref="E49:E51"/>
    <mergeCell ref="J49:J51"/>
    <mergeCell ref="K49:K51"/>
    <mergeCell ref="A46:A48"/>
    <mergeCell ref="B46:B48"/>
    <mergeCell ref="C46:C48"/>
    <mergeCell ref="D46:D48"/>
    <mergeCell ref="E46:E48"/>
    <mergeCell ref="J46:J48"/>
    <mergeCell ref="A52:K52"/>
    <mergeCell ref="A53:A58"/>
    <mergeCell ref="B53:B55"/>
    <mergeCell ref="C53:C55"/>
    <mergeCell ref="D53:D55"/>
    <mergeCell ref="E53:E55"/>
    <mergeCell ref="H53:H55"/>
    <mergeCell ref="I53:I55"/>
    <mergeCell ref="J53:J55"/>
    <mergeCell ref="K53:K55"/>
    <mergeCell ref="J56:J58"/>
    <mergeCell ref="K56:K58"/>
    <mergeCell ref="A59:K59"/>
    <mergeCell ref="A60:A65"/>
    <mergeCell ref="B60:B62"/>
    <mergeCell ref="C60:C62"/>
    <mergeCell ref="D60:D62"/>
    <mergeCell ref="E60:E62"/>
    <mergeCell ref="F60:F62"/>
    <mergeCell ref="G60:G62"/>
    <mergeCell ref="B56:B58"/>
    <mergeCell ref="C56:C58"/>
    <mergeCell ref="D56:D58"/>
    <mergeCell ref="E56:E58"/>
    <mergeCell ref="H56:H58"/>
    <mergeCell ref="I56:I58"/>
    <mergeCell ref="H60:H62"/>
    <mergeCell ref="I60:I62"/>
    <mergeCell ref="K60:K62"/>
    <mergeCell ref="B63:B65"/>
    <mergeCell ref="C63:C65"/>
    <mergeCell ref="D63:D65"/>
    <mergeCell ref="E63:E65"/>
    <mergeCell ref="F63:F65"/>
    <mergeCell ref="G63:G65"/>
    <mergeCell ref="H63:H65"/>
    <mergeCell ref="I63:I65"/>
    <mergeCell ref="K63:K65"/>
    <mergeCell ref="A66:A71"/>
    <mergeCell ref="B66:B68"/>
    <mergeCell ref="C66:C68"/>
    <mergeCell ref="D66:D68"/>
    <mergeCell ref="E66:E68"/>
    <mergeCell ref="F66:F68"/>
    <mergeCell ref="G66:G68"/>
    <mergeCell ref="H66:H68"/>
    <mergeCell ref="I66:I68"/>
    <mergeCell ref="K66:K68"/>
    <mergeCell ref="B69:B71"/>
    <mergeCell ref="C69:C71"/>
    <mergeCell ref="D69:D71"/>
    <mergeCell ref="E69:E71"/>
    <mergeCell ref="F69:F71"/>
    <mergeCell ref="G69:G71"/>
    <mergeCell ref="H69:H71"/>
    <mergeCell ref="I69:I71"/>
    <mergeCell ref="K69:K71"/>
    <mergeCell ref="K72:K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D81:D83"/>
    <mergeCell ref="E81:E83"/>
    <mergeCell ref="F81:F83"/>
    <mergeCell ref="G81:G83"/>
    <mergeCell ref="H81:H83"/>
    <mergeCell ref="I81:I83"/>
    <mergeCell ref="K75:K77"/>
    <mergeCell ref="A78:A83"/>
    <mergeCell ref="B78:B80"/>
    <mergeCell ref="C78:C80"/>
    <mergeCell ref="D78:D80"/>
    <mergeCell ref="E78:E80"/>
    <mergeCell ref="J78:J80"/>
    <mergeCell ref="K78:K80"/>
    <mergeCell ref="B81:B83"/>
    <mergeCell ref="C81:C83"/>
    <mergeCell ref="G84:G86"/>
    <mergeCell ref="H84:H86"/>
    <mergeCell ref="I84:I86"/>
    <mergeCell ref="K84:K86"/>
    <mergeCell ref="B87:B89"/>
    <mergeCell ref="C87:C89"/>
    <mergeCell ref="D87:D89"/>
    <mergeCell ref="E87:E89"/>
    <mergeCell ref="F87:F89"/>
    <mergeCell ref="G87:G89"/>
    <mergeCell ref="B84:B86"/>
    <mergeCell ref="C84:C86"/>
    <mergeCell ref="D84:D86"/>
    <mergeCell ref="E84:E86"/>
    <mergeCell ref="F84:F86"/>
    <mergeCell ref="H87:H89"/>
    <mergeCell ref="I87:I89"/>
    <mergeCell ref="K87:K89"/>
    <mergeCell ref="F93:F95"/>
    <mergeCell ref="G93:G95"/>
    <mergeCell ref="H93:H95"/>
    <mergeCell ref="I93:I95"/>
    <mergeCell ref="K93:K95"/>
    <mergeCell ref="B90:B92"/>
    <mergeCell ref="C90:C92"/>
    <mergeCell ref="D90:D92"/>
    <mergeCell ref="E90:E92"/>
    <mergeCell ref="F90:F92"/>
    <mergeCell ref="G90:G92"/>
    <mergeCell ref="H90:H92"/>
    <mergeCell ref="I90:I92"/>
    <mergeCell ref="K90:K92"/>
    <mergeCell ref="A84:A95"/>
    <mergeCell ref="K96:K98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K99:K101"/>
    <mergeCell ref="A96:A101"/>
    <mergeCell ref="B96:B98"/>
    <mergeCell ref="C96:C98"/>
    <mergeCell ref="D96:D98"/>
    <mergeCell ref="E96:E98"/>
    <mergeCell ref="F96:F98"/>
    <mergeCell ref="G96:G98"/>
    <mergeCell ref="H96:H98"/>
    <mergeCell ref="I96:I98"/>
    <mergeCell ref="B93:B95"/>
    <mergeCell ref="C93:C95"/>
    <mergeCell ref="D93:D95"/>
    <mergeCell ref="E93:E95"/>
    <mergeCell ref="G102:G104"/>
    <mergeCell ref="H102:H104"/>
    <mergeCell ref="I102:I104"/>
    <mergeCell ref="K102:K104"/>
    <mergeCell ref="A105:A107"/>
    <mergeCell ref="B105:B107"/>
    <mergeCell ref="C105:C107"/>
    <mergeCell ref="D105:D107"/>
    <mergeCell ref="E105:E107"/>
    <mergeCell ref="F105:F107"/>
    <mergeCell ref="A102:A104"/>
    <mergeCell ref="B102:B104"/>
    <mergeCell ref="C102:C104"/>
    <mergeCell ref="D102:D104"/>
    <mergeCell ref="E102:E104"/>
    <mergeCell ref="F102:F104"/>
    <mergeCell ref="G105:G107"/>
    <mergeCell ref="H105:H107"/>
    <mergeCell ref="I105:I107"/>
    <mergeCell ref="K105:K107"/>
    <mergeCell ref="A108:A113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K108:K110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K111:K113"/>
    <mergeCell ref="K114:K116"/>
    <mergeCell ref="A117:K117"/>
    <mergeCell ref="A118:A120"/>
    <mergeCell ref="B118:B120"/>
    <mergeCell ref="C118:C120"/>
    <mergeCell ref="D118:D120"/>
    <mergeCell ref="E118:E120"/>
    <mergeCell ref="H118:H120"/>
    <mergeCell ref="I118:I120"/>
    <mergeCell ref="J118:J120"/>
    <mergeCell ref="K118:K120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A121:A123"/>
    <mergeCell ref="B121:B123"/>
    <mergeCell ref="C121:C123"/>
    <mergeCell ref="D121:D123"/>
    <mergeCell ref="E121:E123"/>
    <mergeCell ref="H121:H123"/>
    <mergeCell ref="I121:I123"/>
    <mergeCell ref="J121:J123"/>
    <mergeCell ref="K121:K123"/>
    <mergeCell ref="A124:A126"/>
    <mergeCell ref="B124:B126"/>
    <mergeCell ref="C124:C126"/>
    <mergeCell ref="D124:D126"/>
    <mergeCell ref="E124:E126"/>
    <mergeCell ref="H124:H126"/>
    <mergeCell ref="I124:I126"/>
    <mergeCell ref="J124:J126"/>
    <mergeCell ref="K124:K126"/>
    <mergeCell ref="A127:A129"/>
    <mergeCell ref="B127:B129"/>
    <mergeCell ref="C127:C129"/>
    <mergeCell ref="D127:D129"/>
    <mergeCell ref="E127:E129"/>
    <mergeCell ref="H127:H129"/>
    <mergeCell ref="I127:I129"/>
    <mergeCell ref="J127:J129"/>
    <mergeCell ref="K127:K129"/>
    <mergeCell ref="J136:J138"/>
    <mergeCell ref="A142:K142"/>
    <mergeCell ref="I130:I132"/>
    <mergeCell ref="J130:J132"/>
    <mergeCell ref="K130:K132"/>
    <mergeCell ref="A133:A135"/>
    <mergeCell ref="B133:B135"/>
    <mergeCell ref="C133:C135"/>
    <mergeCell ref="D133:D135"/>
    <mergeCell ref="E133:E135"/>
    <mergeCell ref="H133:H135"/>
    <mergeCell ref="I133:I135"/>
    <mergeCell ref="A130:A132"/>
    <mergeCell ref="B130:B132"/>
    <mergeCell ref="C130:C132"/>
    <mergeCell ref="D130:D132"/>
    <mergeCell ref="E130:E132"/>
    <mergeCell ref="H130:H132"/>
    <mergeCell ref="J133:J135"/>
    <mergeCell ref="K133:K135"/>
    <mergeCell ref="A143:A145"/>
    <mergeCell ref="B143:B145"/>
    <mergeCell ref="C143:C145"/>
    <mergeCell ref="D143:D145"/>
    <mergeCell ref="E143:E145"/>
    <mergeCell ref="J143:J145"/>
    <mergeCell ref="K143:K145"/>
    <mergeCell ref="K136:K138"/>
    <mergeCell ref="A139:A141"/>
    <mergeCell ref="B139:B141"/>
    <mergeCell ref="C139:C141"/>
    <mergeCell ref="D139:D141"/>
    <mergeCell ref="E139:E141"/>
    <mergeCell ref="H139:H141"/>
    <mergeCell ref="I139:I141"/>
    <mergeCell ref="J139:J141"/>
    <mergeCell ref="K139:K141"/>
    <mergeCell ref="A136:A138"/>
    <mergeCell ref="B136:B138"/>
    <mergeCell ref="C136:C138"/>
    <mergeCell ref="D136:D138"/>
    <mergeCell ref="E136:E138"/>
    <mergeCell ref="H136:H138"/>
    <mergeCell ref="I136:I138"/>
    <mergeCell ref="K146:K148"/>
    <mergeCell ref="A149:A151"/>
    <mergeCell ref="B149:B151"/>
    <mergeCell ref="C149:C151"/>
    <mergeCell ref="D149:D151"/>
    <mergeCell ref="E149:E151"/>
    <mergeCell ref="J149:J151"/>
    <mergeCell ref="K149:K151"/>
    <mergeCell ref="A146:A148"/>
    <mergeCell ref="B146:B148"/>
    <mergeCell ref="C146:C148"/>
    <mergeCell ref="D146:D148"/>
    <mergeCell ref="E146:E148"/>
    <mergeCell ref="J146:J148"/>
    <mergeCell ref="I161:I163"/>
    <mergeCell ref="J161:J163"/>
    <mergeCell ref="K161:K163"/>
    <mergeCell ref="K152:K154"/>
    <mergeCell ref="A155:A157"/>
    <mergeCell ref="B155:B157"/>
    <mergeCell ref="C155:C157"/>
    <mergeCell ref="D155:D157"/>
    <mergeCell ref="E155:E157"/>
    <mergeCell ref="J155:J157"/>
    <mergeCell ref="K155:K157"/>
    <mergeCell ref="A152:A154"/>
    <mergeCell ref="B152:B154"/>
    <mergeCell ref="C152:C154"/>
    <mergeCell ref="D152:D154"/>
    <mergeCell ref="E152:E154"/>
    <mergeCell ref="J152:J154"/>
    <mergeCell ref="A164:K164"/>
    <mergeCell ref="B165:B167"/>
    <mergeCell ref="C165:C167"/>
    <mergeCell ref="D165:D167"/>
    <mergeCell ref="E165:E167"/>
    <mergeCell ref="J165:J167"/>
    <mergeCell ref="K165:K167"/>
    <mergeCell ref="H158:H160"/>
    <mergeCell ref="I158:I160"/>
    <mergeCell ref="J158:J160"/>
    <mergeCell ref="K158:K160"/>
    <mergeCell ref="A161:A163"/>
    <mergeCell ref="B161:B163"/>
    <mergeCell ref="C161:C163"/>
    <mergeCell ref="D161:D163"/>
    <mergeCell ref="E161:E163"/>
    <mergeCell ref="G161:G163"/>
    <mergeCell ref="A158:A160"/>
    <mergeCell ref="B158:B160"/>
    <mergeCell ref="C158:C160"/>
    <mergeCell ref="D158:D160"/>
    <mergeCell ref="E158:E160"/>
    <mergeCell ref="G158:G160"/>
    <mergeCell ref="H161:H163"/>
    <mergeCell ref="A189:A194"/>
    <mergeCell ref="B189:B191"/>
    <mergeCell ref="C189:C191"/>
    <mergeCell ref="D189:D191"/>
    <mergeCell ref="E189:E191"/>
    <mergeCell ref="F189:F191"/>
    <mergeCell ref="J189:J191"/>
    <mergeCell ref="K189:K191"/>
    <mergeCell ref="B183:B185"/>
    <mergeCell ref="C183:C185"/>
    <mergeCell ref="D183:D185"/>
    <mergeCell ref="E183:E185"/>
    <mergeCell ref="K192:K194"/>
    <mergeCell ref="B192:B194"/>
    <mergeCell ref="C192:C194"/>
    <mergeCell ref="D192:D194"/>
    <mergeCell ref="E192:E194"/>
    <mergeCell ref="F192:F194"/>
    <mergeCell ref="J192:J194"/>
    <mergeCell ref="B186:B188"/>
    <mergeCell ref="C186:C188"/>
    <mergeCell ref="D186:D188"/>
    <mergeCell ref="E186:E188"/>
    <mergeCell ref="F186:F188"/>
    <mergeCell ref="K195:K197"/>
    <mergeCell ref="A198:K198"/>
    <mergeCell ref="A199:A201"/>
    <mergeCell ref="B199:B201"/>
    <mergeCell ref="C199:C201"/>
    <mergeCell ref="D199:D201"/>
    <mergeCell ref="E199:E201"/>
    <mergeCell ref="F199:F201"/>
    <mergeCell ref="G199:G201"/>
    <mergeCell ref="H199:H201"/>
    <mergeCell ref="I199:I201"/>
    <mergeCell ref="A195:A197"/>
    <mergeCell ref="B195:B197"/>
    <mergeCell ref="C195:C197"/>
    <mergeCell ref="D195:D197"/>
    <mergeCell ref="E195:E197"/>
    <mergeCell ref="F195:F197"/>
    <mergeCell ref="G195:G197"/>
    <mergeCell ref="H195:H197"/>
    <mergeCell ref="J195:J197"/>
    <mergeCell ref="A202:A204"/>
    <mergeCell ref="B202:B204"/>
    <mergeCell ref="C202:C204"/>
    <mergeCell ref="D202:D204"/>
    <mergeCell ref="E202:E204"/>
    <mergeCell ref="F202:F204"/>
    <mergeCell ref="G202:G204"/>
    <mergeCell ref="H202:H204"/>
    <mergeCell ref="I202:I204"/>
    <mergeCell ref="G205:G207"/>
    <mergeCell ref="H205:H207"/>
    <mergeCell ref="I205:I207"/>
    <mergeCell ref="A208:A210"/>
    <mergeCell ref="B208:B210"/>
    <mergeCell ref="C208:C210"/>
    <mergeCell ref="D208:D210"/>
    <mergeCell ref="E208:E210"/>
    <mergeCell ref="F208:F210"/>
    <mergeCell ref="G208:G210"/>
    <mergeCell ref="A205:A207"/>
    <mergeCell ref="B205:B207"/>
    <mergeCell ref="C205:C207"/>
    <mergeCell ref="D205:D207"/>
    <mergeCell ref="E205:E207"/>
    <mergeCell ref="F205:F207"/>
    <mergeCell ref="I211:I213"/>
    <mergeCell ref="A217:K217"/>
    <mergeCell ref="A218:A222"/>
    <mergeCell ref="B218:B222"/>
    <mergeCell ref="C218:C222"/>
    <mergeCell ref="D218:D222"/>
    <mergeCell ref="E218:E222"/>
    <mergeCell ref="F218:K218"/>
    <mergeCell ref="H208:H210"/>
    <mergeCell ref="I208:I210"/>
    <mergeCell ref="A211:A213"/>
    <mergeCell ref="B211:B213"/>
    <mergeCell ref="C211:C213"/>
    <mergeCell ref="D211:D213"/>
    <mergeCell ref="E211:E213"/>
    <mergeCell ref="F211:F213"/>
    <mergeCell ref="G211:G213"/>
    <mergeCell ref="H211:H213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A214:A216"/>
    <mergeCell ref="J214:J216"/>
    <mergeCell ref="G223:G226"/>
    <mergeCell ref="H223:H226"/>
    <mergeCell ref="J223:J226"/>
    <mergeCell ref="K223:K226"/>
    <mergeCell ref="A223:A226"/>
    <mergeCell ref="B223:B226"/>
    <mergeCell ref="C223:C226"/>
    <mergeCell ref="D223:D226"/>
    <mergeCell ref="E223:E226"/>
    <mergeCell ref="F223:F226"/>
    <mergeCell ref="B168:B170"/>
    <mergeCell ref="C168:C170"/>
    <mergeCell ref="D168:D170"/>
    <mergeCell ref="E168:E170"/>
    <mergeCell ref="F168:F170"/>
    <mergeCell ref="J168:J170"/>
    <mergeCell ref="K168:K170"/>
    <mergeCell ref="A165:A170"/>
    <mergeCell ref="G165:G167"/>
    <mergeCell ref="H165:H167"/>
    <mergeCell ref="I165:I167"/>
    <mergeCell ref="J186:J188"/>
    <mergeCell ref="K186:K188"/>
    <mergeCell ref="A183:A188"/>
    <mergeCell ref="G183:G185"/>
    <mergeCell ref="H183:H185"/>
    <mergeCell ref="I183:I185"/>
    <mergeCell ref="J183:J185"/>
    <mergeCell ref="K183:K185"/>
    <mergeCell ref="B174:B176"/>
    <mergeCell ref="C174:C176"/>
    <mergeCell ref="D174:D176"/>
    <mergeCell ref="E174:E176"/>
    <mergeCell ref="J174:J176"/>
    <mergeCell ref="K174:K176"/>
    <mergeCell ref="A171:A176"/>
    <mergeCell ref="G171:G173"/>
    <mergeCell ref="H171:H173"/>
    <mergeCell ref="I171:I173"/>
    <mergeCell ref="B171:B173"/>
    <mergeCell ref="C171:C173"/>
    <mergeCell ref="D171:D173"/>
    <mergeCell ref="E171:E173"/>
    <mergeCell ref="J171:J173"/>
    <mergeCell ref="K171:K173"/>
    <mergeCell ref="F174:F176"/>
    <mergeCell ref="B180:B182"/>
    <mergeCell ref="C180:C182"/>
    <mergeCell ref="D180:D182"/>
    <mergeCell ref="E180:E182"/>
    <mergeCell ref="F180:F182"/>
    <mergeCell ref="J180:J182"/>
    <mergeCell ref="K180:K182"/>
    <mergeCell ref="A177:A182"/>
    <mergeCell ref="G177:G179"/>
    <mergeCell ref="H177:H179"/>
    <mergeCell ref="I177:I179"/>
    <mergeCell ref="B177:B179"/>
    <mergeCell ref="C177:C179"/>
    <mergeCell ref="D177:D179"/>
    <mergeCell ref="E177:E179"/>
    <mergeCell ref="J177:J179"/>
    <mergeCell ref="K177:K179"/>
    <mergeCell ref="A227:A234"/>
    <mergeCell ref="B227:B230"/>
    <mergeCell ref="C227:C230"/>
    <mergeCell ref="D227:D230"/>
    <mergeCell ref="E227:E230"/>
    <mergeCell ref="F227:F230"/>
    <mergeCell ref="G227:G230"/>
    <mergeCell ref="H227:H230"/>
    <mergeCell ref="J227:J230"/>
    <mergeCell ref="K227:K230"/>
    <mergeCell ref="B231:B234"/>
    <mergeCell ref="C231:C234"/>
    <mergeCell ref="D231:D234"/>
    <mergeCell ref="E231:E234"/>
    <mergeCell ref="F231:F234"/>
    <mergeCell ref="G231:G234"/>
    <mergeCell ref="H231:H234"/>
    <mergeCell ref="J231:J234"/>
    <mergeCell ref="K231:K234"/>
    <mergeCell ref="K235:K238"/>
    <mergeCell ref="A235:A238"/>
    <mergeCell ref="B235:B238"/>
    <mergeCell ref="C235:C238"/>
    <mergeCell ref="D235:D238"/>
    <mergeCell ref="E235:E238"/>
    <mergeCell ref="F235:F238"/>
    <mergeCell ref="G235:G238"/>
    <mergeCell ref="H235:H238"/>
    <mergeCell ref="J235:J238"/>
  </mergeCells>
  <pageMargins left="0.11811023622047245" right="0" top="0.55118110236220474" bottom="0" header="0.51181102362204722" footer="0.51181102362204722"/>
  <pageSetup scale="98" firstPageNumber="0" fitToHeight="0" orientation="landscape" horizontalDpi="300" verticalDpi="300" r:id="rId1"/>
  <headerFooter alignWithMargins="0">
    <oddFooter>&amp;LУралЭНИН&amp;R&amp;P</oddFooter>
  </headerFooter>
  <rowBreaks count="7" manualBreakCount="7">
    <brk id="30" max="16383" man="1"/>
    <brk id="58" max="16383" man="1"/>
    <brk id="83" max="16383" man="1"/>
    <brk id="107" max="16383" man="1"/>
    <brk id="135" max="16383" man="1"/>
    <brk id="163" max="16383" man="1"/>
    <brk id="2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1"/>
  <sheetViews>
    <sheetView zoomScaleNormal="100" zoomScaleSheetLayoutView="100" workbookViewId="0"/>
  </sheetViews>
  <sheetFormatPr defaultColWidth="9.109375" defaultRowHeight="16.8" x14ac:dyDescent="0.3"/>
  <cols>
    <col min="1" max="1" width="23.6640625" style="1" customWidth="1"/>
    <col min="2" max="2" width="29.88671875" style="48" customWidth="1"/>
    <col min="3" max="3" width="8.5546875" style="49" customWidth="1"/>
    <col min="4" max="4" width="9.44140625" style="49" customWidth="1"/>
    <col min="5" max="5" width="10.6640625" style="50" customWidth="1"/>
    <col min="6" max="7" width="9.5546875" style="51" customWidth="1"/>
    <col min="8" max="8" width="9.5546875" style="52" customWidth="1"/>
    <col min="9" max="11" width="9.5546875" style="51" customWidth="1"/>
    <col min="12" max="12" width="9.109375" style="302"/>
    <col min="13" max="14" width="9.109375" style="34"/>
    <col min="15" max="15" width="9.109375" style="32"/>
    <col min="16" max="53" width="9.109375" style="34"/>
    <col min="54" max="256" width="9.109375" style="35"/>
    <col min="257" max="257" width="21.6640625" style="35" customWidth="1"/>
    <col min="258" max="258" width="29.88671875" style="35" customWidth="1"/>
    <col min="259" max="259" width="8.5546875" style="35" customWidth="1"/>
    <col min="260" max="260" width="9.44140625" style="35" customWidth="1"/>
    <col min="261" max="261" width="10.6640625" style="35" customWidth="1"/>
    <col min="262" max="267" width="9.5546875" style="35" customWidth="1"/>
    <col min="268" max="512" width="9.109375" style="35"/>
    <col min="513" max="513" width="21.6640625" style="35" customWidth="1"/>
    <col min="514" max="514" width="29.88671875" style="35" customWidth="1"/>
    <col min="515" max="515" width="8.5546875" style="35" customWidth="1"/>
    <col min="516" max="516" width="9.44140625" style="35" customWidth="1"/>
    <col min="517" max="517" width="10.6640625" style="35" customWidth="1"/>
    <col min="518" max="523" width="9.5546875" style="35" customWidth="1"/>
    <col min="524" max="768" width="9.109375" style="35"/>
    <col min="769" max="769" width="21.6640625" style="35" customWidth="1"/>
    <col min="770" max="770" width="29.88671875" style="35" customWidth="1"/>
    <col min="771" max="771" width="8.5546875" style="35" customWidth="1"/>
    <col min="772" max="772" width="9.44140625" style="35" customWidth="1"/>
    <col min="773" max="773" width="10.6640625" style="35" customWidth="1"/>
    <col min="774" max="779" width="9.5546875" style="35" customWidth="1"/>
    <col min="780" max="1024" width="9.109375" style="35"/>
    <col min="1025" max="1025" width="21.6640625" style="35" customWidth="1"/>
    <col min="1026" max="1026" width="29.88671875" style="35" customWidth="1"/>
    <col min="1027" max="1027" width="8.5546875" style="35" customWidth="1"/>
    <col min="1028" max="1028" width="9.44140625" style="35" customWidth="1"/>
    <col min="1029" max="1029" width="10.6640625" style="35" customWidth="1"/>
    <col min="1030" max="1035" width="9.5546875" style="35" customWidth="1"/>
    <col min="1036" max="1280" width="9.109375" style="35"/>
    <col min="1281" max="1281" width="21.6640625" style="35" customWidth="1"/>
    <col min="1282" max="1282" width="29.88671875" style="35" customWidth="1"/>
    <col min="1283" max="1283" width="8.5546875" style="35" customWidth="1"/>
    <col min="1284" max="1284" width="9.44140625" style="35" customWidth="1"/>
    <col min="1285" max="1285" width="10.6640625" style="35" customWidth="1"/>
    <col min="1286" max="1291" width="9.5546875" style="35" customWidth="1"/>
    <col min="1292" max="1536" width="9.109375" style="35"/>
    <col min="1537" max="1537" width="21.6640625" style="35" customWidth="1"/>
    <col min="1538" max="1538" width="29.88671875" style="35" customWidth="1"/>
    <col min="1539" max="1539" width="8.5546875" style="35" customWidth="1"/>
    <col min="1540" max="1540" width="9.44140625" style="35" customWidth="1"/>
    <col min="1541" max="1541" width="10.6640625" style="35" customWidth="1"/>
    <col min="1542" max="1547" width="9.5546875" style="35" customWidth="1"/>
    <col min="1548" max="1792" width="9.109375" style="35"/>
    <col min="1793" max="1793" width="21.6640625" style="35" customWidth="1"/>
    <col min="1794" max="1794" width="29.88671875" style="35" customWidth="1"/>
    <col min="1795" max="1795" width="8.5546875" style="35" customWidth="1"/>
    <col min="1796" max="1796" width="9.44140625" style="35" customWidth="1"/>
    <col min="1797" max="1797" width="10.6640625" style="35" customWidth="1"/>
    <col min="1798" max="1803" width="9.5546875" style="35" customWidth="1"/>
    <col min="1804" max="2048" width="9.109375" style="35"/>
    <col min="2049" max="2049" width="21.6640625" style="35" customWidth="1"/>
    <col min="2050" max="2050" width="29.88671875" style="35" customWidth="1"/>
    <col min="2051" max="2051" width="8.5546875" style="35" customWidth="1"/>
    <col min="2052" max="2052" width="9.44140625" style="35" customWidth="1"/>
    <col min="2053" max="2053" width="10.6640625" style="35" customWidth="1"/>
    <col min="2054" max="2059" width="9.5546875" style="35" customWidth="1"/>
    <col min="2060" max="2304" width="9.109375" style="35"/>
    <col min="2305" max="2305" width="21.6640625" style="35" customWidth="1"/>
    <col min="2306" max="2306" width="29.88671875" style="35" customWidth="1"/>
    <col min="2307" max="2307" width="8.5546875" style="35" customWidth="1"/>
    <col min="2308" max="2308" width="9.44140625" style="35" customWidth="1"/>
    <col min="2309" max="2309" width="10.6640625" style="35" customWidth="1"/>
    <col min="2310" max="2315" width="9.5546875" style="35" customWidth="1"/>
    <col min="2316" max="2560" width="9.109375" style="35"/>
    <col min="2561" max="2561" width="21.6640625" style="35" customWidth="1"/>
    <col min="2562" max="2562" width="29.88671875" style="35" customWidth="1"/>
    <col min="2563" max="2563" width="8.5546875" style="35" customWidth="1"/>
    <col min="2564" max="2564" width="9.44140625" style="35" customWidth="1"/>
    <col min="2565" max="2565" width="10.6640625" style="35" customWidth="1"/>
    <col min="2566" max="2571" width="9.5546875" style="35" customWidth="1"/>
    <col min="2572" max="2816" width="9.109375" style="35"/>
    <col min="2817" max="2817" width="21.6640625" style="35" customWidth="1"/>
    <col min="2818" max="2818" width="29.88671875" style="35" customWidth="1"/>
    <col min="2819" max="2819" width="8.5546875" style="35" customWidth="1"/>
    <col min="2820" max="2820" width="9.44140625" style="35" customWidth="1"/>
    <col min="2821" max="2821" width="10.6640625" style="35" customWidth="1"/>
    <col min="2822" max="2827" width="9.5546875" style="35" customWidth="1"/>
    <col min="2828" max="3072" width="9.109375" style="35"/>
    <col min="3073" max="3073" width="21.6640625" style="35" customWidth="1"/>
    <col min="3074" max="3074" width="29.88671875" style="35" customWidth="1"/>
    <col min="3075" max="3075" width="8.5546875" style="35" customWidth="1"/>
    <col min="3076" max="3076" width="9.44140625" style="35" customWidth="1"/>
    <col min="3077" max="3077" width="10.6640625" style="35" customWidth="1"/>
    <col min="3078" max="3083" width="9.5546875" style="35" customWidth="1"/>
    <col min="3084" max="3328" width="9.109375" style="35"/>
    <col min="3329" max="3329" width="21.6640625" style="35" customWidth="1"/>
    <col min="3330" max="3330" width="29.88671875" style="35" customWidth="1"/>
    <col min="3331" max="3331" width="8.5546875" style="35" customWidth="1"/>
    <col min="3332" max="3332" width="9.44140625" style="35" customWidth="1"/>
    <col min="3333" max="3333" width="10.6640625" style="35" customWidth="1"/>
    <col min="3334" max="3339" width="9.5546875" style="35" customWidth="1"/>
    <col min="3340" max="3584" width="9.109375" style="35"/>
    <col min="3585" max="3585" width="21.6640625" style="35" customWidth="1"/>
    <col min="3586" max="3586" width="29.88671875" style="35" customWidth="1"/>
    <col min="3587" max="3587" width="8.5546875" style="35" customWidth="1"/>
    <col min="3588" max="3588" width="9.44140625" style="35" customWidth="1"/>
    <col min="3589" max="3589" width="10.6640625" style="35" customWidth="1"/>
    <col min="3590" max="3595" width="9.5546875" style="35" customWidth="1"/>
    <col min="3596" max="3840" width="9.109375" style="35"/>
    <col min="3841" max="3841" width="21.6640625" style="35" customWidth="1"/>
    <col min="3842" max="3842" width="29.88671875" style="35" customWidth="1"/>
    <col min="3843" max="3843" width="8.5546875" style="35" customWidth="1"/>
    <col min="3844" max="3844" width="9.44140625" style="35" customWidth="1"/>
    <col min="3845" max="3845" width="10.6640625" style="35" customWidth="1"/>
    <col min="3846" max="3851" width="9.5546875" style="35" customWidth="1"/>
    <col min="3852" max="4096" width="9.109375" style="35"/>
    <col min="4097" max="4097" width="21.6640625" style="35" customWidth="1"/>
    <col min="4098" max="4098" width="29.88671875" style="35" customWidth="1"/>
    <col min="4099" max="4099" width="8.5546875" style="35" customWidth="1"/>
    <col min="4100" max="4100" width="9.44140625" style="35" customWidth="1"/>
    <col min="4101" max="4101" width="10.6640625" style="35" customWidth="1"/>
    <col min="4102" max="4107" width="9.5546875" style="35" customWidth="1"/>
    <col min="4108" max="4352" width="9.109375" style="35"/>
    <col min="4353" max="4353" width="21.6640625" style="35" customWidth="1"/>
    <col min="4354" max="4354" width="29.88671875" style="35" customWidth="1"/>
    <col min="4355" max="4355" width="8.5546875" style="35" customWidth="1"/>
    <col min="4356" max="4356" width="9.44140625" style="35" customWidth="1"/>
    <col min="4357" max="4357" width="10.6640625" style="35" customWidth="1"/>
    <col min="4358" max="4363" width="9.5546875" style="35" customWidth="1"/>
    <col min="4364" max="4608" width="9.109375" style="35"/>
    <col min="4609" max="4609" width="21.6640625" style="35" customWidth="1"/>
    <col min="4610" max="4610" width="29.88671875" style="35" customWidth="1"/>
    <col min="4611" max="4611" width="8.5546875" style="35" customWidth="1"/>
    <col min="4612" max="4612" width="9.44140625" style="35" customWidth="1"/>
    <col min="4613" max="4613" width="10.6640625" style="35" customWidth="1"/>
    <col min="4614" max="4619" width="9.5546875" style="35" customWidth="1"/>
    <col min="4620" max="4864" width="9.109375" style="35"/>
    <col min="4865" max="4865" width="21.6640625" style="35" customWidth="1"/>
    <col min="4866" max="4866" width="29.88671875" style="35" customWidth="1"/>
    <col min="4867" max="4867" width="8.5546875" style="35" customWidth="1"/>
    <col min="4868" max="4868" width="9.44140625" style="35" customWidth="1"/>
    <col min="4869" max="4869" width="10.6640625" style="35" customWidth="1"/>
    <col min="4870" max="4875" width="9.5546875" style="35" customWidth="1"/>
    <col min="4876" max="5120" width="9.109375" style="35"/>
    <col min="5121" max="5121" width="21.6640625" style="35" customWidth="1"/>
    <col min="5122" max="5122" width="29.88671875" style="35" customWidth="1"/>
    <col min="5123" max="5123" width="8.5546875" style="35" customWidth="1"/>
    <col min="5124" max="5124" width="9.44140625" style="35" customWidth="1"/>
    <col min="5125" max="5125" width="10.6640625" style="35" customWidth="1"/>
    <col min="5126" max="5131" width="9.5546875" style="35" customWidth="1"/>
    <col min="5132" max="5376" width="9.109375" style="35"/>
    <col min="5377" max="5377" width="21.6640625" style="35" customWidth="1"/>
    <col min="5378" max="5378" width="29.88671875" style="35" customWidth="1"/>
    <col min="5379" max="5379" width="8.5546875" style="35" customWidth="1"/>
    <col min="5380" max="5380" width="9.44140625" style="35" customWidth="1"/>
    <col min="5381" max="5381" width="10.6640625" style="35" customWidth="1"/>
    <col min="5382" max="5387" width="9.5546875" style="35" customWidth="1"/>
    <col min="5388" max="5632" width="9.109375" style="35"/>
    <col min="5633" max="5633" width="21.6640625" style="35" customWidth="1"/>
    <col min="5634" max="5634" width="29.88671875" style="35" customWidth="1"/>
    <col min="5635" max="5635" width="8.5546875" style="35" customWidth="1"/>
    <col min="5636" max="5636" width="9.44140625" style="35" customWidth="1"/>
    <col min="5637" max="5637" width="10.6640625" style="35" customWidth="1"/>
    <col min="5638" max="5643" width="9.5546875" style="35" customWidth="1"/>
    <col min="5644" max="5888" width="9.109375" style="35"/>
    <col min="5889" max="5889" width="21.6640625" style="35" customWidth="1"/>
    <col min="5890" max="5890" width="29.88671875" style="35" customWidth="1"/>
    <col min="5891" max="5891" width="8.5546875" style="35" customWidth="1"/>
    <col min="5892" max="5892" width="9.44140625" style="35" customWidth="1"/>
    <col min="5893" max="5893" width="10.6640625" style="35" customWidth="1"/>
    <col min="5894" max="5899" width="9.5546875" style="35" customWidth="1"/>
    <col min="5900" max="6144" width="9.109375" style="35"/>
    <col min="6145" max="6145" width="21.6640625" style="35" customWidth="1"/>
    <col min="6146" max="6146" width="29.88671875" style="35" customWidth="1"/>
    <col min="6147" max="6147" width="8.5546875" style="35" customWidth="1"/>
    <col min="6148" max="6148" width="9.44140625" style="35" customWidth="1"/>
    <col min="6149" max="6149" width="10.6640625" style="35" customWidth="1"/>
    <col min="6150" max="6155" width="9.5546875" style="35" customWidth="1"/>
    <col min="6156" max="6400" width="9.109375" style="35"/>
    <col min="6401" max="6401" width="21.6640625" style="35" customWidth="1"/>
    <col min="6402" max="6402" width="29.88671875" style="35" customWidth="1"/>
    <col min="6403" max="6403" width="8.5546875" style="35" customWidth="1"/>
    <col min="6404" max="6404" width="9.44140625" style="35" customWidth="1"/>
    <col min="6405" max="6405" width="10.6640625" style="35" customWidth="1"/>
    <col min="6406" max="6411" width="9.5546875" style="35" customWidth="1"/>
    <col min="6412" max="6656" width="9.109375" style="35"/>
    <col min="6657" max="6657" width="21.6640625" style="35" customWidth="1"/>
    <col min="6658" max="6658" width="29.88671875" style="35" customWidth="1"/>
    <col min="6659" max="6659" width="8.5546875" style="35" customWidth="1"/>
    <col min="6660" max="6660" width="9.44140625" style="35" customWidth="1"/>
    <col min="6661" max="6661" width="10.6640625" style="35" customWidth="1"/>
    <col min="6662" max="6667" width="9.5546875" style="35" customWidth="1"/>
    <col min="6668" max="6912" width="9.109375" style="35"/>
    <col min="6913" max="6913" width="21.6640625" style="35" customWidth="1"/>
    <col min="6914" max="6914" width="29.88671875" style="35" customWidth="1"/>
    <col min="6915" max="6915" width="8.5546875" style="35" customWidth="1"/>
    <col min="6916" max="6916" width="9.44140625" style="35" customWidth="1"/>
    <col min="6917" max="6917" width="10.6640625" style="35" customWidth="1"/>
    <col min="6918" max="6923" width="9.5546875" style="35" customWidth="1"/>
    <col min="6924" max="7168" width="9.109375" style="35"/>
    <col min="7169" max="7169" width="21.6640625" style="35" customWidth="1"/>
    <col min="7170" max="7170" width="29.88671875" style="35" customWidth="1"/>
    <col min="7171" max="7171" width="8.5546875" style="35" customWidth="1"/>
    <col min="7172" max="7172" width="9.44140625" style="35" customWidth="1"/>
    <col min="7173" max="7173" width="10.6640625" style="35" customWidth="1"/>
    <col min="7174" max="7179" width="9.5546875" style="35" customWidth="1"/>
    <col min="7180" max="7424" width="9.109375" style="35"/>
    <col min="7425" max="7425" width="21.6640625" style="35" customWidth="1"/>
    <col min="7426" max="7426" width="29.88671875" style="35" customWidth="1"/>
    <col min="7427" max="7427" width="8.5546875" style="35" customWidth="1"/>
    <col min="7428" max="7428" width="9.44140625" style="35" customWidth="1"/>
    <col min="7429" max="7429" width="10.6640625" style="35" customWidth="1"/>
    <col min="7430" max="7435" width="9.5546875" style="35" customWidth="1"/>
    <col min="7436" max="7680" width="9.109375" style="35"/>
    <col min="7681" max="7681" width="21.6640625" style="35" customWidth="1"/>
    <col min="7682" max="7682" width="29.88671875" style="35" customWidth="1"/>
    <col min="7683" max="7683" width="8.5546875" style="35" customWidth="1"/>
    <col min="7684" max="7684" width="9.44140625" style="35" customWidth="1"/>
    <col min="7685" max="7685" width="10.6640625" style="35" customWidth="1"/>
    <col min="7686" max="7691" width="9.5546875" style="35" customWidth="1"/>
    <col min="7692" max="7936" width="9.109375" style="35"/>
    <col min="7937" max="7937" width="21.6640625" style="35" customWidth="1"/>
    <col min="7938" max="7938" width="29.88671875" style="35" customWidth="1"/>
    <col min="7939" max="7939" width="8.5546875" style="35" customWidth="1"/>
    <col min="7940" max="7940" width="9.44140625" style="35" customWidth="1"/>
    <col min="7941" max="7941" width="10.6640625" style="35" customWidth="1"/>
    <col min="7942" max="7947" width="9.5546875" style="35" customWidth="1"/>
    <col min="7948" max="8192" width="9.109375" style="35"/>
    <col min="8193" max="8193" width="21.6640625" style="35" customWidth="1"/>
    <col min="8194" max="8194" width="29.88671875" style="35" customWidth="1"/>
    <col min="8195" max="8195" width="8.5546875" style="35" customWidth="1"/>
    <col min="8196" max="8196" width="9.44140625" style="35" customWidth="1"/>
    <col min="8197" max="8197" width="10.6640625" style="35" customWidth="1"/>
    <col min="8198" max="8203" width="9.5546875" style="35" customWidth="1"/>
    <col min="8204" max="8448" width="9.109375" style="35"/>
    <col min="8449" max="8449" width="21.6640625" style="35" customWidth="1"/>
    <col min="8450" max="8450" width="29.88671875" style="35" customWidth="1"/>
    <col min="8451" max="8451" width="8.5546875" style="35" customWidth="1"/>
    <col min="8452" max="8452" width="9.44140625" style="35" customWidth="1"/>
    <col min="8453" max="8453" width="10.6640625" style="35" customWidth="1"/>
    <col min="8454" max="8459" width="9.5546875" style="35" customWidth="1"/>
    <col min="8460" max="8704" width="9.109375" style="35"/>
    <col min="8705" max="8705" width="21.6640625" style="35" customWidth="1"/>
    <col min="8706" max="8706" width="29.88671875" style="35" customWidth="1"/>
    <col min="8707" max="8707" width="8.5546875" style="35" customWidth="1"/>
    <col min="8708" max="8708" width="9.44140625" style="35" customWidth="1"/>
    <col min="8709" max="8709" width="10.6640625" style="35" customWidth="1"/>
    <col min="8710" max="8715" width="9.5546875" style="35" customWidth="1"/>
    <col min="8716" max="8960" width="9.109375" style="35"/>
    <col min="8961" max="8961" width="21.6640625" style="35" customWidth="1"/>
    <col min="8962" max="8962" width="29.88671875" style="35" customWidth="1"/>
    <col min="8963" max="8963" width="8.5546875" style="35" customWidth="1"/>
    <col min="8964" max="8964" width="9.44140625" style="35" customWidth="1"/>
    <col min="8965" max="8965" width="10.6640625" style="35" customWidth="1"/>
    <col min="8966" max="8971" width="9.5546875" style="35" customWidth="1"/>
    <col min="8972" max="9216" width="9.109375" style="35"/>
    <col min="9217" max="9217" width="21.6640625" style="35" customWidth="1"/>
    <col min="9218" max="9218" width="29.88671875" style="35" customWidth="1"/>
    <col min="9219" max="9219" width="8.5546875" style="35" customWidth="1"/>
    <col min="9220" max="9220" width="9.44140625" style="35" customWidth="1"/>
    <col min="9221" max="9221" width="10.6640625" style="35" customWidth="1"/>
    <col min="9222" max="9227" width="9.5546875" style="35" customWidth="1"/>
    <col min="9228" max="9472" width="9.109375" style="35"/>
    <col min="9473" max="9473" width="21.6640625" style="35" customWidth="1"/>
    <col min="9474" max="9474" width="29.88671875" style="35" customWidth="1"/>
    <col min="9475" max="9475" width="8.5546875" style="35" customWidth="1"/>
    <col min="9476" max="9476" width="9.44140625" style="35" customWidth="1"/>
    <col min="9477" max="9477" width="10.6640625" style="35" customWidth="1"/>
    <col min="9478" max="9483" width="9.5546875" style="35" customWidth="1"/>
    <col min="9484" max="9728" width="9.109375" style="35"/>
    <col min="9729" max="9729" width="21.6640625" style="35" customWidth="1"/>
    <col min="9730" max="9730" width="29.88671875" style="35" customWidth="1"/>
    <col min="9731" max="9731" width="8.5546875" style="35" customWidth="1"/>
    <col min="9732" max="9732" width="9.44140625" style="35" customWidth="1"/>
    <col min="9733" max="9733" width="10.6640625" style="35" customWidth="1"/>
    <col min="9734" max="9739" width="9.5546875" style="35" customWidth="1"/>
    <col min="9740" max="9984" width="9.109375" style="35"/>
    <col min="9985" max="9985" width="21.6640625" style="35" customWidth="1"/>
    <col min="9986" max="9986" width="29.88671875" style="35" customWidth="1"/>
    <col min="9987" max="9987" width="8.5546875" style="35" customWidth="1"/>
    <col min="9988" max="9988" width="9.44140625" style="35" customWidth="1"/>
    <col min="9989" max="9989" width="10.6640625" style="35" customWidth="1"/>
    <col min="9990" max="9995" width="9.5546875" style="35" customWidth="1"/>
    <col min="9996" max="10240" width="9.109375" style="35"/>
    <col min="10241" max="10241" width="21.6640625" style="35" customWidth="1"/>
    <col min="10242" max="10242" width="29.88671875" style="35" customWidth="1"/>
    <col min="10243" max="10243" width="8.5546875" style="35" customWidth="1"/>
    <col min="10244" max="10244" width="9.44140625" style="35" customWidth="1"/>
    <col min="10245" max="10245" width="10.6640625" style="35" customWidth="1"/>
    <col min="10246" max="10251" width="9.5546875" style="35" customWidth="1"/>
    <col min="10252" max="10496" width="9.109375" style="35"/>
    <col min="10497" max="10497" width="21.6640625" style="35" customWidth="1"/>
    <col min="10498" max="10498" width="29.88671875" style="35" customWidth="1"/>
    <col min="10499" max="10499" width="8.5546875" style="35" customWidth="1"/>
    <col min="10500" max="10500" width="9.44140625" style="35" customWidth="1"/>
    <col min="10501" max="10501" width="10.6640625" style="35" customWidth="1"/>
    <col min="10502" max="10507" width="9.5546875" style="35" customWidth="1"/>
    <col min="10508" max="10752" width="9.109375" style="35"/>
    <col min="10753" max="10753" width="21.6640625" style="35" customWidth="1"/>
    <col min="10754" max="10754" width="29.88671875" style="35" customWidth="1"/>
    <col min="10755" max="10755" width="8.5546875" style="35" customWidth="1"/>
    <col min="10756" max="10756" width="9.44140625" style="35" customWidth="1"/>
    <col min="10757" max="10757" width="10.6640625" style="35" customWidth="1"/>
    <col min="10758" max="10763" width="9.5546875" style="35" customWidth="1"/>
    <col min="10764" max="11008" width="9.109375" style="35"/>
    <col min="11009" max="11009" width="21.6640625" style="35" customWidth="1"/>
    <col min="11010" max="11010" width="29.88671875" style="35" customWidth="1"/>
    <col min="11011" max="11011" width="8.5546875" style="35" customWidth="1"/>
    <col min="11012" max="11012" width="9.44140625" style="35" customWidth="1"/>
    <col min="11013" max="11013" width="10.6640625" style="35" customWidth="1"/>
    <col min="11014" max="11019" width="9.5546875" style="35" customWidth="1"/>
    <col min="11020" max="11264" width="9.109375" style="35"/>
    <col min="11265" max="11265" width="21.6640625" style="35" customWidth="1"/>
    <col min="11266" max="11266" width="29.88671875" style="35" customWidth="1"/>
    <col min="11267" max="11267" width="8.5546875" style="35" customWidth="1"/>
    <col min="11268" max="11268" width="9.44140625" style="35" customWidth="1"/>
    <col min="11269" max="11269" width="10.6640625" style="35" customWidth="1"/>
    <col min="11270" max="11275" width="9.5546875" style="35" customWidth="1"/>
    <col min="11276" max="11520" width="9.109375" style="35"/>
    <col min="11521" max="11521" width="21.6640625" style="35" customWidth="1"/>
    <col min="11522" max="11522" width="29.88671875" style="35" customWidth="1"/>
    <col min="11523" max="11523" width="8.5546875" style="35" customWidth="1"/>
    <col min="11524" max="11524" width="9.44140625" style="35" customWidth="1"/>
    <col min="11525" max="11525" width="10.6640625" style="35" customWidth="1"/>
    <col min="11526" max="11531" width="9.5546875" style="35" customWidth="1"/>
    <col min="11532" max="11776" width="9.109375" style="35"/>
    <col min="11777" max="11777" width="21.6640625" style="35" customWidth="1"/>
    <col min="11778" max="11778" width="29.88671875" style="35" customWidth="1"/>
    <col min="11779" max="11779" width="8.5546875" style="35" customWidth="1"/>
    <col min="11780" max="11780" width="9.44140625" style="35" customWidth="1"/>
    <col min="11781" max="11781" width="10.6640625" style="35" customWidth="1"/>
    <col min="11782" max="11787" width="9.5546875" style="35" customWidth="1"/>
    <col min="11788" max="12032" width="9.109375" style="35"/>
    <col min="12033" max="12033" width="21.6640625" style="35" customWidth="1"/>
    <col min="12034" max="12034" width="29.88671875" style="35" customWidth="1"/>
    <col min="12035" max="12035" width="8.5546875" style="35" customWidth="1"/>
    <col min="12036" max="12036" width="9.44140625" style="35" customWidth="1"/>
    <col min="12037" max="12037" width="10.6640625" style="35" customWidth="1"/>
    <col min="12038" max="12043" width="9.5546875" style="35" customWidth="1"/>
    <col min="12044" max="12288" width="9.109375" style="35"/>
    <col min="12289" max="12289" width="21.6640625" style="35" customWidth="1"/>
    <col min="12290" max="12290" width="29.88671875" style="35" customWidth="1"/>
    <col min="12291" max="12291" width="8.5546875" style="35" customWidth="1"/>
    <col min="12292" max="12292" width="9.44140625" style="35" customWidth="1"/>
    <col min="12293" max="12293" width="10.6640625" style="35" customWidth="1"/>
    <col min="12294" max="12299" width="9.5546875" style="35" customWidth="1"/>
    <col min="12300" max="12544" width="9.109375" style="35"/>
    <col min="12545" max="12545" width="21.6640625" style="35" customWidth="1"/>
    <col min="12546" max="12546" width="29.88671875" style="35" customWidth="1"/>
    <col min="12547" max="12547" width="8.5546875" style="35" customWidth="1"/>
    <col min="12548" max="12548" width="9.44140625" style="35" customWidth="1"/>
    <col min="12549" max="12549" width="10.6640625" style="35" customWidth="1"/>
    <col min="12550" max="12555" width="9.5546875" style="35" customWidth="1"/>
    <col min="12556" max="12800" width="9.109375" style="35"/>
    <col min="12801" max="12801" width="21.6640625" style="35" customWidth="1"/>
    <col min="12802" max="12802" width="29.88671875" style="35" customWidth="1"/>
    <col min="12803" max="12803" width="8.5546875" style="35" customWidth="1"/>
    <col min="12804" max="12804" width="9.44140625" style="35" customWidth="1"/>
    <col min="12805" max="12805" width="10.6640625" style="35" customWidth="1"/>
    <col min="12806" max="12811" width="9.5546875" style="35" customWidth="1"/>
    <col min="12812" max="13056" width="9.109375" style="35"/>
    <col min="13057" max="13057" width="21.6640625" style="35" customWidth="1"/>
    <col min="13058" max="13058" width="29.88671875" style="35" customWidth="1"/>
    <col min="13059" max="13059" width="8.5546875" style="35" customWidth="1"/>
    <col min="13060" max="13060" width="9.44140625" style="35" customWidth="1"/>
    <col min="13061" max="13061" width="10.6640625" style="35" customWidth="1"/>
    <col min="13062" max="13067" width="9.5546875" style="35" customWidth="1"/>
    <col min="13068" max="13312" width="9.109375" style="35"/>
    <col min="13313" max="13313" width="21.6640625" style="35" customWidth="1"/>
    <col min="13314" max="13314" width="29.88671875" style="35" customWidth="1"/>
    <col min="13315" max="13315" width="8.5546875" style="35" customWidth="1"/>
    <col min="13316" max="13316" width="9.44140625" style="35" customWidth="1"/>
    <col min="13317" max="13317" width="10.6640625" style="35" customWidth="1"/>
    <col min="13318" max="13323" width="9.5546875" style="35" customWidth="1"/>
    <col min="13324" max="13568" width="9.109375" style="35"/>
    <col min="13569" max="13569" width="21.6640625" style="35" customWidth="1"/>
    <col min="13570" max="13570" width="29.88671875" style="35" customWidth="1"/>
    <col min="13571" max="13571" width="8.5546875" style="35" customWidth="1"/>
    <col min="13572" max="13572" width="9.44140625" style="35" customWidth="1"/>
    <col min="13573" max="13573" width="10.6640625" style="35" customWidth="1"/>
    <col min="13574" max="13579" width="9.5546875" style="35" customWidth="1"/>
    <col min="13580" max="13824" width="9.109375" style="35"/>
    <col min="13825" max="13825" width="21.6640625" style="35" customWidth="1"/>
    <col min="13826" max="13826" width="29.88671875" style="35" customWidth="1"/>
    <col min="13827" max="13827" width="8.5546875" style="35" customWidth="1"/>
    <col min="13828" max="13828" width="9.44140625" style="35" customWidth="1"/>
    <col min="13829" max="13829" width="10.6640625" style="35" customWidth="1"/>
    <col min="13830" max="13835" width="9.5546875" style="35" customWidth="1"/>
    <col min="13836" max="14080" width="9.109375" style="35"/>
    <col min="14081" max="14081" width="21.6640625" style="35" customWidth="1"/>
    <col min="14082" max="14082" width="29.88671875" style="35" customWidth="1"/>
    <col min="14083" max="14083" width="8.5546875" style="35" customWidth="1"/>
    <col min="14084" max="14084" width="9.44140625" style="35" customWidth="1"/>
    <col min="14085" max="14085" width="10.6640625" style="35" customWidth="1"/>
    <col min="14086" max="14091" width="9.5546875" style="35" customWidth="1"/>
    <col min="14092" max="14336" width="9.109375" style="35"/>
    <col min="14337" max="14337" width="21.6640625" style="35" customWidth="1"/>
    <col min="14338" max="14338" width="29.88671875" style="35" customWidth="1"/>
    <col min="14339" max="14339" width="8.5546875" style="35" customWidth="1"/>
    <col min="14340" max="14340" width="9.44140625" style="35" customWidth="1"/>
    <col min="14341" max="14341" width="10.6640625" style="35" customWidth="1"/>
    <col min="14342" max="14347" width="9.5546875" style="35" customWidth="1"/>
    <col min="14348" max="14592" width="9.109375" style="35"/>
    <col min="14593" max="14593" width="21.6640625" style="35" customWidth="1"/>
    <col min="14594" max="14594" width="29.88671875" style="35" customWidth="1"/>
    <col min="14595" max="14595" width="8.5546875" style="35" customWidth="1"/>
    <col min="14596" max="14596" width="9.44140625" style="35" customWidth="1"/>
    <col min="14597" max="14597" width="10.6640625" style="35" customWidth="1"/>
    <col min="14598" max="14603" width="9.5546875" style="35" customWidth="1"/>
    <col min="14604" max="14848" width="9.109375" style="35"/>
    <col min="14849" max="14849" width="21.6640625" style="35" customWidth="1"/>
    <col min="14850" max="14850" width="29.88671875" style="35" customWidth="1"/>
    <col min="14851" max="14851" width="8.5546875" style="35" customWidth="1"/>
    <col min="14852" max="14852" width="9.44140625" style="35" customWidth="1"/>
    <col min="14853" max="14853" width="10.6640625" style="35" customWidth="1"/>
    <col min="14854" max="14859" width="9.5546875" style="35" customWidth="1"/>
    <col min="14860" max="15104" width="9.109375" style="35"/>
    <col min="15105" max="15105" width="21.6640625" style="35" customWidth="1"/>
    <col min="15106" max="15106" width="29.88671875" style="35" customWidth="1"/>
    <col min="15107" max="15107" width="8.5546875" style="35" customWidth="1"/>
    <col min="15108" max="15108" width="9.44140625" style="35" customWidth="1"/>
    <col min="15109" max="15109" width="10.6640625" style="35" customWidth="1"/>
    <col min="15110" max="15115" width="9.5546875" style="35" customWidth="1"/>
    <col min="15116" max="15360" width="9.109375" style="35"/>
    <col min="15361" max="15361" width="21.6640625" style="35" customWidth="1"/>
    <col min="15362" max="15362" width="29.88671875" style="35" customWidth="1"/>
    <col min="15363" max="15363" width="8.5546875" style="35" customWidth="1"/>
    <col min="15364" max="15364" width="9.44140625" style="35" customWidth="1"/>
    <col min="15365" max="15365" width="10.6640625" style="35" customWidth="1"/>
    <col min="15366" max="15371" width="9.5546875" style="35" customWidth="1"/>
    <col min="15372" max="15616" width="9.109375" style="35"/>
    <col min="15617" max="15617" width="21.6640625" style="35" customWidth="1"/>
    <col min="15618" max="15618" width="29.88671875" style="35" customWidth="1"/>
    <col min="15619" max="15619" width="8.5546875" style="35" customWidth="1"/>
    <col min="15620" max="15620" width="9.44140625" style="35" customWidth="1"/>
    <col min="15621" max="15621" width="10.6640625" style="35" customWidth="1"/>
    <col min="15622" max="15627" width="9.5546875" style="35" customWidth="1"/>
    <col min="15628" max="15872" width="9.109375" style="35"/>
    <col min="15873" max="15873" width="21.6640625" style="35" customWidth="1"/>
    <col min="15874" max="15874" width="29.88671875" style="35" customWidth="1"/>
    <col min="15875" max="15875" width="8.5546875" style="35" customWidth="1"/>
    <col min="15876" max="15876" width="9.44140625" style="35" customWidth="1"/>
    <col min="15877" max="15877" width="10.6640625" style="35" customWidth="1"/>
    <col min="15878" max="15883" width="9.5546875" style="35" customWidth="1"/>
    <col min="15884" max="16128" width="9.109375" style="35"/>
    <col min="16129" max="16129" width="21.6640625" style="35" customWidth="1"/>
    <col min="16130" max="16130" width="29.88671875" style="35" customWidth="1"/>
    <col min="16131" max="16131" width="8.5546875" style="35" customWidth="1"/>
    <col min="16132" max="16132" width="9.44140625" style="35" customWidth="1"/>
    <col min="16133" max="16133" width="10.6640625" style="35" customWidth="1"/>
    <col min="16134" max="16139" width="9.5546875" style="35" customWidth="1"/>
    <col min="16140" max="16384" width="9.109375" style="35"/>
  </cols>
  <sheetData>
    <row r="1" spans="1:53" s="42" customFormat="1" x14ac:dyDescent="0.3">
      <c r="A1" s="1"/>
      <c r="B1" s="1"/>
      <c r="C1" s="2"/>
      <c r="D1" s="3"/>
      <c r="E1" s="4"/>
      <c r="F1" s="5"/>
      <c r="G1" s="5"/>
      <c r="H1" s="39"/>
      <c r="I1" s="39"/>
      <c r="J1" s="39"/>
      <c r="K1" s="7" t="s">
        <v>0</v>
      </c>
      <c r="L1" s="288"/>
      <c r="M1" s="40"/>
      <c r="N1" s="40"/>
      <c r="O1" s="4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s="42" customFormat="1" x14ac:dyDescent="0.3">
      <c r="A2" s="1"/>
      <c r="B2" s="1"/>
      <c r="C2" s="2"/>
      <c r="D2" s="3"/>
      <c r="E2" s="4"/>
      <c r="F2" s="5"/>
      <c r="G2" s="5"/>
      <c r="H2" s="39"/>
      <c r="I2" s="39"/>
      <c r="J2" s="39"/>
      <c r="K2" s="9" t="s">
        <v>1237</v>
      </c>
      <c r="L2" s="288"/>
      <c r="M2" s="40"/>
      <c r="N2" s="40"/>
      <c r="O2" s="41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42" customFormat="1" x14ac:dyDescent="0.3">
      <c r="A3" s="1"/>
      <c r="B3" s="1"/>
      <c r="C3" s="2"/>
      <c r="D3" s="3"/>
      <c r="E3" s="4"/>
      <c r="F3" s="5"/>
      <c r="G3" s="5"/>
      <c r="H3" s="5"/>
      <c r="I3" s="39"/>
      <c r="J3" s="39"/>
      <c r="K3" s="10" t="s">
        <v>351</v>
      </c>
      <c r="L3" s="288"/>
      <c r="M3" s="40"/>
      <c r="N3" s="40"/>
      <c r="O3" s="41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53" s="42" customFormat="1" x14ac:dyDescent="0.3">
      <c r="A4" s="1"/>
      <c r="B4" s="1"/>
      <c r="C4" s="2"/>
      <c r="D4" s="3"/>
      <c r="E4" s="4"/>
      <c r="F4" s="5"/>
      <c r="G4" s="5"/>
      <c r="H4" s="5"/>
      <c r="I4" s="39"/>
      <c r="J4" s="39"/>
      <c r="K4" s="11"/>
      <c r="L4" s="288"/>
      <c r="M4" s="40"/>
      <c r="N4" s="40"/>
      <c r="O4" s="4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s="42" customFormat="1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288"/>
      <c r="M5" s="40"/>
      <c r="N5" s="40"/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42" customFormat="1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288"/>
      <c r="M6" s="40"/>
      <c r="N6" s="40"/>
      <c r="O6" s="4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</row>
    <row r="8" spans="1:53" s="42" customFormat="1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288"/>
      <c r="M8" s="40"/>
      <c r="N8" s="40"/>
      <c r="O8" s="4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s="42" customFormat="1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288"/>
      <c r="M9" s="40"/>
      <c r="N9" s="40"/>
      <c r="O9" s="4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53" s="42" customFormat="1" x14ac:dyDescent="0.3">
      <c r="A11" s="12"/>
      <c r="B11" s="13"/>
      <c r="C11" s="361"/>
      <c r="D11" s="341"/>
      <c r="E11" s="14"/>
      <c r="F11" s="14"/>
      <c r="G11" s="14"/>
      <c r="H11" s="14"/>
      <c r="I11" s="43"/>
      <c r="J11" s="43"/>
      <c r="K11" s="43"/>
      <c r="L11" s="288"/>
      <c r="M11" s="40"/>
      <c r="N11" s="40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42" customFormat="1" x14ac:dyDescent="0.3">
      <c r="A12" s="373" t="s">
        <v>236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288"/>
      <c r="M12" s="40"/>
      <c r="N12" s="40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42" customFormat="1" ht="16.95" customHeight="1" x14ac:dyDescent="0.3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288"/>
      <c r="M13" s="40"/>
      <c r="N13" s="40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42" customFormat="1" x14ac:dyDescent="0.3">
      <c r="A14" s="371"/>
      <c r="B14" s="371"/>
      <c r="C14" s="371"/>
      <c r="D14" s="371"/>
      <c r="E14" s="371"/>
      <c r="F14" s="347" t="s">
        <v>13</v>
      </c>
      <c r="G14" s="347" t="s">
        <v>14</v>
      </c>
      <c r="H14" s="17" t="s">
        <v>15</v>
      </c>
      <c r="I14" s="17" t="s">
        <v>16</v>
      </c>
      <c r="J14" s="347" t="s">
        <v>17</v>
      </c>
      <c r="K14" s="347" t="s">
        <v>18</v>
      </c>
      <c r="L14" s="288"/>
      <c r="M14" s="40"/>
      <c r="N14" s="40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42" customFormat="1" x14ac:dyDescent="0.3">
      <c r="A15" s="371"/>
      <c r="B15" s="371"/>
      <c r="C15" s="371"/>
      <c r="D15" s="371"/>
      <c r="E15" s="371"/>
      <c r="F15" s="347" t="s">
        <v>19</v>
      </c>
      <c r="G15" s="347" t="s">
        <v>19</v>
      </c>
      <c r="H15" s="347" t="s">
        <v>19</v>
      </c>
      <c r="I15" s="347" t="s">
        <v>19</v>
      </c>
      <c r="J15" s="347" t="s">
        <v>19</v>
      </c>
      <c r="K15" s="347" t="s">
        <v>19</v>
      </c>
      <c r="L15" s="288"/>
      <c r="M15" s="40"/>
      <c r="N15" s="40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42" customFormat="1" x14ac:dyDescent="0.3">
      <c r="A16" s="371"/>
      <c r="B16" s="371"/>
      <c r="C16" s="371"/>
      <c r="D16" s="371"/>
      <c r="E16" s="371"/>
      <c r="F16" s="347" t="s">
        <v>20</v>
      </c>
      <c r="G16" s="347" t="s">
        <v>21</v>
      </c>
      <c r="H16" s="347" t="s">
        <v>22</v>
      </c>
      <c r="I16" s="347" t="s">
        <v>23</v>
      </c>
      <c r="J16" s="347" t="s">
        <v>24</v>
      </c>
      <c r="K16" s="347" t="s">
        <v>25</v>
      </c>
      <c r="L16" s="288"/>
      <c r="M16" s="40"/>
      <c r="N16" s="40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42" customFormat="1" x14ac:dyDescent="0.3">
      <c r="A17" s="371"/>
      <c r="B17" s="371"/>
      <c r="C17" s="371"/>
      <c r="D17" s="371"/>
      <c r="E17" s="371"/>
      <c r="F17" s="347" t="s">
        <v>26</v>
      </c>
      <c r="G17" s="347" t="s">
        <v>27</v>
      </c>
      <c r="H17" s="347" t="s">
        <v>28</v>
      </c>
      <c r="I17" s="347" t="s">
        <v>29</v>
      </c>
      <c r="J17" s="347" t="s">
        <v>30</v>
      </c>
      <c r="K17" s="347" t="s">
        <v>31</v>
      </c>
      <c r="L17" s="288"/>
      <c r="M17" s="40"/>
      <c r="N17" s="40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s="42" customFormat="1" x14ac:dyDescent="0.3">
      <c r="A18" s="367" t="s">
        <v>32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288"/>
      <c r="M18" s="40"/>
      <c r="N18" s="40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s="44" customFormat="1" x14ac:dyDescent="0.3">
      <c r="A19" s="364" t="s">
        <v>237</v>
      </c>
      <c r="B19" s="364" t="s">
        <v>238</v>
      </c>
      <c r="C19" s="375" t="s">
        <v>239</v>
      </c>
      <c r="D19" s="375" t="s">
        <v>240</v>
      </c>
      <c r="E19" s="366" t="s">
        <v>36</v>
      </c>
      <c r="F19" s="357">
        <v>91300</v>
      </c>
      <c r="G19" s="357">
        <v>91300</v>
      </c>
      <c r="H19" s="357">
        <v>93000</v>
      </c>
      <c r="I19" s="357">
        <v>87500</v>
      </c>
      <c r="J19" s="400" t="s">
        <v>37</v>
      </c>
      <c r="K19" s="400" t="s">
        <v>37</v>
      </c>
      <c r="L19" s="302"/>
      <c r="M19" s="34"/>
      <c r="N19" s="34"/>
      <c r="O19" s="3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x14ac:dyDescent="0.3">
      <c r="A20" s="364"/>
      <c r="B20" s="364"/>
      <c r="C20" s="375"/>
      <c r="D20" s="375"/>
      <c r="E20" s="366"/>
      <c r="F20" s="358">
        <v>45650</v>
      </c>
      <c r="G20" s="358">
        <v>45650</v>
      </c>
      <c r="H20" s="358">
        <v>46500</v>
      </c>
      <c r="I20" s="358">
        <v>43750</v>
      </c>
      <c r="J20" s="400"/>
      <c r="K20" s="400"/>
    </row>
    <row r="21" spans="1:53" x14ac:dyDescent="0.3">
      <c r="A21" s="364"/>
      <c r="B21" s="364"/>
      <c r="C21" s="375"/>
      <c r="D21" s="375"/>
      <c r="E21" s="366"/>
      <c r="F21" s="358">
        <v>45650</v>
      </c>
      <c r="G21" s="358">
        <v>45650</v>
      </c>
      <c r="H21" s="358">
        <v>46500</v>
      </c>
      <c r="I21" s="358">
        <v>43750</v>
      </c>
      <c r="J21" s="400"/>
      <c r="K21" s="400"/>
    </row>
    <row r="22" spans="1:53" s="44" customFormat="1" x14ac:dyDescent="0.3">
      <c r="A22" s="364"/>
      <c r="B22" s="364"/>
      <c r="C22" s="400" t="s">
        <v>37</v>
      </c>
      <c r="D22" s="375" t="s">
        <v>240</v>
      </c>
      <c r="E22" s="366" t="s">
        <v>36</v>
      </c>
      <c r="F22" s="400" t="s">
        <v>37</v>
      </c>
      <c r="G22" s="400" t="s">
        <v>37</v>
      </c>
      <c r="H22" s="400" t="s">
        <v>37</v>
      </c>
      <c r="I22" s="400" t="s">
        <v>37</v>
      </c>
      <c r="J22" s="357">
        <v>82700</v>
      </c>
      <c r="K22" s="400" t="s">
        <v>37</v>
      </c>
      <c r="L22" s="302"/>
      <c r="M22" s="34"/>
      <c r="N22" s="34"/>
      <c r="O22" s="32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53" s="44" customFormat="1" x14ac:dyDescent="0.3">
      <c r="A23" s="364"/>
      <c r="B23" s="364"/>
      <c r="C23" s="400"/>
      <c r="D23" s="375"/>
      <c r="E23" s="366"/>
      <c r="F23" s="400"/>
      <c r="G23" s="400"/>
      <c r="H23" s="400"/>
      <c r="I23" s="400"/>
      <c r="J23" s="358">
        <v>41350</v>
      </c>
      <c r="K23" s="400"/>
      <c r="L23" s="302"/>
      <c r="M23" s="34"/>
      <c r="N23" s="34"/>
      <c r="O23" s="32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53" x14ac:dyDescent="0.3">
      <c r="A24" s="364"/>
      <c r="B24" s="364"/>
      <c r="C24" s="400"/>
      <c r="D24" s="375"/>
      <c r="E24" s="366"/>
      <c r="F24" s="400"/>
      <c r="G24" s="400"/>
      <c r="H24" s="400"/>
      <c r="I24" s="400"/>
      <c r="J24" s="358">
        <v>41350</v>
      </c>
      <c r="K24" s="400"/>
    </row>
    <row r="25" spans="1:53" s="44" customFormat="1" x14ac:dyDescent="0.3">
      <c r="A25" s="364"/>
      <c r="B25" s="364" t="s">
        <v>241</v>
      </c>
      <c r="C25" s="375" t="s">
        <v>242</v>
      </c>
      <c r="D25" s="370" t="s">
        <v>37</v>
      </c>
      <c r="E25" s="366" t="s">
        <v>36</v>
      </c>
      <c r="F25" s="357">
        <v>91300</v>
      </c>
      <c r="G25" s="400" t="s">
        <v>37</v>
      </c>
      <c r="H25" s="400" t="s">
        <v>37</v>
      </c>
      <c r="I25" s="400" t="s">
        <v>37</v>
      </c>
      <c r="J25" s="400" t="s">
        <v>37</v>
      </c>
      <c r="K25" s="400" t="s">
        <v>37</v>
      </c>
      <c r="L25" s="302"/>
      <c r="M25" s="34"/>
      <c r="N25" s="34"/>
      <c r="O25" s="3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53" x14ac:dyDescent="0.3">
      <c r="A26" s="364"/>
      <c r="B26" s="364"/>
      <c r="C26" s="375"/>
      <c r="D26" s="370"/>
      <c r="E26" s="366"/>
      <c r="F26" s="358">
        <v>45650</v>
      </c>
      <c r="G26" s="400"/>
      <c r="H26" s="400"/>
      <c r="I26" s="400"/>
      <c r="J26" s="400"/>
      <c r="K26" s="400"/>
    </row>
    <row r="27" spans="1:53" x14ac:dyDescent="0.3">
      <c r="A27" s="364"/>
      <c r="B27" s="364"/>
      <c r="C27" s="375"/>
      <c r="D27" s="370"/>
      <c r="E27" s="366"/>
      <c r="F27" s="358">
        <v>45650</v>
      </c>
      <c r="G27" s="400"/>
      <c r="H27" s="400"/>
      <c r="I27" s="400"/>
      <c r="J27" s="400"/>
      <c r="K27" s="400"/>
    </row>
    <row r="28" spans="1:53" ht="16.95" customHeight="1" x14ac:dyDescent="0.3">
      <c r="A28" s="364" t="s">
        <v>243</v>
      </c>
      <c r="B28" s="364" t="s">
        <v>244</v>
      </c>
      <c r="C28" s="375" t="s">
        <v>245</v>
      </c>
      <c r="D28" s="375" t="s">
        <v>246</v>
      </c>
      <c r="E28" s="366" t="s">
        <v>36</v>
      </c>
      <c r="F28" s="357">
        <v>81200</v>
      </c>
      <c r="G28" s="357">
        <v>81200</v>
      </c>
      <c r="H28" s="357">
        <v>82700</v>
      </c>
      <c r="I28" s="357">
        <v>85400</v>
      </c>
      <c r="J28" s="400" t="s">
        <v>37</v>
      </c>
      <c r="K28" s="400" t="s">
        <v>37</v>
      </c>
    </row>
    <row r="29" spans="1:53" x14ac:dyDescent="0.3">
      <c r="A29" s="364"/>
      <c r="B29" s="364"/>
      <c r="C29" s="375"/>
      <c r="D29" s="375"/>
      <c r="E29" s="366"/>
      <c r="F29" s="358">
        <v>40600</v>
      </c>
      <c r="G29" s="358">
        <v>40600</v>
      </c>
      <c r="H29" s="358">
        <v>41350</v>
      </c>
      <c r="I29" s="358">
        <v>42700</v>
      </c>
      <c r="J29" s="400"/>
      <c r="K29" s="400"/>
    </row>
    <row r="30" spans="1:53" x14ac:dyDescent="0.3">
      <c r="A30" s="364"/>
      <c r="B30" s="364"/>
      <c r="C30" s="375"/>
      <c r="D30" s="375"/>
      <c r="E30" s="366"/>
      <c r="F30" s="358">
        <v>40600</v>
      </c>
      <c r="G30" s="358">
        <v>40600</v>
      </c>
      <c r="H30" s="358">
        <v>41350</v>
      </c>
      <c r="I30" s="358">
        <v>42700</v>
      </c>
      <c r="J30" s="400"/>
      <c r="K30" s="400"/>
    </row>
    <row r="31" spans="1:53" x14ac:dyDescent="0.3">
      <c r="A31" s="364"/>
      <c r="B31" s="364"/>
      <c r="C31" s="370" t="s">
        <v>37</v>
      </c>
      <c r="D31" s="375" t="s">
        <v>247</v>
      </c>
      <c r="E31" s="366" t="s">
        <v>36</v>
      </c>
      <c r="F31" s="400" t="s">
        <v>37</v>
      </c>
      <c r="G31" s="400" t="s">
        <v>37</v>
      </c>
      <c r="H31" s="400" t="s">
        <v>37</v>
      </c>
      <c r="I31" s="400" t="s">
        <v>37</v>
      </c>
      <c r="J31" s="357">
        <v>77900</v>
      </c>
      <c r="K31" s="400" t="s">
        <v>37</v>
      </c>
    </row>
    <row r="32" spans="1:53" x14ac:dyDescent="0.3">
      <c r="A32" s="364"/>
      <c r="B32" s="364"/>
      <c r="C32" s="370"/>
      <c r="D32" s="375"/>
      <c r="E32" s="366"/>
      <c r="F32" s="400"/>
      <c r="G32" s="400"/>
      <c r="H32" s="400"/>
      <c r="I32" s="400"/>
      <c r="J32" s="358">
        <v>38950</v>
      </c>
      <c r="K32" s="400"/>
    </row>
    <row r="33" spans="1:53" x14ac:dyDescent="0.3">
      <c r="A33" s="364"/>
      <c r="B33" s="364"/>
      <c r="C33" s="370"/>
      <c r="D33" s="375"/>
      <c r="E33" s="366"/>
      <c r="F33" s="400"/>
      <c r="G33" s="400"/>
      <c r="H33" s="400"/>
      <c r="I33" s="400"/>
      <c r="J33" s="358">
        <v>38950</v>
      </c>
      <c r="K33" s="400"/>
    </row>
    <row r="34" spans="1:53" s="34" customFormat="1" x14ac:dyDescent="0.3">
      <c r="A34" s="364" t="s">
        <v>243</v>
      </c>
      <c r="B34" s="364" t="s">
        <v>248</v>
      </c>
      <c r="C34" s="375" t="s">
        <v>249</v>
      </c>
      <c r="D34" s="375" t="s">
        <v>250</v>
      </c>
      <c r="E34" s="366" t="s">
        <v>36</v>
      </c>
      <c r="F34" s="357">
        <v>81200</v>
      </c>
      <c r="G34" s="357">
        <v>81200</v>
      </c>
      <c r="H34" s="357">
        <v>82700</v>
      </c>
      <c r="I34" s="357">
        <v>85400</v>
      </c>
      <c r="J34" s="400" t="s">
        <v>37</v>
      </c>
      <c r="K34" s="400" t="s">
        <v>37</v>
      </c>
      <c r="L34" s="302"/>
      <c r="O34" s="32"/>
    </row>
    <row r="35" spans="1:53" x14ac:dyDescent="0.3">
      <c r="A35" s="364"/>
      <c r="B35" s="364"/>
      <c r="C35" s="375"/>
      <c r="D35" s="375"/>
      <c r="E35" s="366"/>
      <c r="F35" s="358">
        <v>40600</v>
      </c>
      <c r="G35" s="358">
        <v>40600</v>
      </c>
      <c r="H35" s="358">
        <v>41350</v>
      </c>
      <c r="I35" s="358">
        <v>42700</v>
      </c>
      <c r="J35" s="400"/>
      <c r="K35" s="400"/>
    </row>
    <row r="36" spans="1:53" x14ac:dyDescent="0.3">
      <c r="A36" s="364"/>
      <c r="B36" s="364"/>
      <c r="C36" s="375"/>
      <c r="D36" s="375"/>
      <c r="E36" s="366"/>
      <c r="F36" s="358">
        <v>40600</v>
      </c>
      <c r="G36" s="358">
        <v>40600</v>
      </c>
      <c r="H36" s="358">
        <v>41350</v>
      </c>
      <c r="I36" s="358">
        <v>42700</v>
      </c>
      <c r="J36" s="400"/>
      <c r="K36" s="400"/>
    </row>
    <row r="37" spans="1:53" x14ac:dyDescent="0.3">
      <c r="A37" s="364"/>
      <c r="B37" s="364"/>
      <c r="C37" s="400" t="s">
        <v>37</v>
      </c>
      <c r="D37" s="375" t="s">
        <v>251</v>
      </c>
      <c r="E37" s="366" t="s">
        <v>36</v>
      </c>
      <c r="F37" s="400" t="s">
        <v>37</v>
      </c>
      <c r="G37" s="400" t="s">
        <v>37</v>
      </c>
      <c r="H37" s="400" t="s">
        <v>37</v>
      </c>
      <c r="I37" s="400" t="s">
        <v>37</v>
      </c>
      <c r="J37" s="357">
        <v>77900</v>
      </c>
      <c r="K37" s="400" t="s">
        <v>37</v>
      </c>
    </row>
    <row r="38" spans="1:53" x14ac:dyDescent="0.3">
      <c r="A38" s="364"/>
      <c r="B38" s="364"/>
      <c r="C38" s="400"/>
      <c r="D38" s="375"/>
      <c r="E38" s="366"/>
      <c r="F38" s="400"/>
      <c r="G38" s="400"/>
      <c r="H38" s="400"/>
      <c r="I38" s="400"/>
      <c r="J38" s="358">
        <v>38950</v>
      </c>
      <c r="K38" s="400"/>
    </row>
    <row r="39" spans="1:53" x14ac:dyDescent="0.3">
      <c r="A39" s="364"/>
      <c r="B39" s="364"/>
      <c r="C39" s="400"/>
      <c r="D39" s="375"/>
      <c r="E39" s="366"/>
      <c r="F39" s="400"/>
      <c r="G39" s="400"/>
      <c r="H39" s="400"/>
      <c r="I39" s="400"/>
      <c r="J39" s="358">
        <v>38950</v>
      </c>
      <c r="K39" s="400"/>
    </row>
    <row r="40" spans="1:53" ht="16.95" customHeight="1" x14ac:dyDescent="0.3">
      <c r="A40" s="364" t="s">
        <v>252</v>
      </c>
      <c r="B40" s="364" t="s">
        <v>253</v>
      </c>
      <c r="C40" s="375" t="s">
        <v>254</v>
      </c>
      <c r="D40" s="375" t="s">
        <v>255</v>
      </c>
      <c r="E40" s="366" t="s">
        <v>36</v>
      </c>
      <c r="F40" s="357">
        <v>91300</v>
      </c>
      <c r="G40" s="357">
        <v>91300</v>
      </c>
      <c r="H40" s="357">
        <v>93000</v>
      </c>
      <c r="I40" s="357">
        <v>97400</v>
      </c>
      <c r="J40" s="400" t="s">
        <v>37</v>
      </c>
      <c r="K40" s="400" t="s">
        <v>37</v>
      </c>
    </row>
    <row r="41" spans="1:53" x14ac:dyDescent="0.3">
      <c r="A41" s="364"/>
      <c r="B41" s="364"/>
      <c r="C41" s="375"/>
      <c r="D41" s="375"/>
      <c r="E41" s="366"/>
      <c r="F41" s="358">
        <v>45650</v>
      </c>
      <c r="G41" s="358">
        <v>45650</v>
      </c>
      <c r="H41" s="358">
        <v>46500</v>
      </c>
      <c r="I41" s="358">
        <v>48700</v>
      </c>
      <c r="J41" s="400"/>
      <c r="K41" s="400"/>
    </row>
    <row r="42" spans="1:53" x14ac:dyDescent="0.3">
      <c r="A42" s="364"/>
      <c r="B42" s="364"/>
      <c r="C42" s="375"/>
      <c r="D42" s="375"/>
      <c r="E42" s="366"/>
      <c r="F42" s="358">
        <v>45650</v>
      </c>
      <c r="G42" s="358">
        <v>45650</v>
      </c>
      <c r="H42" s="358">
        <v>46500</v>
      </c>
      <c r="I42" s="358">
        <v>48700</v>
      </c>
      <c r="J42" s="400"/>
      <c r="K42" s="400"/>
    </row>
    <row r="43" spans="1:53" x14ac:dyDescent="0.3">
      <c r="A43" s="364"/>
      <c r="B43" s="364"/>
      <c r="C43" s="400" t="s">
        <v>37</v>
      </c>
      <c r="D43" s="375" t="s">
        <v>256</v>
      </c>
      <c r="E43" s="366" t="s">
        <v>36</v>
      </c>
      <c r="F43" s="400" t="s">
        <v>37</v>
      </c>
      <c r="G43" s="400" t="s">
        <v>37</v>
      </c>
      <c r="H43" s="400" t="s">
        <v>37</v>
      </c>
      <c r="I43" s="400" t="s">
        <v>37</v>
      </c>
      <c r="J43" s="357">
        <v>94900</v>
      </c>
      <c r="K43" s="400" t="s">
        <v>37</v>
      </c>
    </row>
    <row r="44" spans="1:53" x14ac:dyDescent="0.3">
      <c r="A44" s="364"/>
      <c r="B44" s="364"/>
      <c r="C44" s="400"/>
      <c r="D44" s="375"/>
      <c r="E44" s="366"/>
      <c r="F44" s="400"/>
      <c r="G44" s="400"/>
      <c r="H44" s="400"/>
      <c r="I44" s="400"/>
      <c r="J44" s="358">
        <v>47450</v>
      </c>
      <c r="K44" s="400"/>
    </row>
    <row r="45" spans="1:53" s="42" customFormat="1" x14ac:dyDescent="0.3">
      <c r="A45" s="364"/>
      <c r="B45" s="364"/>
      <c r="C45" s="400"/>
      <c r="D45" s="375"/>
      <c r="E45" s="366"/>
      <c r="F45" s="400"/>
      <c r="G45" s="400"/>
      <c r="H45" s="400"/>
      <c r="I45" s="400"/>
      <c r="J45" s="358">
        <v>47450</v>
      </c>
      <c r="K45" s="400"/>
      <c r="L45" s="288"/>
      <c r="M45" s="40"/>
      <c r="N45" s="40"/>
      <c r="O45" s="41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</row>
    <row r="46" spans="1:53" s="42" customFormat="1" x14ac:dyDescent="0.3">
      <c r="A46" s="364"/>
      <c r="B46" s="364" t="s">
        <v>257</v>
      </c>
      <c r="C46" s="375" t="s">
        <v>258</v>
      </c>
      <c r="D46" s="375" t="s">
        <v>259</v>
      </c>
      <c r="E46" s="366" t="s">
        <v>36</v>
      </c>
      <c r="F46" s="357">
        <v>91300</v>
      </c>
      <c r="G46" s="357">
        <v>91300</v>
      </c>
      <c r="H46" s="357">
        <v>93000</v>
      </c>
      <c r="I46" s="357">
        <v>97400</v>
      </c>
      <c r="J46" s="400" t="s">
        <v>37</v>
      </c>
      <c r="K46" s="400" t="s">
        <v>37</v>
      </c>
      <c r="L46" s="288"/>
      <c r="M46" s="40"/>
      <c r="N46" s="40"/>
      <c r="O46" s="41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53" s="42" customFormat="1" x14ac:dyDescent="0.3">
      <c r="A47" s="364"/>
      <c r="B47" s="364"/>
      <c r="C47" s="375"/>
      <c r="D47" s="375"/>
      <c r="E47" s="366"/>
      <c r="F47" s="358">
        <v>45650</v>
      </c>
      <c r="G47" s="358">
        <v>45650</v>
      </c>
      <c r="H47" s="358">
        <v>46500</v>
      </c>
      <c r="I47" s="358">
        <v>48700</v>
      </c>
      <c r="J47" s="400"/>
      <c r="K47" s="400"/>
      <c r="L47" s="288"/>
      <c r="M47" s="40"/>
      <c r="N47" s="40"/>
      <c r="O47" s="41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</row>
    <row r="48" spans="1:53" s="42" customFormat="1" x14ac:dyDescent="0.3">
      <c r="A48" s="364"/>
      <c r="B48" s="364"/>
      <c r="C48" s="375"/>
      <c r="D48" s="375"/>
      <c r="E48" s="366"/>
      <c r="F48" s="358">
        <v>45650</v>
      </c>
      <c r="G48" s="358">
        <v>45650</v>
      </c>
      <c r="H48" s="358">
        <v>46500</v>
      </c>
      <c r="I48" s="358">
        <v>48700</v>
      </c>
      <c r="J48" s="400"/>
      <c r="K48" s="400"/>
      <c r="L48" s="288"/>
      <c r="M48" s="40"/>
      <c r="N48" s="40"/>
      <c r="O48" s="41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s="42" customFormat="1" x14ac:dyDescent="0.3">
      <c r="A49" s="364"/>
      <c r="B49" s="364" t="s">
        <v>260</v>
      </c>
      <c r="C49" s="375" t="s">
        <v>261</v>
      </c>
      <c r="D49" s="375" t="s">
        <v>262</v>
      </c>
      <c r="E49" s="366" t="s">
        <v>36</v>
      </c>
      <c r="F49" s="357">
        <v>91300</v>
      </c>
      <c r="G49" s="357">
        <v>91300</v>
      </c>
      <c r="H49" s="357">
        <v>93000</v>
      </c>
      <c r="I49" s="357">
        <v>97400</v>
      </c>
      <c r="J49" s="400" t="s">
        <v>37</v>
      </c>
      <c r="K49" s="400" t="s">
        <v>37</v>
      </c>
      <c r="L49" s="288"/>
      <c r="M49" s="40"/>
      <c r="N49" s="40"/>
      <c r="O49" s="4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</row>
    <row r="50" spans="1:53" s="42" customFormat="1" x14ac:dyDescent="0.3">
      <c r="A50" s="364"/>
      <c r="B50" s="364"/>
      <c r="C50" s="375"/>
      <c r="D50" s="375"/>
      <c r="E50" s="366"/>
      <c r="F50" s="358">
        <v>45650</v>
      </c>
      <c r="G50" s="358">
        <v>45650</v>
      </c>
      <c r="H50" s="358">
        <v>46500</v>
      </c>
      <c r="I50" s="358">
        <v>48700</v>
      </c>
      <c r="J50" s="400"/>
      <c r="K50" s="400"/>
      <c r="L50" s="288"/>
      <c r="M50" s="40"/>
      <c r="N50" s="40"/>
      <c r="O50" s="41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53" s="42" customFormat="1" x14ac:dyDescent="0.3">
      <c r="A51" s="364"/>
      <c r="B51" s="364"/>
      <c r="C51" s="375"/>
      <c r="D51" s="375"/>
      <c r="E51" s="366"/>
      <c r="F51" s="358">
        <v>45650</v>
      </c>
      <c r="G51" s="358">
        <v>45650</v>
      </c>
      <c r="H51" s="358">
        <v>46500</v>
      </c>
      <c r="I51" s="358">
        <v>48700</v>
      </c>
      <c r="J51" s="400"/>
      <c r="K51" s="400"/>
      <c r="L51" s="288"/>
      <c r="M51" s="40"/>
      <c r="N51" s="40"/>
      <c r="O51" s="41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</row>
    <row r="52" spans="1:53" s="42" customFormat="1" x14ac:dyDescent="0.3">
      <c r="A52" s="364"/>
      <c r="B52" s="364" t="s">
        <v>263</v>
      </c>
      <c r="C52" s="375" t="s">
        <v>120</v>
      </c>
      <c r="D52" s="375" t="s">
        <v>121</v>
      </c>
      <c r="E52" s="366" t="s">
        <v>36</v>
      </c>
      <c r="F52" s="357">
        <v>117600</v>
      </c>
      <c r="G52" s="357">
        <v>117600</v>
      </c>
      <c r="H52" s="357">
        <v>117600</v>
      </c>
      <c r="I52" s="357">
        <v>97400</v>
      </c>
      <c r="J52" s="400" t="s">
        <v>37</v>
      </c>
      <c r="K52" s="400" t="s">
        <v>37</v>
      </c>
      <c r="L52" s="288"/>
      <c r="M52" s="40"/>
      <c r="N52" s="40"/>
      <c r="O52" s="41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</row>
    <row r="53" spans="1:53" s="42" customFormat="1" x14ac:dyDescent="0.3">
      <c r="A53" s="364"/>
      <c r="B53" s="364"/>
      <c r="C53" s="375"/>
      <c r="D53" s="375"/>
      <c r="E53" s="366"/>
      <c r="F53" s="358">
        <v>58800</v>
      </c>
      <c r="G53" s="358">
        <v>58800</v>
      </c>
      <c r="H53" s="358">
        <v>58800</v>
      </c>
      <c r="I53" s="358">
        <v>48700</v>
      </c>
      <c r="J53" s="400"/>
      <c r="K53" s="400"/>
      <c r="L53" s="288"/>
      <c r="M53" s="40"/>
      <c r="N53" s="40"/>
      <c r="O53" s="4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</row>
    <row r="54" spans="1:53" s="42" customFormat="1" x14ac:dyDescent="0.3">
      <c r="A54" s="364"/>
      <c r="B54" s="364"/>
      <c r="C54" s="375"/>
      <c r="D54" s="375"/>
      <c r="E54" s="366"/>
      <c r="F54" s="358">
        <v>58800</v>
      </c>
      <c r="G54" s="358">
        <v>58800</v>
      </c>
      <c r="H54" s="358">
        <v>58800</v>
      </c>
      <c r="I54" s="358">
        <v>48700</v>
      </c>
      <c r="J54" s="400"/>
      <c r="K54" s="400"/>
      <c r="L54" s="288"/>
      <c r="M54" s="40"/>
      <c r="N54" s="40"/>
      <c r="O54" s="41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</row>
    <row r="55" spans="1:53" s="42" customFormat="1" x14ac:dyDescent="0.3">
      <c r="A55" s="364"/>
      <c r="B55" s="364" t="s">
        <v>264</v>
      </c>
      <c r="C55" s="400" t="s">
        <v>37</v>
      </c>
      <c r="D55" s="375" t="s">
        <v>265</v>
      </c>
      <c r="E55" s="366" t="s">
        <v>36</v>
      </c>
      <c r="F55" s="400" t="s">
        <v>37</v>
      </c>
      <c r="G55" s="400" t="s">
        <v>37</v>
      </c>
      <c r="H55" s="400" t="s">
        <v>37</v>
      </c>
      <c r="I55" s="400" t="s">
        <v>37</v>
      </c>
      <c r="J55" s="357">
        <v>94900</v>
      </c>
      <c r="K55" s="400" t="s">
        <v>37</v>
      </c>
      <c r="L55" s="288"/>
      <c r="M55" s="40"/>
      <c r="N55" s="40"/>
      <c r="O55" s="4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</row>
    <row r="56" spans="1:53" s="42" customFormat="1" x14ac:dyDescent="0.3">
      <c r="A56" s="364"/>
      <c r="B56" s="364"/>
      <c r="C56" s="400"/>
      <c r="D56" s="375"/>
      <c r="E56" s="366"/>
      <c r="F56" s="400"/>
      <c r="G56" s="400"/>
      <c r="H56" s="400"/>
      <c r="I56" s="400"/>
      <c r="J56" s="358">
        <v>47450</v>
      </c>
      <c r="K56" s="400"/>
      <c r="L56" s="288"/>
      <c r="M56" s="40"/>
      <c r="N56" s="40"/>
      <c r="O56" s="41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</row>
    <row r="57" spans="1:53" s="42" customFormat="1" x14ac:dyDescent="0.3">
      <c r="A57" s="364"/>
      <c r="B57" s="364"/>
      <c r="C57" s="400"/>
      <c r="D57" s="375"/>
      <c r="E57" s="366"/>
      <c r="F57" s="400"/>
      <c r="G57" s="400"/>
      <c r="H57" s="400"/>
      <c r="I57" s="400"/>
      <c r="J57" s="358">
        <v>47450</v>
      </c>
      <c r="K57" s="400"/>
      <c r="L57" s="288"/>
      <c r="M57" s="40"/>
      <c r="N57" s="40"/>
      <c r="O57" s="41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s="42" customFormat="1" x14ac:dyDescent="0.3">
      <c r="A58" s="364"/>
      <c r="B58" s="364" t="s">
        <v>225</v>
      </c>
      <c r="C58" s="375" t="s">
        <v>131</v>
      </c>
      <c r="D58" s="375" t="s">
        <v>132</v>
      </c>
      <c r="E58" s="366" t="s">
        <v>36</v>
      </c>
      <c r="F58" s="357">
        <v>91300</v>
      </c>
      <c r="G58" s="357">
        <v>91300</v>
      </c>
      <c r="H58" s="357">
        <v>93000</v>
      </c>
      <c r="I58" s="357">
        <v>97400</v>
      </c>
      <c r="J58" s="400" t="s">
        <v>37</v>
      </c>
      <c r="K58" s="400" t="s">
        <v>37</v>
      </c>
      <c r="L58" s="288"/>
      <c r="M58" s="40"/>
      <c r="N58" s="40"/>
      <c r="O58" s="41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</row>
    <row r="59" spans="1:53" s="42" customFormat="1" x14ac:dyDescent="0.3">
      <c r="A59" s="364"/>
      <c r="B59" s="364"/>
      <c r="C59" s="375"/>
      <c r="D59" s="375"/>
      <c r="E59" s="366"/>
      <c r="F59" s="358">
        <v>45650</v>
      </c>
      <c r="G59" s="358">
        <v>45650</v>
      </c>
      <c r="H59" s="358">
        <v>46500</v>
      </c>
      <c r="I59" s="358">
        <v>48700</v>
      </c>
      <c r="J59" s="400"/>
      <c r="K59" s="400"/>
      <c r="L59" s="288"/>
      <c r="M59" s="40"/>
      <c r="N59" s="40"/>
      <c r="O59" s="41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</row>
    <row r="60" spans="1:53" s="42" customFormat="1" x14ac:dyDescent="0.3">
      <c r="A60" s="364"/>
      <c r="B60" s="364"/>
      <c r="C60" s="375"/>
      <c r="D60" s="375"/>
      <c r="E60" s="366"/>
      <c r="F60" s="358">
        <v>45650</v>
      </c>
      <c r="G60" s="358">
        <v>45650</v>
      </c>
      <c r="H60" s="358">
        <v>46500</v>
      </c>
      <c r="I60" s="358">
        <v>48700</v>
      </c>
      <c r="J60" s="400"/>
      <c r="K60" s="400"/>
      <c r="L60" s="288"/>
      <c r="M60" s="40"/>
      <c r="N60" s="40"/>
      <c r="O60" s="41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</row>
    <row r="61" spans="1:53" s="42" customFormat="1" x14ac:dyDescent="0.3">
      <c r="A61" s="364" t="s">
        <v>252</v>
      </c>
      <c r="B61" s="364" t="s">
        <v>266</v>
      </c>
      <c r="C61" s="400" t="s">
        <v>37</v>
      </c>
      <c r="D61" s="375" t="s">
        <v>267</v>
      </c>
      <c r="E61" s="366" t="s">
        <v>36</v>
      </c>
      <c r="F61" s="400" t="s">
        <v>37</v>
      </c>
      <c r="G61" s="400" t="s">
        <v>37</v>
      </c>
      <c r="H61" s="400" t="s">
        <v>37</v>
      </c>
      <c r="I61" s="400" t="s">
        <v>37</v>
      </c>
      <c r="J61" s="357">
        <v>94900</v>
      </c>
      <c r="K61" s="400" t="s">
        <v>37</v>
      </c>
      <c r="L61" s="288"/>
      <c r="M61" s="40"/>
      <c r="N61" s="40"/>
      <c r="O61" s="41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</row>
    <row r="62" spans="1:53" s="42" customFormat="1" x14ac:dyDescent="0.3">
      <c r="A62" s="364"/>
      <c r="B62" s="364"/>
      <c r="C62" s="400"/>
      <c r="D62" s="375"/>
      <c r="E62" s="366"/>
      <c r="F62" s="400"/>
      <c r="G62" s="400"/>
      <c r="H62" s="400"/>
      <c r="I62" s="400"/>
      <c r="J62" s="358">
        <v>47450</v>
      </c>
      <c r="K62" s="400"/>
      <c r="L62" s="288"/>
      <c r="M62" s="40"/>
      <c r="N62" s="40"/>
      <c r="O62" s="41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</row>
    <row r="63" spans="1:53" s="42" customFormat="1" x14ac:dyDescent="0.3">
      <c r="A63" s="364"/>
      <c r="B63" s="364"/>
      <c r="C63" s="400"/>
      <c r="D63" s="375"/>
      <c r="E63" s="366"/>
      <c r="F63" s="400"/>
      <c r="G63" s="400"/>
      <c r="H63" s="400"/>
      <c r="I63" s="400"/>
      <c r="J63" s="358">
        <v>47450</v>
      </c>
      <c r="K63" s="400"/>
      <c r="L63" s="288"/>
      <c r="M63" s="40"/>
      <c r="N63" s="40"/>
      <c r="O63" s="41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</row>
    <row r="64" spans="1:53" s="42" customFormat="1" x14ac:dyDescent="0.3">
      <c r="A64" s="364"/>
      <c r="B64" s="364" t="s">
        <v>268</v>
      </c>
      <c r="C64" s="375" t="s">
        <v>269</v>
      </c>
      <c r="D64" s="375" t="s">
        <v>270</v>
      </c>
      <c r="E64" s="366" t="s">
        <v>36</v>
      </c>
      <c r="F64" s="357">
        <v>91300</v>
      </c>
      <c r="G64" s="357">
        <v>91300</v>
      </c>
      <c r="H64" s="357">
        <v>93000</v>
      </c>
      <c r="I64" s="357">
        <v>97400</v>
      </c>
      <c r="J64" s="400" t="s">
        <v>37</v>
      </c>
      <c r="K64" s="400" t="s">
        <v>37</v>
      </c>
      <c r="L64" s="288"/>
      <c r="M64" s="40"/>
      <c r="N64" s="40"/>
      <c r="O64" s="41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</row>
    <row r="65" spans="1:53" s="42" customFormat="1" x14ac:dyDescent="0.3">
      <c r="A65" s="364"/>
      <c r="B65" s="364"/>
      <c r="C65" s="375"/>
      <c r="D65" s="375"/>
      <c r="E65" s="366"/>
      <c r="F65" s="358">
        <v>45650</v>
      </c>
      <c r="G65" s="358">
        <v>45650</v>
      </c>
      <c r="H65" s="358">
        <v>46500</v>
      </c>
      <c r="I65" s="358">
        <v>48700</v>
      </c>
      <c r="J65" s="400"/>
      <c r="K65" s="400"/>
      <c r="L65" s="288"/>
      <c r="M65" s="40"/>
      <c r="N65" s="40"/>
      <c r="O65" s="41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</row>
    <row r="66" spans="1:53" s="42" customFormat="1" x14ac:dyDescent="0.3">
      <c r="A66" s="364"/>
      <c r="B66" s="364"/>
      <c r="C66" s="375"/>
      <c r="D66" s="375"/>
      <c r="E66" s="366"/>
      <c r="F66" s="358">
        <v>45650</v>
      </c>
      <c r="G66" s="358">
        <v>45650</v>
      </c>
      <c r="H66" s="358">
        <v>46500</v>
      </c>
      <c r="I66" s="358">
        <v>48700</v>
      </c>
      <c r="J66" s="400"/>
      <c r="K66" s="400"/>
      <c r="L66" s="288"/>
      <c r="M66" s="40"/>
      <c r="N66" s="40"/>
      <c r="O66" s="41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53" s="42" customFormat="1" x14ac:dyDescent="0.3">
      <c r="A67" s="364"/>
      <c r="B67" s="364"/>
      <c r="C67" s="400" t="s">
        <v>37</v>
      </c>
      <c r="D67" s="375" t="s">
        <v>271</v>
      </c>
      <c r="E67" s="366" t="s">
        <v>36</v>
      </c>
      <c r="F67" s="400" t="s">
        <v>37</v>
      </c>
      <c r="G67" s="400" t="s">
        <v>37</v>
      </c>
      <c r="H67" s="400" t="s">
        <v>37</v>
      </c>
      <c r="I67" s="400" t="s">
        <v>37</v>
      </c>
      <c r="J67" s="357">
        <v>94900</v>
      </c>
      <c r="K67" s="400" t="s">
        <v>37</v>
      </c>
      <c r="L67" s="288"/>
      <c r="M67" s="40"/>
      <c r="N67" s="40"/>
      <c r="O67" s="41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</row>
    <row r="68" spans="1:53" s="42" customFormat="1" x14ac:dyDescent="0.3">
      <c r="A68" s="364"/>
      <c r="B68" s="364"/>
      <c r="C68" s="400"/>
      <c r="D68" s="375"/>
      <c r="E68" s="366"/>
      <c r="F68" s="400"/>
      <c r="G68" s="400"/>
      <c r="H68" s="400"/>
      <c r="I68" s="400"/>
      <c r="J68" s="358">
        <v>47450</v>
      </c>
      <c r="K68" s="400"/>
      <c r="L68" s="288"/>
      <c r="M68" s="40"/>
      <c r="N68" s="40"/>
      <c r="O68" s="41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</row>
    <row r="69" spans="1:53" s="42" customFormat="1" x14ac:dyDescent="0.3">
      <c r="A69" s="364"/>
      <c r="B69" s="364"/>
      <c r="C69" s="400"/>
      <c r="D69" s="375"/>
      <c r="E69" s="366"/>
      <c r="F69" s="400"/>
      <c r="G69" s="400"/>
      <c r="H69" s="400"/>
      <c r="I69" s="400"/>
      <c r="J69" s="358">
        <v>47450</v>
      </c>
      <c r="K69" s="400"/>
      <c r="L69" s="288"/>
      <c r="M69" s="40"/>
      <c r="N69" s="40"/>
      <c r="O69" s="41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</row>
    <row r="70" spans="1:53" s="42" customFormat="1" x14ac:dyDescent="0.3">
      <c r="A70" s="364"/>
      <c r="B70" s="364" t="s">
        <v>272</v>
      </c>
      <c r="C70" s="375" t="s">
        <v>273</v>
      </c>
      <c r="D70" s="375" t="s">
        <v>274</v>
      </c>
      <c r="E70" s="366" t="s">
        <v>36</v>
      </c>
      <c r="F70" s="357">
        <v>117600</v>
      </c>
      <c r="G70" s="357">
        <v>117600</v>
      </c>
      <c r="H70" s="357">
        <v>117600</v>
      </c>
      <c r="I70" s="357">
        <v>97400</v>
      </c>
      <c r="J70" s="400" t="s">
        <v>37</v>
      </c>
      <c r="K70" s="400" t="s">
        <v>37</v>
      </c>
      <c r="L70" s="288"/>
      <c r="M70" s="40"/>
      <c r="N70" s="40"/>
      <c r="O70" s="41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</row>
    <row r="71" spans="1:53" s="42" customFormat="1" x14ac:dyDescent="0.3">
      <c r="A71" s="364"/>
      <c r="B71" s="364"/>
      <c r="C71" s="375"/>
      <c r="D71" s="375"/>
      <c r="E71" s="366"/>
      <c r="F71" s="358">
        <v>58800</v>
      </c>
      <c r="G71" s="358">
        <v>58800</v>
      </c>
      <c r="H71" s="358">
        <v>58800</v>
      </c>
      <c r="I71" s="358">
        <v>48700</v>
      </c>
      <c r="J71" s="400"/>
      <c r="K71" s="400"/>
      <c r="L71" s="288"/>
      <c r="M71" s="40"/>
      <c r="N71" s="40"/>
      <c r="O71" s="41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</row>
    <row r="72" spans="1:53" s="42" customFormat="1" x14ac:dyDescent="0.3">
      <c r="A72" s="364"/>
      <c r="B72" s="364"/>
      <c r="C72" s="375"/>
      <c r="D72" s="375"/>
      <c r="E72" s="366"/>
      <c r="F72" s="358">
        <v>58800</v>
      </c>
      <c r="G72" s="358">
        <v>58800</v>
      </c>
      <c r="H72" s="358">
        <v>58800</v>
      </c>
      <c r="I72" s="358">
        <v>48700</v>
      </c>
      <c r="J72" s="400"/>
      <c r="K72" s="400"/>
      <c r="L72" s="288"/>
      <c r="M72" s="40"/>
      <c r="N72" s="40"/>
      <c r="O72" s="41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42" customFormat="1" x14ac:dyDescent="0.3">
      <c r="A73" s="364"/>
      <c r="B73" s="364" t="s">
        <v>275</v>
      </c>
      <c r="C73" s="400" t="s">
        <v>37</v>
      </c>
      <c r="D73" s="375" t="s">
        <v>276</v>
      </c>
      <c r="E73" s="366" t="s">
        <v>36</v>
      </c>
      <c r="F73" s="400" t="s">
        <v>37</v>
      </c>
      <c r="G73" s="400" t="s">
        <v>37</v>
      </c>
      <c r="H73" s="400" t="s">
        <v>37</v>
      </c>
      <c r="I73" s="400" t="s">
        <v>37</v>
      </c>
      <c r="J73" s="357">
        <v>94900</v>
      </c>
      <c r="K73" s="400" t="s">
        <v>37</v>
      </c>
      <c r="L73" s="288"/>
      <c r="M73" s="40"/>
      <c r="N73" s="40"/>
      <c r="O73" s="41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42" customFormat="1" x14ac:dyDescent="0.3">
      <c r="A74" s="364"/>
      <c r="B74" s="364"/>
      <c r="C74" s="400"/>
      <c r="D74" s="375"/>
      <c r="E74" s="366"/>
      <c r="F74" s="400"/>
      <c r="G74" s="400"/>
      <c r="H74" s="400"/>
      <c r="I74" s="400"/>
      <c r="J74" s="358">
        <v>47450</v>
      </c>
      <c r="K74" s="400"/>
      <c r="L74" s="288"/>
      <c r="M74" s="40"/>
      <c r="N74" s="40"/>
      <c r="O74" s="41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42" customFormat="1" x14ac:dyDescent="0.3">
      <c r="A75" s="364"/>
      <c r="B75" s="364"/>
      <c r="C75" s="400"/>
      <c r="D75" s="375"/>
      <c r="E75" s="366"/>
      <c r="F75" s="400"/>
      <c r="G75" s="400"/>
      <c r="H75" s="400"/>
      <c r="I75" s="400"/>
      <c r="J75" s="358">
        <v>47450</v>
      </c>
      <c r="K75" s="400"/>
      <c r="L75" s="288"/>
      <c r="M75" s="40"/>
      <c r="N75" s="40"/>
      <c r="O75" s="41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53" s="42" customFormat="1" x14ac:dyDescent="0.3">
      <c r="A76" s="364"/>
      <c r="B76" s="364" t="s">
        <v>277</v>
      </c>
      <c r="C76" s="375" t="s">
        <v>278</v>
      </c>
      <c r="D76" s="400" t="s">
        <v>37</v>
      </c>
      <c r="E76" s="366" t="s">
        <v>36</v>
      </c>
      <c r="F76" s="357">
        <v>91300</v>
      </c>
      <c r="G76" s="400" t="s">
        <v>37</v>
      </c>
      <c r="H76" s="400" t="s">
        <v>37</v>
      </c>
      <c r="I76" s="400" t="s">
        <v>37</v>
      </c>
      <c r="J76" s="400" t="s">
        <v>37</v>
      </c>
      <c r="K76" s="400" t="s">
        <v>37</v>
      </c>
      <c r="L76" s="288"/>
      <c r="M76" s="40"/>
      <c r="N76" s="40"/>
      <c r="O76" s="41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42" customFormat="1" x14ac:dyDescent="0.3">
      <c r="A77" s="364"/>
      <c r="B77" s="364"/>
      <c r="C77" s="375"/>
      <c r="D77" s="400"/>
      <c r="E77" s="366"/>
      <c r="F77" s="358">
        <v>45650</v>
      </c>
      <c r="G77" s="400"/>
      <c r="H77" s="400"/>
      <c r="I77" s="400"/>
      <c r="J77" s="400"/>
      <c r="K77" s="400"/>
      <c r="L77" s="288"/>
      <c r="M77" s="40"/>
      <c r="N77" s="40"/>
      <c r="O77" s="41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</row>
    <row r="78" spans="1:53" s="42" customFormat="1" x14ac:dyDescent="0.3">
      <c r="A78" s="364"/>
      <c r="B78" s="364"/>
      <c r="C78" s="375"/>
      <c r="D78" s="400"/>
      <c r="E78" s="366"/>
      <c r="F78" s="358">
        <v>45650</v>
      </c>
      <c r="G78" s="400"/>
      <c r="H78" s="400"/>
      <c r="I78" s="400"/>
      <c r="J78" s="400"/>
      <c r="K78" s="400"/>
      <c r="L78" s="288"/>
      <c r="M78" s="40"/>
      <c r="N78" s="40"/>
      <c r="O78" s="41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</row>
    <row r="79" spans="1:53" s="42" customFormat="1" ht="16.95" customHeight="1" x14ac:dyDescent="0.3">
      <c r="A79" s="378" t="s">
        <v>279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288"/>
      <c r="M79" s="40"/>
      <c r="N79" s="40"/>
      <c r="O79" s="41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</row>
    <row r="80" spans="1:53" ht="16.95" customHeight="1" x14ac:dyDescent="0.3">
      <c r="A80" s="364" t="s">
        <v>243</v>
      </c>
      <c r="B80" s="364" t="s">
        <v>244</v>
      </c>
      <c r="C80" s="400" t="s">
        <v>37</v>
      </c>
      <c r="D80" s="375" t="s">
        <v>246</v>
      </c>
      <c r="E80" s="366" t="s">
        <v>36</v>
      </c>
      <c r="F80" s="400" t="s">
        <v>37</v>
      </c>
      <c r="G80" s="400" t="s">
        <v>37</v>
      </c>
      <c r="H80" s="357">
        <v>52710</v>
      </c>
      <c r="I80" s="357">
        <v>50500</v>
      </c>
      <c r="J80" s="400" t="s">
        <v>37</v>
      </c>
      <c r="K80" s="400" t="s">
        <v>37</v>
      </c>
      <c r="L80" s="314"/>
    </row>
    <row r="81" spans="1:53" x14ac:dyDescent="0.3">
      <c r="A81" s="364"/>
      <c r="B81" s="364"/>
      <c r="C81" s="400"/>
      <c r="D81" s="375"/>
      <c r="E81" s="366"/>
      <c r="F81" s="400"/>
      <c r="G81" s="400"/>
      <c r="H81" s="358">
        <f t="shared" ref="H81:I81" si="0">H80/2</f>
        <v>26355</v>
      </c>
      <c r="I81" s="358">
        <f t="shared" si="0"/>
        <v>25250</v>
      </c>
      <c r="J81" s="400"/>
      <c r="K81" s="400"/>
    </row>
    <row r="82" spans="1:53" x14ac:dyDescent="0.3">
      <c r="A82" s="364"/>
      <c r="B82" s="364"/>
      <c r="C82" s="400"/>
      <c r="D82" s="375"/>
      <c r="E82" s="366"/>
      <c r="F82" s="400"/>
      <c r="G82" s="400"/>
      <c r="H82" s="358">
        <f t="shared" ref="H82:I82" si="1">H80-H81</f>
        <v>26355</v>
      </c>
      <c r="I82" s="358">
        <f t="shared" si="1"/>
        <v>25250</v>
      </c>
      <c r="J82" s="400"/>
      <c r="K82" s="400"/>
    </row>
    <row r="83" spans="1:53" x14ac:dyDescent="0.3">
      <c r="A83" s="364"/>
      <c r="B83" s="364"/>
      <c r="C83" s="370" t="s">
        <v>37</v>
      </c>
      <c r="D83" s="375" t="s">
        <v>247</v>
      </c>
      <c r="E83" s="366" t="s">
        <v>36</v>
      </c>
      <c r="F83" s="400" t="s">
        <v>37</v>
      </c>
      <c r="G83" s="400" t="s">
        <v>37</v>
      </c>
      <c r="H83" s="400" t="s">
        <v>37</v>
      </c>
      <c r="I83" s="400" t="s">
        <v>37</v>
      </c>
      <c r="J83" s="357">
        <v>45780</v>
      </c>
      <c r="K83" s="400" t="s">
        <v>37</v>
      </c>
    </row>
    <row r="84" spans="1:53" x14ac:dyDescent="0.3">
      <c r="A84" s="364"/>
      <c r="B84" s="364"/>
      <c r="C84" s="370"/>
      <c r="D84" s="375"/>
      <c r="E84" s="366"/>
      <c r="F84" s="400"/>
      <c r="G84" s="400"/>
      <c r="H84" s="400"/>
      <c r="I84" s="400"/>
      <c r="J84" s="358">
        <f>J83/2</f>
        <v>22890</v>
      </c>
      <c r="K84" s="400"/>
    </row>
    <row r="85" spans="1:53" x14ac:dyDescent="0.3">
      <c r="A85" s="364"/>
      <c r="B85" s="364"/>
      <c r="C85" s="370"/>
      <c r="D85" s="375"/>
      <c r="E85" s="366"/>
      <c r="F85" s="400"/>
      <c r="G85" s="400"/>
      <c r="H85" s="400"/>
      <c r="I85" s="400"/>
      <c r="J85" s="358">
        <f>J83-J84</f>
        <v>22890</v>
      </c>
      <c r="K85" s="400"/>
    </row>
    <row r="86" spans="1:53" s="42" customFormat="1" x14ac:dyDescent="0.3">
      <c r="A86" s="364" t="s">
        <v>252</v>
      </c>
      <c r="B86" s="364" t="s">
        <v>225</v>
      </c>
      <c r="C86" s="375" t="s">
        <v>131</v>
      </c>
      <c r="D86" s="375" t="s">
        <v>132</v>
      </c>
      <c r="E86" s="366" t="s">
        <v>36</v>
      </c>
      <c r="F86" s="357">
        <v>52900</v>
      </c>
      <c r="G86" s="357">
        <v>52800</v>
      </c>
      <c r="H86" s="357">
        <v>48000</v>
      </c>
      <c r="I86" s="357">
        <v>45900</v>
      </c>
      <c r="J86" s="400" t="s">
        <v>37</v>
      </c>
      <c r="K86" s="400" t="s">
        <v>37</v>
      </c>
      <c r="L86" s="288"/>
      <c r="M86" s="40"/>
      <c r="N86" s="40"/>
      <c r="O86" s="41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</row>
    <row r="87" spans="1:53" s="42" customFormat="1" x14ac:dyDescent="0.3">
      <c r="A87" s="401"/>
      <c r="B87" s="364"/>
      <c r="C87" s="375"/>
      <c r="D87" s="375"/>
      <c r="E87" s="366"/>
      <c r="F87" s="358">
        <v>26450</v>
      </c>
      <c r="G87" s="358">
        <v>26400</v>
      </c>
      <c r="H87" s="358">
        <v>24000</v>
      </c>
      <c r="I87" s="358">
        <v>22950</v>
      </c>
      <c r="J87" s="400"/>
      <c r="K87" s="400"/>
      <c r="L87" s="288"/>
      <c r="M87" s="40"/>
      <c r="N87" s="40"/>
      <c r="O87" s="41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</row>
    <row r="88" spans="1:53" s="42" customFormat="1" x14ac:dyDescent="0.3">
      <c r="A88" s="401"/>
      <c r="B88" s="364"/>
      <c r="C88" s="375"/>
      <c r="D88" s="375"/>
      <c r="E88" s="366"/>
      <c r="F88" s="358">
        <v>26450</v>
      </c>
      <c r="G88" s="358">
        <v>26400</v>
      </c>
      <c r="H88" s="358">
        <v>24000</v>
      </c>
      <c r="I88" s="358">
        <v>22950</v>
      </c>
      <c r="J88" s="400"/>
      <c r="K88" s="400"/>
      <c r="L88" s="288"/>
      <c r="M88" s="40"/>
      <c r="N88" s="40"/>
      <c r="O88" s="41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2" customFormat="1" x14ac:dyDescent="0.3">
      <c r="A89" s="401"/>
      <c r="B89" s="364" t="s">
        <v>272</v>
      </c>
      <c r="C89" s="375" t="s">
        <v>273</v>
      </c>
      <c r="D89" s="375" t="s">
        <v>274</v>
      </c>
      <c r="E89" s="366" t="s">
        <v>36</v>
      </c>
      <c r="F89" s="357">
        <v>88200</v>
      </c>
      <c r="G89" s="357">
        <v>88200</v>
      </c>
      <c r="H89" s="357">
        <v>49500</v>
      </c>
      <c r="I89" s="357">
        <v>45900</v>
      </c>
      <c r="J89" s="400" t="s">
        <v>37</v>
      </c>
      <c r="K89" s="400" t="s">
        <v>37</v>
      </c>
      <c r="L89" s="288"/>
      <c r="M89" s="40"/>
      <c r="N89" s="40"/>
      <c r="O89" s="41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2" customFormat="1" x14ac:dyDescent="0.3">
      <c r="A90" s="401"/>
      <c r="B90" s="364"/>
      <c r="C90" s="375"/>
      <c r="D90" s="375"/>
      <c r="E90" s="366"/>
      <c r="F90" s="358">
        <v>44100</v>
      </c>
      <c r="G90" s="358">
        <v>44100</v>
      </c>
      <c r="H90" s="358">
        <v>24750</v>
      </c>
      <c r="I90" s="358">
        <v>22950</v>
      </c>
      <c r="J90" s="400"/>
      <c r="K90" s="400"/>
      <c r="L90" s="288"/>
      <c r="M90" s="40"/>
      <c r="N90" s="40"/>
      <c r="O90" s="41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2" customFormat="1" x14ac:dyDescent="0.3">
      <c r="A91" s="401"/>
      <c r="B91" s="364"/>
      <c r="C91" s="375"/>
      <c r="D91" s="375"/>
      <c r="E91" s="366"/>
      <c r="F91" s="358">
        <v>44100</v>
      </c>
      <c r="G91" s="358">
        <v>44100</v>
      </c>
      <c r="H91" s="358">
        <v>24750</v>
      </c>
      <c r="I91" s="358">
        <v>22950</v>
      </c>
      <c r="J91" s="400"/>
      <c r="K91" s="400"/>
      <c r="L91" s="288"/>
      <c r="M91" s="40"/>
      <c r="N91" s="40"/>
      <c r="O91" s="41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2" customFormat="1" x14ac:dyDescent="0.3">
      <c r="A92" s="401"/>
      <c r="B92" s="364" t="s">
        <v>275</v>
      </c>
      <c r="C92" s="400" t="s">
        <v>37</v>
      </c>
      <c r="D92" s="375" t="s">
        <v>276</v>
      </c>
      <c r="E92" s="366" t="s">
        <v>36</v>
      </c>
      <c r="F92" s="400" t="s">
        <v>37</v>
      </c>
      <c r="G92" s="400" t="s">
        <v>37</v>
      </c>
      <c r="H92" s="400" t="s">
        <v>37</v>
      </c>
      <c r="I92" s="400" t="s">
        <v>37</v>
      </c>
      <c r="J92" s="357">
        <v>40700</v>
      </c>
      <c r="K92" s="400" t="s">
        <v>37</v>
      </c>
      <c r="L92" s="288"/>
      <c r="M92" s="40"/>
      <c r="N92" s="40"/>
      <c r="O92" s="41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2" customFormat="1" x14ac:dyDescent="0.3">
      <c r="A93" s="401"/>
      <c r="B93" s="364"/>
      <c r="C93" s="400"/>
      <c r="D93" s="375"/>
      <c r="E93" s="366"/>
      <c r="F93" s="400"/>
      <c r="G93" s="400"/>
      <c r="H93" s="400"/>
      <c r="I93" s="400"/>
      <c r="J93" s="358">
        <v>20350</v>
      </c>
      <c r="K93" s="400"/>
      <c r="L93" s="288"/>
      <c r="M93" s="40"/>
      <c r="N93" s="40"/>
      <c r="O93" s="41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2" customFormat="1" x14ac:dyDescent="0.3">
      <c r="A94" s="401"/>
      <c r="B94" s="364"/>
      <c r="C94" s="400"/>
      <c r="D94" s="375"/>
      <c r="E94" s="366"/>
      <c r="F94" s="400"/>
      <c r="G94" s="400"/>
      <c r="H94" s="400"/>
      <c r="I94" s="400"/>
      <c r="J94" s="358">
        <v>20350</v>
      </c>
      <c r="K94" s="400"/>
      <c r="L94" s="288"/>
      <c r="M94" s="40"/>
      <c r="N94" s="40"/>
      <c r="O94" s="41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2" customFormat="1" x14ac:dyDescent="0.3">
      <c r="A95" s="367" t="s">
        <v>57</v>
      </c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288"/>
      <c r="M95" s="40"/>
      <c r="N95" s="40"/>
      <c r="O95" s="41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2" customFormat="1" x14ac:dyDescent="0.3">
      <c r="A96" s="364" t="s">
        <v>252</v>
      </c>
      <c r="B96" s="364" t="s">
        <v>283</v>
      </c>
      <c r="C96" s="400" t="s">
        <v>37</v>
      </c>
      <c r="D96" s="375" t="s">
        <v>284</v>
      </c>
      <c r="E96" s="366" t="s">
        <v>36</v>
      </c>
      <c r="F96" s="400" t="s">
        <v>37</v>
      </c>
      <c r="G96" s="400" t="s">
        <v>37</v>
      </c>
      <c r="H96" s="400" t="s">
        <v>37</v>
      </c>
      <c r="I96" s="400" t="s">
        <v>37</v>
      </c>
      <c r="J96" s="357">
        <v>94900</v>
      </c>
      <c r="K96" s="400" t="s">
        <v>37</v>
      </c>
      <c r="L96" s="288"/>
      <c r="M96" s="40"/>
      <c r="N96" s="40"/>
      <c r="O96" s="41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53" s="42" customFormat="1" x14ac:dyDescent="0.3">
      <c r="A97" s="364"/>
      <c r="B97" s="364"/>
      <c r="C97" s="400"/>
      <c r="D97" s="375"/>
      <c r="E97" s="366"/>
      <c r="F97" s="400"/>
      <c r="G97" s="400"/>
      <c r="H97" s="400"/>
      <c r="I97" s="400"/>
      <c r="J97" s="358">
        <v>47450</v>
      </c>
      <c r="K97" s="400"/>
      <c r="L97" s="288"/>
      <c r="M97" s="40"/>
      <c r="N97" s="40"/>
      <c r="O97" s="41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53" s="42" customFormat="1" x14ac:dyDescent="0.3">
      <c r="A98" s="364"/>
      <c r="B98" s="364"/>
      <c r="C98" s="400"/>
      <c r="D98" s="375"/>
      <c r="E98" s="366"/>
      <c r="F98" s="400"/>
      <c r="G98" s="400"/>
      <c r="H98" s="400"/>
      <c r="I98" s="400"/>
      <c r="J98" s="358">
        <v>47450</v>
      </c>
      <c r="K98" s="400"/>
      <c r="L98" s="288"/>
      <c r="M98" s="40"/>
      <c r="N98" s="40"/>
      <c r="O98" s="41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99" spans="1:53" s="42" customFormat="1" x14ac:dyDescent="0.3">
      <c r="A99" s="364"/>
      <c r="B99" s="364" t="s">
        <v>285</v>
      </c>
      <c r="C99" s="375" t="s">
        <v>286</v>
      </c>
      <c r="D99" s="375" t="s">
        <v>287</v>
      </c>
      <c r="E99" s="366" t="s">
        <v>36</v>
      </c>
      <c r="F99" s="357">
        <v>95600</v>
      </c>
      <c r="G99" s="357">
        <v>95600</v>
      </c>
      <c r="H99" s="357">
        <v>97400</v>
      </c>
      <c r="I99" s="357">
        <v>97400</v>
      </c>
      <c r="J99" s="400" t="s">
        <v>37</v>
      </c>
      <c r="K99" s="400" t="s">
        <v>37</v>
      </c>
      <c r="L99" s="288"/>
      <c r="M99" s="40"/>
      <c r="N99" s="40"/>
      <c r="O99" s="41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</row>
    <row r="100" spans="1:53" s="42" customFormat="1" x14ac:dyDescent="0.3">
      <c r="A100" s="364"/>
      <c r="B100" s="364"/>
      <c r="C100" s="375"/>
      <c r="D100" s="375"/>
      <c r="E100" s="366"/>
      <c r="F100" s="358">
        <v>47800</v>
      </c>
      <c r="G100" s="358">
        <v>47800</v>
      </c>
      <c r="H100" s="358">
        <v>48700</v>
      </c>
      <c r="I100" s="358">
        <v>48700</v>
      </c>
      <c r="J100" s="400"/>
      <c r="K100" s="400"/>
      <c r="L100" s="288"/>
      <c r="M100" s="40"/>
      <c r="N100" s="40"/>
      <c r="O100" s="41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</row>
    <row r="101" spans="1:53" s="42" customFormat="1" x14ac:dyDescent="0.3">
      <c r="A101" s="364"/>
      <c r="B101" s="364"/>
      <c r="C101" s="375"/>
      <c r="D101" s="375"/>
      <c r="E101" s="366"/>
      <c r="F101" s="358">
        <v>47800</v>
      </c>
      <c r="G101" s="358">
        <v>47800</v>
      </c>
      <c r="H101" s="358">
        <v>48700</v>
      </c>
      <c r="I101" s="358">
        <v>48700</v>
      </c>
      <c r="J101" s="400"/>
      <c r="K101" s="400"/>
      <c r="L101" s="288"/>
      <c r="M101" s="40"/>
      <c r="N101" s="40"/>
      <c r="O101" s="41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</row>
    <row r="102" spans="1:53" s="42" customFormat="1" x14ac:dyDescent="0.3">
      <c r="A102" s="364"/>
      <c r="B102" s="364"/>
      <c r="C102" s="375" t="s">
        <v>37</v>
      </c>
      <c r="D102" s="375" t="s">
        <v>288</v>
      </c>
      <c r="E102" s="366" t="s">
        <v>36</v>
      </c>
      <c r="F102" s="400" t="s">
        <v>37</v>
      </c>
      <c r="G102" s="400" t="s">
        <v>37</v>
      </c>
      <c r="H102" s="400" t="s">
        <v>37</v>
      </c>
      <c r="I102" s="400" t="s">
        <v>37</v>
      </c>
      <c r="J102" s="357">
        <v>94900</v>
      </c>
      <c r="K102" s="400" t="s">
        <v>37</v>
      </c>
      <c r="L102" s="288"/>
      <c r="M102" s="40"/>
      <c r="N102" s="40"/>
      <c r="O102" s="41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</row>
    <row r="103" spans="1:53" s="42" customFormat="1" x14ac:dyDescent="0.3">
      <c r="A103" s="364"/>
      <c r="B103" s="364"/>
      <c r="C103" s="375"/>
      <c r="D103" s="375"/>
      <c r="E103" s="366"/>
      <c r="F103" s="400"/>
      <c r="G103" s="400"/>
      <c r="H103" s="400"/>
      <c r="I103" s="400"/>
      <c r="J103" s="358">
        <v>47450</v>
      </c>
      <c r="K103" s="400"/>
      <c r="L103" s="288"/>
      <c r="M103" s="40"/>
      <c r="N103" s="40"/>
      <c r="O103" s="41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</row>
    <row r="104" spans="1:53" s="42" customFormat="1" x14ac:dyDescent="0.3">
      <c r="A104" s="364"/>
      <c r="B104" s="364"/>
      <c r="C104" s="375"/>
      <c r="D104" s="375"/>
      <c r="E104" s="366"/>
      <c r="F104" s="400"/>
      <c r="G104" s="400"/>
      <c r="H104" s="400"/>
      <c r="I104" s="400"/>
      <c r="J104" s="358">
        <v>47450</v>
      </c>
      <c r="K104" s="400"/>
      <c r="L104" s="288"/>
      <c r="M104" s="40"/>
      <c r="N104" s="40"/>
      <c r="O104" s="41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</row>
    <row r="105" spans="1:53" s="42" customFormat="1" x14ac:dyDescent="0.3">
      <c r="A105" s="364"/>
      <c r="B105" s="364" t="s">
        <v>289</v>
      </c>
      <c r="C105" s="375" t="s">
        <v>37</v>
      </c>
      <c r="D105" s="375" t="s">
        <v>290</v>
      </c>
      <c r="E105" s="366" t="s">
        <v>36</v>
      </c>
      <c r="F105" s="400" t="s">
        <v>37</v>
      </c>
      <c r="G105" s="400" t="s">
        <v>37</v>
      </c>
      <c r="H105" s="400" t="s">
        <v>37</v>
      </c>
      <c r="I105" s="400" t="s">
        <v>37</v>
      </c>
      <c r="J105" s="357">
        <v>94900</v>
      </c>
      <c r="K105" s="400" t="s">
        <v>37</v>
      </c>
      <c r="L105" s="288"/>
      <c r="M105" s="40"/>
      <c r="N105" s="40"/>
      <c r="O105" s="41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</row>
    <row r="106" spans="1:53" s="42" customFormat="1" x14ac:dyDescent="0.3">
      <c r="A106" s="364"/>
      <c r="B106" s="364"/>
      <c r="C106" s="375"/>
      <c r="D106" s="375"/>
      <c r="E106" s="366"/>
      <c r="F106" s="400"/>
      <c r="G106" s="400"/>
      <c r="H106" s="400"/>
      <c r="I106" s="400"/>
      <c r="J106" s="358">
        <v>47450</v>
      </c>
      <c r="K106" s="400"/>
      <c r="L106" s="288"/>
      <c r="M106" s="40"/>
      <c r="N106" s="40"/>
      <c r="O106" s="41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</row>
    <row r="107" spans="1:53" s="42" customFormat="1" x14ac:dyDescent="0.3">
      <c r="A107" s="364"/>
      <c r="B107" s="364"/>
      <c r="C107" s="375"/>
      <c r="D107" s="375"/>
      <c r="E107" s="366"/>
      <c r="F107" s="400"/>
      <c r="G107" s="400"/>
      <c r="H107" s="400"/>
      <c r="I107" s="400"/>
      <c r="J107" s="358">
        <v>47450</v>
      </c>
      <c r="K107" s="400"/>
      <c r="L107" s="288"/>
      <c r="M107" s="40"/>
      <c r="N107" s="40"/>
      <c r="O107" s="41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</row>
    <row r="108" spans="1:53" s="42" customFormat="1" x14ac:dyDescent="0.3">
      <c r="A108" s="364"/>
      <c r="B108" s="364" t="s">
        <v>291</v>
      </c>
      <c r="C108" s="375"/>
      <c r="D108" s="375" t="s">
        <v>292</v>
      </c>
      <c r="E108" s="366" t="s">
        <v>36</v>
      </c>
      <c r="F108" s="400" t="s">
        <v>37</v>
      </c>
      <c r="G108" s="400" t="s">
        <v>37</v>
      </c>
      <c r="H108" s="400" t="s">
        <v>37</v>
      </c>
      <c r="I108" s="400" t="s">
        <v>37</v>
      </c>
      <c r="J108" s="357">
        <v>94900</v>
      </c>
      <c r="K108" s="400" t="s">
        <v>37</v>
      </c>
      <c r="L108" s="288"/>
      <c r="M108" s="40"/>
      <c r="N108" s="40"/>
      <c r="O108" s="41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</row>
    <row r="109" spans="1:53" s="42" customFormat="1" x14ac:dyDescent="0.3">
      <c r="A109" s="364"/>
      <c r="B109" s="364"/>
      <c r="C109" s="375"/>
      <c r="D109" s="375"/>
      <c r="E109" s="366"/>
      <c r="F109" s="400"/>
      <c r="G109" s="400"/>
      <c r="H109" s="400"/>
      <c r="I109" s="400"/>
      <c r="J109" s="358">
        <v>47450</v>
      </c>
      <c r="K109" s="400"/>
      <c r="L109" s="288"/>
      <c r="M109" s="40"/>
      <c r="N109" s="40"/>
      <c r="O109" s="41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</row>
    <row r="110" spans="1:53" s="42" customFormat="1" x14ac:dyDescent="0.3">
      <c r="A110" s="364"/>
      <c r="B110" s="364"/>
      <c r="C110" s="375"/>
      <c r="D110" s="375"/>
      <c r="E110" s="366"/>
      <c r="F110" s="400"/>
      <c r="G110" s="400"/>
      <c r="H110" s="400"/>
      <c r="I110" s="400"/>
      <c r="J110" s="358">
        <v>47450</v>
      </c>
      <c r="K110" s="400"/>
      <c r="L110" s="288"/>
      <c r="M110" s="40"/>
      <c r="N110" s="40"/>
      <c r="O110" s="41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</row>
    <row r="111" spans="1:53" s="42" customFormat="1" x14ac:dyDescent="0.3">
      <c r="A111" s="364" t="s">
        <v>237</v>
      </c>
      <c r="B111" s="364" t="s">
        <v>280</v>
      </c>
      <c r="C111" s="375" t="s">
        <v>281</v>
      </c>
      <c r="D111" s="375" t="s">
        <v>282</v>
      </c>
      <c r="E111" s="366" t="s">
        <v>36</v>
      </c>
      <c r="F111" s="357">
        <v>91300</v>
      </c>
      <c r="G111" s="357">
        <v>91300</v>
      </c>
      <c r="H111" s="357">
        <v>93000</v>
      </c>
      <c r="I111" s="357">
        <v>97400</v>
      </c>
      <c r="J111" s="400" t="s">
        <v>37</v>
      </c>
      <c r="K111" s="400" t="s">
        <v>37</v>
      </c>
      <c r="L111" s="288"/>
      <c r="M111" s="40"/>
      <c r="N111" s="40"/>
      <c r="O111" s="41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</row>
    <row r="112" spans="1:53" s="42" customFormat="1" x14ac:dyDescent="0.3">
      <c r="A112" s="401"/>
      <c r="B112" s="364"/>
      <c r="C112" s="375"/>
      <c r="D112" s="375"/>
      <c r="E112" s="366"/>
      <c r="F112" s="358">
        <v>45650</v>
      </c>
      <c r="G112" s="358">
        <v>45650</v>
      </c>
      <c r="H112" s="358">
        <v>46500</v>
      </c>
      <c r="I112" s="358">
        <v>48700</v>
      </c>
      <c r="J112" s="400"/>
      <c r="K112" s="400"/>
      <c r="L112" s="288"/>
      <c r="M112" s="40"/>
      <c r="N112" s="40"/>
      <c r="O112" s="41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</row>
    <row r="113" spans="1:53" s="42" customFormat="1" x14ac:dyDescent="0.3">
      <c r="A113" s="401"/>
      <c r="B113" s="364"/>
      <c r="C113" s="375"/>
      <c r="D113" s="375"/>
      <c r="E113" s="366"/>
      <c r="F113" s="358">
        <v>45650</v>
      </c>
      <c r="G113" s="358">
        <v>45650</v>
      </c>
      <c r="H113" s="358">
        <v>46500</v>
      </c>
      <c r="I113" s="358">
        <v>48700</v>
      </c>
      <c r="J113" s="400"/>
      <c r="K113" s="400"/>
      <c r="L113" s="288"/>
      <c r="M113" s="40"/>
      <c r="N113" s="40"/>
      <c r="O113" s="41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</row>
    <row r="114" spans="1:53" s="42" customFormat="1" ht="16.95" customHeight="1" x14ac:dyDescent="0.3">
      <c r="A114" s="367" t="s">
        <v>75</v>
      </c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288"/>
      <c r="M114" s="40"/>
      <c r="N114" s="40"/>
      <c r="O114" s="41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</row>
    <row r="115" spans="1:53" s="42" customFormat="1" x14ac:dyDescent="0.3">
      <c r="A115" s="364" t="s">
        <v>252</v>
      </c>
      <c r="B115" s="364" t="s">
        <v>253</v>
      </c>
      <c r="C115" s="375" t="s">
        <v>299</v>
      </c>
      <c r="D115" s="375" t="s">
        <v>300</v>
      </c>
      <c r="E115" s="366" t="s">
        <v>36</v>
      </c>
      <c r="F115" s="357">
        <v>82000</v>
      </c>
      <c r="G115" s="357">
        <v>82000</v>
      </c>
      <c r="H115" s="400" t="s">
        <v>37</v>
      </c>
      <c r="I115" s="400" t="s">
        <v>37</v>
      </c>
      <c r="J115" s="400" t="s">
        <v>37</v>
      </c>
      <c r="K115" s="400" t="s">
        <v>37</v>
      </c>
      <c r="L115" s="288"/>
      <c r="M115" s="40"/>
      <c r="N115" s="40"/>
      <c r="O115" s="41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</row>
    <row r="116" spans="1:53" s="42" customFormat="1" x14ac:dyDescent="0.3">
      <c r="A116" s="401"/>
      <c r="B116" s="364"/>
      <c r="C116" s="375"/>
      <c r="D116" s="375"/>
      <c r="E116" s="366"/>
      <c r="F116" s="358">
        <v>41000</v>
      </c>
      <c r="G116" s="358">
        <v>41000</v>
      </c>
      <c r="H116" s="400"/>
      <c r="I116" s="400"/>
      <c r="J116" s="400"/>
      <c r="K116" s="400"/>
      <c r="L116" s="288"/>
      <c r="M116" s="40"/>
      <c r="N116" s="40"/>
      <c r="O116" s="41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</row>
    <row r="117" spans="1:53" s="42" customFormat="1" x14ac:dyDescent="0.3">
      <c r="A117" s="401"/>
      <c r="B117" s="364"/>
      <c r="C117" s="375"/>
      <c r="D117" s="375"/>
      <c r="E117" s="366"/>
      <c r="F117" s="358">
        <v>41000</v>
      </c>
      <c r="G117" s="358">
        <v>41000</v>
      </c>
      <c r="H117" s="400"/>
      <c r="I117" s="400"/>
      <c r="J117" s="400"/>
      <c r="K117" s="400"/>
      <c r="L117" s="288"/>
      <c r="M117" s="40"/>
      <c r="N117" s="40"/>
      <c r="O117" s="41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</row>
    <row r="118" spans="1:53" s="42" customFormat="1" x14ac:dyDescent="0.3">
      <c r="A118" s="401"/>
      <c r="B118" s="364" t="s">
        <v>260</v>
      </c>
      <c r="C118" s="375" t="s">
        <v>301</v>
      </c>
      <c r="D118" s="375" t="s">
        <v>302</v>
      </c>
      <c r="E118" s="366" t="s">
        <v>36</v>
      </c>
      <c r="F118" s="357">
        <v>82000</v>
      </c>
      <c r="G118" s="357">
        <v>82000</v>
      </c>
      <c r="H118" s="400" t="s">
        <v>37</v>
      </c>
      <c r="I118" s="400" t="s">
        <v>37</v>
      </c>
      <c r="J118" s="400" t="s">
        <v>37</v>
      </c>
      <c r="K118" s="400" t="s">
        <v>37</v>
      </c>
      <c r="L118" s="288"/>
      <c r="M118" s="40"/>
      <c r="N118" s="40"/>
      <c r="O118" s="41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</row>
    <row r="119" spans="1:53" s="42" customFormat="1" x14ac:dyDescent="0.3">
      <c r="A119" s="401"/>
      <c r="B119" s="364"/>
      <c r="C119" s="375"/>
      <c r="D119" s="375"/>
      <c r="E119" s="366"/>
      <c r="F119" s="358">
        <v>41000</v>
      </c>
      <c r="G119" s="358">
        <v>41000</v>
      </c>
      <c r="H119" s="400"/>
      <c r="I119" s="400"/>
      <c r="J119" s="400"/>
      <c r="K119" s="400"/>
      <c r="L119" s="288"/>
      <c r="M119" s="40"/>
      <c r="N119" s="40"/>
      <c r="O119" s="41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</row>
    <row r="120" spans="1:53" s="42" customFormat="1" x14ac:dyDescent="0.3">
      <c r="A120" s="401"/>
      <c r="B120" s="364"/>
      <c r="C120" s="375"/>
      <c r="D120" s="375"/>
      <c r="E120" s="366"/>
      <c r="F120" s="358">
        <v>41000</v>
      </c>
      <c r="G120" s="358">
        <v>41000</v>
      </c>
      <c r="H120" s="400"/>
      <c r="I120" s="400"/>
      <c r="J120" s="400"/>
      <c r="K120" s="400"/>
      <c r="L120" s="288"/>
      <c r="M120" s="40"/>
      <c r="N120" s="40"/>
      <c r="O120" s="41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</row>
    <row r="121" spans="1:53" s="42" customFormat="1" x14ac:dyDescent="0.3">
      <c r="A121" s="401"/>
      <c r="B121" s="364" t="s">
        <v>263</v>
      </c>
      <c r="C121" s="375" t="s">
        <v>303</v>
      </c>
      <c r="D121" s="375" t="s">
        <v>304</v>
      </c>
      <c r="E121" s="366" t="s">
        <v>36</v>
      </c>
      <c r="F121" s="357">
        <v>135000</v>
      </c>
      <c r="G121" s="357">
        <v>135000</v>
      </c>
      <c r="H121" s="400" t="s">
        <v>37</v>
      </c>
      <c r="I121" s="400" t="s">
        <v>37</v>
      </c>
      <c r="J121" s="400" t="s">
        <v>37</v>
      </c>
      <c r="K121" s="400" t="s">
        <v>37</v>
      </c>
      <c r="L121" s="288"/>
      <c r="M121" s="40"/>
      <c r="N121" s="40"/>
      <c r="O121" s="4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</row>
    <row r="122" spans="1:53" s="42" customFormat="1" x14ac:dyDescent="0.3">
      <c r="A122" s="401"/>
      <c r="B122" s="364"/>
      <c r="C122" s="365"/>
      <c r="D122" s="375"/>
      <c r="E122" s="366"/>
      <c r="F122" s="358">
        <v>67500</v>
      </c>
      <c r="G122" s="358">
        <v>67500</v>
      </c>
      <c r="H122" s="400"/>
      <c r="I122" s="400"/>
      <c r="J122" s="400"/>
      <c r="K122" s="400"/>
      <c r="L122" s="288"/>
      <c r="M122" s="40"/>
      <c r="N122" s="40"/>
      <c r="O122" s="41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</row>
    <row r="123" spans="1:53" s="42" customFormat="1" x14ac:dyDescent="0.3">
      <c r="A123" s="401"/>
      <c r="B123" s="364"/>
      <c r="C123" s="365"/>
      <c r="D123" s="375"/>
      <c r="E123" s="366"/>
      <c r="F123" s="358">
        <v>67500</v>
      </c>
      <c r="G123" s="358">
        <v>67500</v>
      </c>
      <c r="H123" s="400"/>
      <c r="I123" s="400"/>
      <c r="J123" s="400"/>
      <c r="K123" s="400"/>
      <c r="L123" s="288"/>
      <c r="M123" s="40"/>
      <c r="N123" s="40"/>
      <c r="O123" s="41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</row>
    <row r="124" spans="1:53" s="42" customFormat="1" x14ac:dyDescent="0.3">
      <c r="A124" s="401"/>
      <c r="B124" s="364" t="s">
        <v>225</v>
      </c>
      <c r="C124" s="375" t="s">
        <v>179</v>
      </c>
      <c r="D124" s="375" t="s">
        <v>180</v>
      </c>
      <c r="E124" s="366" t="s">
        <v>36</v>
      </c>
      <c r="F124" s="357">
        <v>85000</v>
      </c>
      <c r="G124" s="357">
        <v>82000</v>
      </c>
      <c r="H124" s="400" t="s">
        <v>37</v>
      </c>
      <c r="I124" s="400" t="s">
        <v>37</v>
      </c>
      <c r="J124" s="400" t="s">
        <v>37</v>
      </c>
      <c r="K124" s="400" t="s">
        <v>37</v>
      </c>
      <c r="L124" s="288"/>
      <c r="M124" s="40"/>
      <c r="N124" s="40"/>
      <c r="O124" s="41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</row>
    <row r="125" spans="1:53" s="42" customFormat="1" x14ac:dyDescent="0.3">
      <c r="A125" s="401"/>
      <c r="B125" s="364"/>
      <c r="C125" s="375"/>
      <c r="D125" s="375"/>
      <c r="E125" s="366"/>
      <c r="F125" s="358">
        <v>42500</v>
      </c>
      <c r="G125" s="358">
        <v>41000</v>
      </c>
      <c r="H125" s="400"/>
      <c r="I125" s="400"/>
      <c r="J125" s="400"/>
      <c r="K125" s="400"/>
      <c r="L125" s="288"/>
      <c r="M125" s="40"/>
      <c r="N125" s="40"/>
      <c r="O125" s="41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</row>
    <row r="126" spans="1:53" s="42" customFormat="1" x14ac:dyDescent="0.3">
      <c r="A126" s="401"/>
      <c r="B126" s="364"/>
      <c r="C126" s="375"/>
      <c r="D126" s="375"/>
      <c r="E126" s="366"/>
      <c r="F126" s="358">
        <v>42500</v>
      </c>
      <c r="G126" s="358">
        <v>41000</v>
      </c>
      <c r="H126" s="400"/>
      <c r="I126" s="400"/>
      <c r="J126" s="400"/>
      <c r="K126" s="400"/>
      <c r="L126" s="288"/>
      <c r="M126" s="40"/>
      <c r="N126" s="40"/>
      <c r="O126" s="41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</row>
    <row r="127" spans="1:53" s="42" customFormat="1" x14ac:dyDescent="0.3">
      <c r="A127" s="401"/>
      <c r="B127" s="364" t="s">
        <v>268</v>
      </c>
      <c r="C127" s="375" t="s">
        <v>37</v>
      </c>
      <c r="D127" s="375" t="s">
        <v>305</v>
      </c>
      <c r="E127" s="366" t="s">
        <v>36</v>
      </c>
      <c r="F127" s="400" t="s">
        <v>37</v>
      </c>
      <c r="G127" s="357">
        <v>78100</v>
      </c>
      <c r="H127" s="400" t="s">
        <v>37</v>
      </c>
      <c r="I127" s="400" t="s">
        <v>37</v>
      </c>
      <c r="J127" s="400" t="s">
        <v>37</v>
      </c>
      <c r="K127" s="400" t="s">
        <v>37</v>
      </c>
      <c r="L127" s="288"/>
      <c r="M127" s="40"/>
      <c r="N127" s="40"/>
      <c r="O127" s="41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</row>
    <row r="128" spans="1:53" s="42" customFormat="1" x14ac:dyDescent="0.3">
      <c r="A128" s="401"/>
      <c r="B128" s="364"/>
      <c r="C128" s="375"/>
      <c r="D128" s="375"/>
      <c r="E128" s="366"/>
      <c r="F128" s="400"/>
      <c r="G128" s="358">
        <v>39050</v>
      </c>
      <c r="H128" s="400"/>
      <c r="I128" s="400"/>
      <c r="J128" s="400"/>
      <c r="K128" s="400"/>
      <c r="L128" s="288"/>
      <c r="M128" s="40"/>
      <c r="N128" s="40"/>
      <c r="O128" s="41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</row>
    <row r="129" spans="1:53" s="42" customFormat="1" x14ac:dyDescent="0.3">
      <c r="A129" s="401"/>
      <c r="B129" s="364"/>
      <c r="C129" s="375"/>
      <c r="D129" s="375"/>
      <c r="E129" s="366"/>
      <c r="F129" s="400"/>
      <c r="G129" s="358">
        <v>39050</v>
      </c>
      <c r="H129" s="400"/>
      <c r="I129" s="400"/>
      <c r="J129" s="400"/>
      <c r="K129" s="400"/>
      <c r="L129" s="288"/>
      <c r="M129" s="40"/>
      <c r="N129" s="40"/>
      <c r="O129" s="41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</row>
    <row r="130" spans="1:53" s="42" customFormat="1" x14ac:dyDescent="0.3">
      <c r="A130" s="401"/>
      <c r="B130" s="364" t="s">
        <v>272</v>
      </c>
      <c r="C130" s="375" t="s">
        <v>306</v>
      </c>
      <c r="D130" s="375" t="s">
        <v>307</v>
      </c>
      <c r="E130" s="366" t="s">
        <v>36</v>
      </c>
      <c r="F130" s="357">
        <v>135000</v>
      </c>
      <c r="G130" s="357">
        <v>135000</v>
      </c>
      <c r="H130" s="400" t="s">
        <v>37</v>
      </c>
      <c r="I130" s="400" t="s">
        <v>37</v>
      </c>
      <c r="J130" s="400" t="s">
        <v>37</v>
      </c>
      <c r="K130" s="400" t="s">
        <v>37</v>
      </c>
      <c r="L130" s="288"/>
      <c r="M130" s="40"/>
      <c r="N130" s="40"/>
      <c r="O130" s="41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</row>
    <row r="131" spans="1:53" s="42" customFormat="1" x14ac:dyDescent="0.3">
      <c r="A131" s="401"/>
      <c r="B131" s="364"/>
      <c r="C131" s="375"/>
      <c r="D131" s="375"/>
      <c r="E131" s="366"/>
      <c r="F131" s="358">
        <v>67500</v>
      </c>
      <c r="G131" s="358">
        <v>67500</v>
      </c>
      <c r="H131" s="400"/>
      <c r="I131" s="400"/>
      <c r="J131" s="400"/>
      <c r="K131" s="400"/>
      <c r="L131" s="288"/>
      <c r="M131" s="40"/>
      <c r="N131" s="40"/>
      <c r="O131" s="41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</row>
    <row r="132" spans="1:53" s="42" customFormat="1" x14ac:dyDescent="0.3">
      <c r="A132" s="401"/>
      <c r="B132" s="364"/>
      <c r="C132" s="375"/>
      <c r="D132" s="375"/>
      <c r="E132" s="366"/>
      <c r="F132" s="358">
        <v>67500</v>
      </c>
      <c r="G132" s="358">
        <v>67500</v>
      </c>
      <c r="H132" s="400"/>
      <c r="I132" s="400"/>
      <c r="J132" s="400"/>
      <c r="K132" s="400"/>
      <c r="L132" s="288"/>
      <c r="M132" s="40"/>
      <c r="N132" s="40"/>
      <c r="O132" s="41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</row>
    <row r="133" spans="1:53" s="42" customFormat="1" x14ac:dyDescent="0.3">
      <c r="A133" s="364" t="s">
        <v>237</v>
      </c>
      <c r="B133" s="364" t="s">
        <v>238</v>
      </c>
      <c r="C133" s="375" t="s">
        <v>293</v>
      </c>
      <c r="D133" s="375" t="s">
        <v>294</v>
      </c>
      <c r="E133" s="366" t="s">
        <v>36</v>
      </c>
      <c r="F133" s="357">
        <v>82000</v>
      </c>
      <c r="G133" s="357">
        <v>82000</v>
      </c>
      <c r="H133" s="400" t="s">
        <v>37</v>
      </c>
      <c r="I133" s="400" t="s">
        <v>37</v>
      </c>
      <c r="J133" s="400" t="s">
        <v>37</v>
      </c>
      <c r="K133" s="400" t="s">
        <v>37</v>
      </c>
      <c r="L133" s="288"/>
      <c r="M133" s="40"/>
      <c r="N133" s="40"/>
      <c r="O133" s="41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</row>
    <row r="134" spans="1:53" s="42" customFormat="1" x14ac:dyDescent="0.3">
      <c r="A134" s="401"/>
      <c r="B134" s="364"/>
      <c r="C134" s="375"/>
      <c r="D134" s="375"/>
      <c r="E134" s="366"/>
      <c r="F134" s="358">
        <v>41000</v>
      </c>
      <c r="G134" s="358">
        <v>41000</v>
      </c>
      <c r="H134" s="400"/>
      <c r="I134" s="400"/>
      <c r="J134" s="400"/>
      <c r="K134" s="400"/>
      <c r="L134" s="288"/>
      <c r="M134" s="40"/>
      <c r="N134" s="40"/>
      <c r="O134" s="41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</row>
    <row r="135" spans="1:53" s="42" customFormat="1" x14ac:dyDescent="0.3">
      <c r="A135" s="401"/>
      <c r="B135" s="364"/>
      <c r="C135" s="375"/>
      <c r="D135" s="375"/>
      <c r="E135" s="366"/>
      <c r="F135" s="358">
        <v>41000</v>
      </c>
      <c r="G135" s="358">
        <v>41000</v>
      </c>
      <c r="H135" s="400"/>
      <c r="I135" s="400"/>
      <c r="J135" s="400"/>
      <c r="K135" s="400"/>
      <c r="L135" s="288"/>
      <c r="M135" s="40"/>
      <c r="N135" s="40"/>
      <c r="O135" s="41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</row>
    <row r="136" spans="1:53" s="42" customFormat="1" x14ac:dyDescent="0.3">
      <c r="A136" s="364" t="s">
        <v>243</v>
      </c>
      <c r="B136" s="364" t="s">
        <v>244</v>
      </c>
      <c r="C136" s="375" t="s">
        <v>295</v>
      </c>
      <c r="D136" s="375" t="s">
        <v>296</v>
      </c>
      <c r="E136" s="366" t="s">
        <v>36</v>
      </c>
      <c r="F136" s="357">
        <v>82000</v>
      </c>
      <c r="G136" s="357">
        <v>82000</v>
      </c>
      <c r="H136" s="400" t="s">
        <v>37</v>
      </c>
      <c r="I136" s="400" t="s">
        <v>37</v>
      </c>
      <c r="J136" s="400" t="s">
        <v>37</v>
      </c>
      <c r="K136" s="400" t="s">
        <v>37</v>
      </c>
      <c r="L136" s="288"/>
      <c r="M136" s="40"/>
      <c r="N136" s="40"/>
      <c r="O136" s="41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</row>
    <row r="137" spans="1:53" s="42" customFormat="1" x14ac:dyDescent="0.3">
      <c r="A137" s="401"/>
      <c r="B137" s="364"/>
      <c r="C137" s="365"/>
      <c r="D137" s="375"/>
      <c r="E137" s="366"/>
      <c r="F137" s="358">
        <v>41000</v>
      </c>
      <c r="G137" s="358">
        <v>41000</v>
      </c>
      <c r="H137" s="400"/>
      <c r="I137" s="400"/>
      <c r="J137" s="400"/>
      <c r="K137" s="400"/>
      <c r="L137" s="288"/>
      <c r="M137" s="40"/>
      <c r="N137" s="40"/>
      <c r="O137" s="41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</row>
    <row r="138" spans="1:53" s="42" customFormat="1" x14ac:dyDescent="0.3">
      <c r="A138" s="401"/>
      <c r="B138" s="364"/>
      <c r="C138" s="365"/>
      <c r="D138" s="375"/>
      <c r="E138" s="366"/>
      <c r="F138" s="358">
        <v>41000</v>
      </c>
      <c r="G138" s="358">
        <v>41000</v>
      </c>
      <c r="H138" s="400"/>
      <c r="I138" s="400"/>
      <c r="J138" s="400"/>
      <c r="K138" s="400"/>
      <c r="L138" s="288"/>
      <c r="M138" s="40"/>
      <c r="N138" s="40"/>
      <c r="O138" s="41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</row>
    <row r="139" spans="1:53" s="42" customFormat="1" x14ac:dyDescent="0.3">
      <c r="A139" s="401"/>
      <c r="B139" s="364" t="s">
        <v>248</v>
      </c>
      <c r="C139" s="375" t="s">
        <v>297</v>
      </c>
      <c r="D139" s="375" t="s">
        <v>298</v>
      </c>
      <c r="E139" s="366" t="s">
        <v>36</v>
      </c>
      <c r="F139" s="357">
        <v>82000</v>
      </c>
      <c r="G139" s="357">
        <v>82000</v>
      </c>
      <c r="H139" s="400" t="s">
        <v>37</v>
      </c>
      <c r="I139" s="400" t="s">
        <v>37</v>
      </c>
      <c r="J139" s="400" t="s">
        <v>37</v>
      </c>
      <c r="K139" s="400" t="s">
        <v>37</v>
      </c>
      <c r="L139" s="288"/>
      <c r="M139" s="40"/>
      <c r="N139" s="40"/>
      <c r="O139" s="41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</row>
    <row r="140" spans="1:53" s="42" customFormat="1" x14ac:dyDescent="0.3">
      <c r="A140" s="401"/>
      <c r="B140" s="364"/>
      <c r="C140" s="365"/>
      <c r="D140" s="375"/>
      <c r="E140" s="366"/>
      <c r="F140" s="358">
        <v>41000</v>
      </c>
      <c r="G140" s="358">
        <v>41000</v>
      </c>
      <c r="H140" s="400"/>
      <c r="I140" s="400"/>
      <c r="J140" s="400"/>
      <c r="K140" s="400"/>
      <c r="L140" s="288"/>
      <c r="M140" s="40"/>
      <c r="N140" s="40"/>
      <c r="O140" s="41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</row>
    <row r="141" spans="1:53" s="42" customFormat="1" x14ac:dyDescent="0.3">
      <c r="A141" s="401"/>
      <c r="B141" s="364"/>
      <c r="C141" s="365"/>
      <c r="D141" s="375"/>
      <c r="E141" s="366"/>
      <c r="F141" s="358">
        <v>41000</v>
      </c>
      <c r="G141" s="358">
        <v>41000</v>
      </c>
      <c r="H141" s="400"/>
      <c r="I141" s="400"/>
      <c r="J141" s="400"/>
      <c r="K141" s="400"/>
      <c r="L141" s="288"/>
      <c r="M141" s="40"/>
      <c r="N141" s="40"/>
      <c r="O141" s="41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</row>
  </sheetData>
  <mergeCells count="331">
    <mergeCell ref="A10:K10"/>
    <mergeCell ref="J28:J30"/>
    <mergeCell ref="K28:K30"/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E22:E24"/>
    <mergeCell ref="F22:F24"/>
    <mergeCell ref="G22:G24"/>
    <mergeCell ref="H22:H24"/>
    <mergeCell ref="I22:I24"/>
    <mergeCell ref="K22:K24"/>
    <mergeCell ref="A18:K18"/>
    <mergeCell ref="A19:A27"/>
    <mergeCell ref="B19:B24"/>
    <mergeCell ref="C19:C21"/>
    <mergeCell ref="D19:D21"/>
    <mergeCell ref="E19:E21"/>
    <mergeCell ref="J19:J21"/>
    <mergeCell ref="K19:K21"/>
    <mergeCell ref="C22:C24"/>
    <mergeCell ref="D22:D24"/>
    <mergeCell ref="I25:I27"/>
    <mergeCell ref="J25:J27"/>
    <mergeCell ref="K25:K27"/>
    <mergeCell ref="B25:B27"/>
    <mergeCell ref="C25:C27"/>
    <mergeCell ref="D25:D27"/>
    <mergeCell ref="E25:E27"/>
    <mergeCell ref="G25:G27"/>
    <mergeCell ref="H25:H27"/>
    <mergeCell ref="A34:A39"/>
    <mergeCell ref="B34:B39"/>
    <mergeCell ref="C34:C36"/>
    <mergeCell ref="D34:D36"/>
    <mergeCell ref="E34:E36"/>
    <mergeCell ref="A28:A33"/>
    <mergeCell ref="B28:B33"/>
    <mergeCell ref="C28:C30"/>
    <mergeCell ref="D28:D30"/>
    <mergeCell ref="E28:E30"/>
    <mergeCell ref="J34:J36"/>
    <mergeCell ref="K34:K36"/>
    <mergeCell ref="C37:C39"/>
    <mergeCell ref="C31:C33"/>
    <mergeCell ref="D31:D33"/>
    <mergeCell ref="E31:E33"/>
    <mergeCell ref="F31:F33"/>
    <mergeCell ref="G31:G33"/>
    <mergeCell ref="H31:H33"/>
    <mergeCell ref="K37:K39"/>
    <mergeCell ref="D37:D39"/>
    <mergeCell ref="E37:E39"/>
    <mergeCell ref="F37:F39"/>
    <mergeCell ref="G37:G39"/>
    <mergeCell ref="H37:H39"/>
    <mergeCell ref="I37:I39"/>
    <mergeCell ref="I31:I33"/>
    <mergeCell ref="K31:K33"/>
    <mergeCell ref="A40:A60"/>
    <mergeCell ref="B40:B45"/>
    <mergeCell ref="C40:C42"/>
    <mergeCell ref="D40:D42"/>
    <mergeCell ref="E40:E42"/>
    <mergeCell ref="B52:B54"/>
    <mergeCell ref="C52:C54"/>
    <mergeCell ref="D52:D54"/>
    <mergeCell ref="E52:E54"/>
    <mergeCell ref="B58:B60"/>
    <mergeCell ref="C58:C60"/>
    <mergeCell ref="D58:D60"/>
    <mergeCell ref="E58:E60"/>
    <mergeCell ref="J40:J42"/>
    <mergeCell ref="K40:K42"/>
    <mergeCell ref="C43:C45"/>
    <mergeCell ref="D43:D45"/>
    <mergeCell ref="B46:B48"/>
    <mergeCell ref="C46:C48"/>
    <mergeCell ref="D46:D48"/>
    <mergeCell ref="E46:E48"/>
    <mergeCell ref="J46:J48"/>
    <mergeCell ref="K46:K48"/>
    <mergeCell ref="E43:E45"/>
    <mergeCell ref="F43:F45"/>
    <mergeCell ref="G43:G45"/>
    <mergeCell ref="H43:H45"/>
    <mergeCell ref="I43:I45"/>
    <mergeCell ref="K43:K45"/>
    <mergeCell ref="J52:J54"/>
    <mergeCell ref="K52:K54"/>
    <mergeCell ref="B49:B51"/>
    <mergeCell ref="C49:C51"/>
    <mergeCell ref="D49:D51"/>
    <mergeCell ref="E49:E51"/>
    <mergeCell ref="J49:J51"/>
    <mergeCell ref="K49:K51"/>
    <mergeCell ref="H55:H57"/>
    <mergeCell ref="I55:I57"/>
    <mergeCell ref="K55:K57"/>
    <mergeCell ref="J58:J60"/>
    <mergeCell ref="K58:K60"/>
    <mergeCell ref="B55:B57"/>
    <mergeCell ref="C55:C57"/>
    <mergeCell ref="D55:D57"/>
    <mergeCell ref="E55:E57"/>
    <mergeCell ref="F55:F57"/>
    <mergeCell ref="G55:G57"/>
    <mergeCell ref="G61:G63"/>
    <mergeCell ref="H61:H63"/>
    <mergeCell ref="I61:I63"/>
    <mergeCell ref="K61:K63"/>
    <mergeCell ref="B64:B69"/>
    <mergeCell ref="C64:C66"/>
    <mergeCell ref="D64:D66"/>
    <mergeCell ref="E64:E66"/>
    <mergeCell ref="J64:J66"/>
    <mergeCell ref="K64:K66"/>
    <mergeCell ref="B61:B63"/>
    <mergeCell ref="C61:C63"/>
    <mergeCell ref="D61:D63"/>
    <mergeCell ref="E61:E63"/>
    <mergeCell ref="F61:F63"/>
    <mergeCell ref="C67:C69"/>
    <mergeCell ref="D67:D69"/>
    <mergeCell ref="E67:E69"/>
    <mergeCell ref="F67:F69"/>
    <mergeCell ref="G67:G69"/>
    <mergeCell ref="H67:H69"/>
    <mergeCell ref="I67:I69"/>
    <mergeCell ref="K67:K69"/>
    <mergeCell ref="B70:B72"/>
    <mergeCell ref="C70:C72"/>
    <mergeCell ref="D70:D72"/>
    <mergeCell ref="E70:E72"/>
    <mergeCell ref="J70:J72"/>
    <mergeCell ref="K70:K72"/>
    <mergeCell ref="H73:H75"/>
    <mergeCell ref="I73:I75"/>
    <mergeCell ref="K73:K75"/>
    <mergeCell ref="G76:G78"/>
    <mergeCell ref="H76:H78"/>
    <mergeCell ref="I76:I78"/>
    <mergeCell ref="B73:B75"/>
    <mergeCell ref="C73:C75"/>
    <mergeCell ref="D73:D75"/>
    <mergeCell ref="E73:E75"/>
    <mergeCell ref="F73:F75"/>
    <mergeCell ref="G73:G75"/>
    <mergeCell ref="B89:B91"/>
    <mergeCell ref="C89:C91"/>
    <mergeCell ref="D89:D91"/>
    <mergeCell ref="E89:E91"/>
    <mergeCell ref="J89:J91"/>
    <mergeCell ref="K89:K91"/>
    <mergeCell ref="J76:J78"/>
    <mergeCell ref="K76:K78"/>
    <mergeCell ref="A79:K79"/>
    <mergeCell ref="A86:A94"/>
    <mergeCell ref="B86:B88"/>
    <mergeCell ref="C86:C88"/>
    <mergeCell ref="D86:D88"/>
    <mergeCell ref="E86:E88"/>
    <mergeCell ref="J86:J88"/>
    <mergeCell ref="K86:K88"/>
    <mergeCell ref="A61:A78"/>
    <mergeCell ref="H92:H94"/>
    <mergeCell ref="I92:I94"/>
    <mergeCell ref="K92:K94"/>
    <mergeCell ref="B76:B78"/>
    <mergeCell ref="C76:C78"/>
    <mergeCell ref="D76:D78"/>
    <mergeCell ref="E76:E78"/>
    <mergeCell ref="A80:A85"/>
    <mergeCell ref="B80:B85"/>
    <mergeCell ref="C80:C82"/>
    <mergeCell ref="D80:D82"/>
    <mergeCell ref="E80:E82"/>
    <mergeCell ref="J80:J82"/>
    <mergeCell ref="K80:K82"/>
    <mergeCell ref="C83:C85"/>
    <mergeCell ref="D83:D85"/>
    <mergeCell ref="E83:E85"/>
    <mergeCell ref="F83:F85"/>
    <mergeCell ref="G83:G85"/>
    <mergeCell ref="H83:H85"/>
    <mergeCell ref="I83:I85"/>
    <mergeCell ref="K83:K85"/>
    <mergeCell ref="F80:F82"/>
    <mergeCell ref="G80:G82"/>
    <mergeCell ref="A95:K95"/>
    <mergeCell ref="A111:A113"/>
    <mergeCell ref="B111:B113"/>
    <mergeCell ref="C111:C113"/>
    <mergeCell ref="D111:D113"/>
    <mergeCell ref="E111:E113"/>
    <mergeCell ref="J111:J113"/>
    <mergeCell ref="B92:B94"/>
    <mergeCell ref="C92:C94"/>
    <mergeCell ref="D92:D94"/>
    <mergeCell ref="E92:E94"/>
    <mergeCell ref="F92:F94"/>
    <mergeCell ref="G92:G94"/>
    <mergeCell ref="K111:K113"/>
    <mergeCell ref="A96:A110"/>
    <mergeCell ref="B96:B98"/>
    <mergeCell ref="C96:C98"/>
    <mergeCell ref="D96:D98"/>
    <mergeCell ref="E96:E98"/>
    <mergeCell ref="F96:F98"/>
    <mergeCell ref="G96:G98"/>
    <mergeCell ref="H96:H98"/>
    <mergeCell ref="I96:I98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K96:K98"/>
    <mergeCell ref="B99:B104"/>
    <mergeCell ref="C99:C101"/>
    <mergeCell ref="D99:D101"/>
    <mergeCell ref="E99:E101"/>
    <mergeCell ref="J99:J101"/>
    <mergeCell ref="K99:K101"/>
    <mergeCell ref="C102:C104"/>
    <mergeCell ref="D102:D104"/>
    <mergeCell ref="E102:E104"/>
    <mergeCell ref="F102:F104"/>
    <mergeCell ref="G102:G104"/>
    <mergeCell ref="H102:H104"/>
    <mergeCell ref="I102:I104"/>
    <mergeCell ref="K102:K104"/>
    <mergeCell ref="K105:K107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K108:K110"/>
    <mergeCell ref="A114:K114"/>
    <mergeCell ref="A133:A135"/>
    <mergeCell ref="B133:B135"/>
    <mergeCell ref="C133:C135"/>
    <mergeCell ref="D133:D135"/>
    <mergeCell ref="E133:E135"/>
    <mergeCell ref="H133:H135"/>
    <mergeCell ref="I133:I135"/>
    <mergeCell ref="J133:J135"/>
    <mergeCell ref="K133:K135"/>
    <mergeCell ref="A115:A132"/>
    <mergeCell ref="B115:B117"/>
    <mergeCell ref="C115:C117"/>
    <mergeCell ref="D115:D117"/>
    <mergeCell ref="E115:E117"/>
    <mergeCell ref="H115:H117"/>
    <mergeCell ref="B124:B126"/>
    <mergeCell ref="C124:C126"/>
    <mergeCell ref="D124:D126"/>
    <mergeCell ref="E124:E126"/>
    <mergeCell ref="B121:B123"/>
    <mergeCell ref="C121:C123"/>
    <mergeCell ref="D121:D123"/>
    <mergeCell ref="E121:E123"/>
    <mergeCell ref="A136:A141"/>
    <mergeCell ref="B136:B138"/>
    <mergeCell ref="C136:C138"/>
    <mergeCell ref="D136:D138"/>
    <mergeCell ref="E136:E138"/>
    <mergeCell ref="H136:H138"/>
    <mergeCell ref="I136:I138"/>
    <mergeCell ref="J136:J138"/>
    <mergeCell ref="K136:K138"/>
    <mergeCell ref="B139:B141"/>
    <mergeCell ref="C139:C141"/>
    <mergeCell ref="D139:D141"/>
    <mergeCell ref="E139:E141"/>
    <mergeCell ref="H139:H141"/>
    <mergeCell ref="I139:I141"/>
    <mergeCell ref="J139:J141"/>
    <mergeCell ref="K139:K141"/>
    <mergeCell ref="H121:H123"/>
    <mergeCell ref="J124:J126"/>
    <mergeCell ref="K124:K126"/>
    <mergeCell ref="B127:B129"/>
    <mergeCell ref="C127:C129"/>
    <mergeCell ref="D127:D129"/>
    <mergeCell ref="E127:E129"/>
    <mergeCell ref="F127:F129"/>
    <mergeCell ref="H127:H129"/>
    <mergeCell ref="I121:I123"/>
    <mergeCell ref="J121:J123"/>
    <mergeCell ref="K121:K123"/>
    <mergeCell ref="H124:H126"/>
    <mergeCell ref="I124:I126"/>
    <mergeCell ref="I115:I117"/>
    <mergeCell ref="J115:J117"/>
    <mergeCell ref="K115:K117"/>
    <mergeCell ref="B118:B120"/>
    <mergeCell ref="C118:C120"/>
    <mergeCell ref="D118:D120"/>
    <mergeCell ref="E118:E120"/>
    <mergeCell ref="H118:H120"/>
    <mergeCell ref="I118:I120"/>
    <mergeCell ref="J118:J120"/>
    <mergeCell ref="K118:K120"/>
    <mergeCell ref="K130:K132"/>
    <mergeCell ref="I127:I129"/>
    <mergeCell ref="J127:J129"/>
    <mergeCell ref="K127:K129"/>
    <mergeCell ref="B130:B132"/>
    <mergeCell ref="C130:C132"/>
    <mergeCell ref="D130:D132"/>
    <mergeCell ref="E130:E132"/>
    <mergeCell ref="H130:H132"/>
    <mergeCell ref="I130:I132"/>
    <mergeCell ref="J130:J132"/>
  </mergeCells>
  <pageMargins left="0.11811023622047245" right="0" top="0.55118110236220474" bottom="0" header="0.31496062992125984" footer="0.31496062992125984"/>
  <pageSetup paperSize="9" fitToWidth="0" orientation="landscape" r:id="rId1"/>
  <headerFooter>
    <oddFooter>&amp;R&amp;P</oddFooter>
  </headerFooter>
  <rowBreaks count="3" manualBreakCount="3">
    <brk id="85" max="10" man="1"/>
    <brk id="110" max="10" man="1"/>
    <brk id="135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6"/>
  <sheetViews>
    <sheetView zoomScaleNormal="100" workbookViewId="0"/>
  </sheetViews>
  <sheetFormatPr defaultRowHeight="16.8" x14ac:dyDescent="0.25"/>
  <cols>
    <col min="1" max="1" width="23.6640625" style="3" customWidth="1"/>
    <col min="2" max="2" width="30.6640625" style="3" customWidth="1"/>
    <col min="3" max="3" width="8.6640625" style="3" customWidth="1"/>
    <col min="4" max="4" width="9.44140625" style="3" customWidth="1"/>
    <col min="5" max="5" width="11.33203125" style="18" customWidth="1"/>
    <col min="6" max="11" width="9.5546875" style="5" customWidth="1"/>
    <col min="12" max="12" width="8.88671875" style="292"/>
    <col min="13" max="13" width="8.88671875" style="6"/>
    <col min="14" max="14" width="8.88671875" style="8"/>
    <col min="15" max="256" width="8.88671875" style="6"/>
    <col min="257" max="257" width="23.6640625" style="6" customWidth="1"/>
    <col min="258" max="258" width="30.6640625" style="251" customWidth="1"/>
    <col min="259" max="259" width="8.6640625" style="251" customWidth="1"/>
    <col min="260" max="260" width="9.44140625" style="251" customWidth="1"/>
    <col min="261" max="261" width="10.5546875" style="251" customWidth="1"/>
    <col min="262" max="267" width="9.5546875" style="251" customWidth="1"/>
    <col min="268" max="512" width="8.88671875" style="251"/>
    <col min="513" max="513" width="23.6640625" style="251" customWidth="1"/>
    <col min="514" max="514" width="30.6640625" style="251" customWidth="1"/>
    <col min="515" max="515" width="8.6640625" style="251" customWidth="1"/>
    <col min="516" max="516" width="9.44140625" style="251" customWidth="1"/>
    <col min="517" max="517" width="10.5546875" style="251" customWidth="1"/>
    <col min="518" max="523" width="9.5546875" style="251" customWidth="1"/>
    <col min="524" max="768" width="8.88671875" style="251"/>
    <col min="769" max="769" width="23.6640625" style="251" customWidth="1"/>
    <col min="770" max="770" width="30.6640625" style="251" customWidth="1"/>
    <col min="771" max="771" width="8.6640625" style="251" customWidth="1"/>
    <col min="772" max="772" width="9.44140625" style="251" customWidth="1"/>
    <col min="773" max="773" width="10.5546875" style="251" customWidth="1"/>
    <col min="774" max="779" width="9.5546875" style="251" customWidth="1"/>
    <col min="780" max="1024" width="8.88671875" style="251"/>
    <col min="1025" max="1025" width="23.6640625" style="251" customWidth="1"/>
    <col min="1026" max="1026" width="30.6640625" style="251" customWidth="1"/>
    <col min="1027" max="1027" width="8.6640625" style="251" customWidth="1"/>
    <col min="1028" max="1028" width="9.44140625" style="251" customWidth="1"/>
    <col min="1029" max="1029" width="10.5546875" style="251" customWidth="1"/>
    <col min="1030" max="1035" width="9.5546875" style="251" customWidth="1"/>
    <col min="1036" max="1280" width="8.88671875" style="251"/>
    <col min="1281" max="1281" width="23.6640625" style="251" customWidth="1"/>
    <col min="1282" max="1282" width="30.6640625" style="251" customWidth="1"/>
    <col min="1283" max="1283" width="8.6640625" style="251" customWidth="1"/>
    <col min="1284" max="1284" width="9.44140625" style="251" customWidth="1"/>
    <col min="1285" max="1285" width="10.5546875" style="251" customWidth="1"/>
    <col min="1286" max="1291" width="9.5546875" style="251" customWidth="1"/>
    <col min="1292" max="1536" width="8.88671875" style="251"/>
    <col min="1537" max="1537" width="23.6640625" style="251" customWidth="1"/>
    <col min="1538" max="1538" width="30.6640625" style="251" customWidth="1"/>
    <col min="1539" max="1539" width="8.6640625" style="251" customWidth="1"/>
    <col min="1540" max="1540" width="9.44140625" style="251" customWidth="1"/>
    <col min="1541" max="1541" width="10.5546875" style="251" customWidth="1"/>
    <col min="1542" max="1547" width="9.5546875" style="251" customWidth="1"/>
    <col min="1548" max="1792" width="8.88671875" style="251"/>
    <col min="1793" max="1793" width="23.6640625" style="251" customWidth="1"/>
    <col min="1794" max="1794" width="30.6640625" style="251" customWidth="1"/>
    <col min="1795" max="1795" width="8.6640625" style="251" customWidth="1"/>
    <col min="1796" max="1796" width="9.44140625" style="251" customWidth="1"/>
    <col min="1797" max="1797" width="10.5546875" style="251" customWidth="1"/>
    <col min="1798" max="1803" width="9.5546875" style="251" customWidth="1"/>
    <col min="1804" max="2048" width="8.88671875" style="251"/>
    <col min="2049" max="2049" width="23.6640625" style="251" customWidth="1"/>
    <col min="2050" max="2050" width="30.6640625" style="251" customWidth="1"/>
    <col min="2051" max="2051" width="8.6640625" style="251" customWidth="1"/>
    <col min="2052" max="2052" width="9.44140625" style="251" customWidth="1"/>
    <col min="2053" max="2053" width="10.5546875" style="251" customWidth="1"/>
    <col min="2054" max="2059" width="9.5546875" style="251" customWidth="1"/>
    <col min="2060" max="2304" width="8.88671875" style="251"/>
    <col min="2305" max="2305" width="23.6640625" style="251" customWidth="1"/>
    <col min="2306" max="2306" width="30.6640625" style="251" customWidth="1"/>
    <col min="2307" max="2307" width="8.6640625" style="251" customWidth="1"/>
    <col min="2308" max="2308" width="9.44140625" style="251" customWidth="1"/>
    <col min="2309" max="2309" width="10.5546875" style="251" customWidth="1"/>
    <col min="2310" max="2315" width="9.5546875" style="251" customWidth="1"/>
    <col min="2316" max="2560" width="8.88671875" style="251"/>
    <col min="2561" max="2561" width="23.6640625" style="251" customWidth="1"/>
    <col min="2562" max="2562" width="30.6640625" style="251" customWidth="1"/>
    <col min="2563" max="2563" width="8.6640625" style="251" customWidth="1"/>
    <col min="2564" max="2564" width="9.44140625" style="251" customWidth="1"/>
    <col min="2565" max="2565" width="10.5546875" style="251" customWidth="1"/>
    <col min="2566" max="2571" width="9.5546875" style="251" customWidth="1"/>
    <col min="2572" max="2816" width="8.88671875" style="251"/>
    <col min="2817" max="2817" width="23.6640625" style="251" customWidth="1"/>
    <col min="2818" max="2818" width="30.6640625" style="251" customWidth="1"/>
    <col min="2819" max="2819" width="8.6640625" style="251" customWidth="1"/>
    <col min="2820" max="2820" width="9.44140625" style="251" customWidth="1"/>
    <col min="2821" max="2821" width="10.5546875" style="251" customWidth="1"/>
    <col min="2822" max="2827" width="9.5546875" style="251" customWidth="1"/>
    <col min="2828" max="3072" width="8.88671875" style="251"/>
    <col min="3073" max="3073" width="23.6640625" style="251" customWidth="1"/>
    <col min="3074" max="3074" width="30.6640625" style="251" customWidth="1"/>
    <col min="3075" max="3075" width="8.6640625" style="251" customWidth="1"/>
    <col min="3076" max="3076" width="9.44140625" style="251" customWidth="1"/>
    <col min="3077" max="3077" width="10.5546875" style="251" customWidth="1"/>
    <col min="3078" max="3083" width="9.5546875" style="251" customWidth="1"/>
    <col min="3084" max="3328" width="8.88671875" style="251"/>
    <col min="3329" max="3329" width="23.6640625" style="251" customWidth="1"/>
    <col min="3330" max="3330" width="30.6640625" style="251" customWidth="1"/>
    <col min="3331" max="3331" width="8.6640625" style="251" customWidth="1"/>
    <col min="3332" max="3332" width="9.44140625" style="251" customWidth="1"/>
    <col min="3333" max="3333" width="10.5546875" style="251" customWidth="1"/>
    <col min="3334" max="3339" width="9.5546875" style="251" customWidth="1"/>
    <col min="3340" max="3584" width="8.88671875" style="251"/>
    <col min="3585" max="3585" width="23.6640625" style="251" customWidth="1"/>
    <col min="3586" max="3586" width="30.6640625" style="251" customWidth="1"/>
    <col min="3587" max="3587" width="8.6640625" style="251" customWidth="1"/>
    <col min="3588" max="3588" width="9.44140625" style="251" customWidth="1"/>
    <col min="3589" max="3589" width="10.5546875" style="251" customWidth="1"/>
    <col min="3590" max="3595" width="9.5546875" style="251" customWidth="1"/>
    <col min="3596" max="3840" width="8.88671875" style="251"/>
    <col min="3841" max="3841" width="23.6640625" style="251" customWidth="1"/>
    <col min="3842" max="3842" width="30.6640625" style="251" customWidth="1"/>
    <col min="3843" max="3843" width="8.6640625" style="251" customWidth="1"/>
    <col min="3844" max="3844" width="9.44140625" style="251" customWidth="1"/>
    <col min="3845" max="3845" width="10.5546875" style="251" customWidth="1"/>
    <col min="3846" max="3851" width="9.5546875" style="251" customWidth="1"/>
    <col min="3852" max="4096" width="8.88671875" style="251"/>
    <col min="4097" max="4097" width="23.6640625" style="251" customWidth="1"/>
    <col min="4098" max="4098" width="30.6640625" style="251" customWidth="1"/>
    <col min="4099" max="4099" width="8.6640625" style="251" customWidth="1"/>
    <col min="4100" max="4100" width="9.44140625" style="251" customWidth="1"/>
    <col min="4101" max="4101" width="10.5546875" style="251" customWidth="1"/>
    <col min="4102" max="4107" width="9.5546875" style="251" customWidth="1"/>
    <col min="4108" max="4352" width="8.88671875" style="251"/>
    <col min="4353" max="4353" width="23.6640625" style="251" customWidth="1"/>
    <col min="4354" max="4354" width="30.6640625" style="251" customWidth="1"/>
    <col min="4355" max="4355" width="8.6640625" style="251" customWidth="1"/>
    <col min="4356" max="4356" width="9.44140625" style="251" customWidth="1"/>
    <col min="4357" max="4357" width="10.5546875" style="251" customWidth="1"/>
    <col min="4358" max="4363" width="9.5546875" style="251" customWidth="1"/>
    <col min="4364" max="4608" width="8.88671875" style="251"/>
    <col min="4609" max="4609" width="23.6640625" style="251" customWidth="1"/>
    <col min="4610" max="4610" width="30.6640625" style="251" customWidth="1"/>
    <col min="4611" max="4611" width="8.6640625" style="251" customWidth="1"/>
    <col min="4612" max="4612" width="9.44140625" style="251" customWidth="1"/>
    <col min="4613" max="4613" width="10.5546875" style="251" customWidth="1"/>
    <col min="4614" max="4619" width="9.5546875" style="251" customWidth="1"/>
    <col min="4620" max="4864" width="8.88671875" style="251"/>
    <col min="4865" max="4865" width="23.6640625" style="251" customWidth="1"/>
    <col min="4866" max="4866" width="30.6640625" style="251" customWidth="1"/>
    <col min="4867" max="4867" width="8.6640625" style="251" customWidth="1"/>
    <col min="4868" max="4868" width="9.44140625" style="251" customWidth="1"/>
    <col min="4869" max="4869" width="10.5546875" style="251" customWidth="1"/>
    <col min="4870" max="4875" width="9.5546875" style="251" customWidth="1"/>
    <col min="4876" max="5120" width="8.88671875" style="251"/>
    <col min="5121" max="5121" width="23.6640625" style="251" customWidth="1"/>
    <col min="5122" max="5122" width="30.6640625" style="251" customWidth="1"/>
    <col min="5123" max="5123" width="8.6640625" style="251" customWidth="1"/>
    <col min="5124" max="5124" width="9.44140625" style="251" customWidth="1"/>
    <col min="5125" max="5125" width="10.5546875" style="251" customWidth="1"/>
    <col min="5126" max="5131" width="9.5546875" style="251" customWidth="1"/>
    <col min="5132" max="5376" width="8.88671875" style="251"/>
    <col min="5377" max="5377" width="23.6640625" style="251" customWidth="1"/>
    <col min="5378" max="5378" width="30.6640625" style="251" customWidth="1"/>
    <col min="5379" max="5379" width="8.6640625" style="251" customWidth="1"/>
    <col min="5380" max="5380" width="9.44140625" style="251" customWidth="1"/>
    <col min="5381" max="5381" width="10.5546875" style="251" customWidth="1"/>
    <col min="5382" max="5387" width="9.5546875" style="251" customWidth="1"/>
    <col min="5388" max="5632" width="8.88671875" style="251"/>
    <col min="5633" max="5633" width="23.6640625" style="251" customWidth="1"/>
    <col min="5634" max="5634" width="30.6640625" style="251" customWidth="1"/>
    <col min="5635" max="5635" width="8.6640625" style="251" customWidth="1"/>
    <col min="5636" max="5636" width="9.44140625" style="251" customWidth="1"/>
    <col min="5637" max="5637" width="10.5546875" style="251" customWidth="1"/>
    <col min="5638" max="5643" width="9.5546875" style="251" customWidth="1"/>
    <col min="5644" max="5888" width="8.88671875" style="251"/>
    <col min="5889" max="5889" width="23.6640625" style="251" customWidth="1"/>
    <col min="5890" max="5890" width="30.6640625" style="251" customWidth="1"/>
    <col min="5891" max="5891" width="8.6640625" style="251" customWidth="1"/>
    <col min="5892" max="5892" width="9.44140625" style="251" customWidth="1"/>
    <col min="5893" max="5893" width="10.5546875" style="251" customWidth="1"/>
    <col min="5894" max="5899" width="9.5546875" style="251" customWidth="1"/>
    <col min="5900" max="6144" width="8.88671875" style="251"/>
    <col min="6145" max="6145" width="23.6640625" style="251" customWidth="1"/>
    <col min="6146" max="6146" width="30.6640625" style="251" customWidth="1"/>
    <col min="6147" max="6147" width="8.6640625" style="251" customWidth="1"/>
    <col min="6148" max="6148" width="9.44140625" style="251" customWidth="1"/>
    <col min="6149" max="6149" width="10.5546875" style="251" customWidth="1"/>
    <col min="6150" max="6155" width="9.5546875" style="251" customWidth="1"/>
    <col min="6156" max="6400" width="8.88671875" style="251"/>
    <col min="6401" max="6401" width="23.6640625" style="251" customWidth="1"/>
    <col min="6402" max="6402" width="30.6640625" style="251" customWidth="1"/>
    <col min="6403" max="6403" width="8.6640625" style="251" customWidth="1"/>
    <col min="6404" max="6404" width="9.44140625" style="251" customWidth="1"/>
    <col min="6405" max="6405" width="10.5546875" style="251" customWidth="1"/>
    <col min="6406" max="6411" width="9.5546875" style="251" customWidth="1"/>
    <col min="6412" max="6656" width="8.88671875" style="251"/>
    <col min="6657" max="6657" width="23.6640625" style="251" customWidth="1"/>
    <col min="6658" max="6658" width="30.6640625" style="251" customWidth="1"/>
    <col min="6659" max="6659" width="8.6640625" style="251" customWidth="1"/>
    <col min="6660" max="6660" width="9.44140625" style="251" customWidth="1"/>
    <col min="6661" max="6661" width="10.5546875" style="251" customWidth="1"/>
    <col min="6662" max="6667" width="9.5546875" style="251" customWidth="1"/>
    <col min="6668" max="6912" width="8.88671875" style="251"/>
    <col min="6913" max="6913" width="23.6640625" style="251" customWidth="1"/>
    <col min="6914" max="6914" width="30.6640625" style="251" customWidth="1"/>
    <col min="6915" max="6915" width="8.6640625" style="251" customWidth="1"/>
    <col min="6916" max="6916" width="9.44140625" style="251" customWidth="1"/>
    <col min="6917" max="6917" width="10.5546875" style="251" customWidth="1"/>
    <col min="6918" max="6923" width="9.5546875" style="251" customWidth="1"/>
    <col min="6924" max="7168" width="8.88671875" style="251"/>
    <col min="7169" max="7169" width="23.6640625" style="251" customWidth="1"/>
    <col min="7170" max="7170" width="30.6640625" style="251" customWidth="1"/>
    <col min="7171" max="7171" width="8.6640625" style="251" customWidth="1"/>
    <col min="7172" max="7172" width="9.44140625" style="251" customWidth="1"/>
    <col min="7173" max="7173" width="10.5546875" style="251" customWidth="1"/>
    <col min="7174" max="7179" width="9.5546875" style="251" customWidth="1"/>
    <col min="7180" max="7424" width="8.88671875" style="251"/>
    <col min="7425" max="7425" width="23.6640625" style="251" customWidth="1"/>
    <col min="7426" max="7426" width="30.6640625" style="251" customWidth="1"/>
    <col min="7427" max="7427" width="8.6640625" style="251" customWidth="1"/>
    <col min="7428" max="7428" width="9.44140625" style="251" customWidth="1"/>
    <col min="7429" max="7429" width="10.5546875" style="251" customWidth="1"/>
    <col min="7430" max="7435" width="9.5546875" style="251" customWidth="1"/>
    <col min="7436" max="7680" width="8.88671875" style="251"/>
    <col min="7681" max="7681" width="23.6640625" style="251" customWidth="1"/>
    <col min="7682" max="7682" width="30.6640625" style="251" customWidth="1"/>
    <col min="7683" max="7683" width="8.6640625" style="251" customWidth="1"/>
    <col min="7684" max="7684" width="9.44140625" style="251" customWidth="1"/>
    <col min="7685" max="7685" width="10.5546875" style="251" customWidth="1"/>
    <col min="7686" max="7691" width="9.5546875" style="251" customWidth="1"/>
    <col min="7692" max="7936" width="8.88671875" style="251"/>
    <col min="7937" max="7937" width="23.6640625" style="251" customWidth="1"/>
    <col min="7938" max="7938" width="30.6640625" style="251" customWidth="1"/>
    <col min="7939" max="7939" width="8.6640625" style="251" customWidth="1"/>
    <col min="7940" max="7940" width="9.44140625" style="251" customWidth="1"/>
    <col min="7941" max="7941" width="10.5546875" style="251" customWidth="1"/>
    <col min="7942" max="7947" width="9.5546875" style="251" customWidth="1"/>
    <col min="7948" max="8192" width="8.88671875" style="251"/>
    <col min="8193" max="8193" width="23.6640625" style="251" customWidth="1"/>
    <col min="8194" max="8194" width="30.6640625" style="251" customWidth="1"/>
    <col min="8195" max="8195" width="8.6640625" style="251" customWidth="1"/>
    <col min="8196" max="8196" width="9.44140625" style="251" customWidth="1"/>
    <col min="8197" max="8197" width="10.5546875" style="251" customWidth="1"/>
    <col min="8198" max="8203" width="9.5546875" style="251" customWidth="1"/>
    <col min="8204" max="8448" width="8.88671875" style="251"/>
    <col min="8449" max="8449" width="23.6640625" style="251" customWidth="1"/>
    <col min="8450" max="8450" width="30.6640625" style="251" customWidth="1"/>
    <col min="8451" max="8451" width="8.6640625" style="251" customWidth="1"/>
    <col min="8452" max="8452" width="9.44140625" style="251" customWidth="1"/>
    <col min="8453" max="8453" width="10.5546875" style="251" customWidth="1"/>
    <col min="8454" max="8459" width="9.5546875" style="251" customWidth="1"/>
    <col min="8460" max="8704" width="8.88671875" style="251"/>
    <col min="8705" max="8705" width="23.6640625" style="251" customWidth="1"/>
    <col min="8706" max="8706" width="30.6640625" style="251" customWidth="1"/>
    <col min="8707" max="8707" width="8.6640625" style="251" customWidth="1"/>
    <col min="8708" max="8708" width="9.44140625" style="251" customWidth="1"/>
    <col min="8709" max="8709" width="10.5546875" style="251" customWidth="1"/>
    <col min="8710" max="8715" width="9.5546875" style="251" customWidth="1"/>
    <col min="8716" max="8960" width="8.88671875" style="251"/>
    <col min="8961" max="8961" width="23.6640625" style="251" customWidth="1"/>
    <col min="8962" max="8962" width="30.6640625" style="251" customWidth="1"/>
    <col min="8963" max="8963" width="8.6640625" style="251" customWidth="1"/>
    <col min="8964" max="8964" width="9.44140625" style="251" customWidth="1"/>
    <col min="8965" max="8965" width="10.5546875" style="251" customWidth="1"/>
    <col min="8966" max="8971" width="9.5546875" style="251" customWidth="1"/>
    <col min="8972" max="9216" width="8.88671875" style="251"/>
    <col min="9217" max="9217" width="23.6640625" style="251" customWidth="1"/>
    <col min="9218" max="9218" width="30.6640625" style="251" customWidth="1"/>
    <col min="9219" max="9219" width="8.6640625" style="251" customWidth="1"/>
    <col min="9220" max="9220" width="9.44140625" style="251" customWidth="1"/>
    <col min="9221" max="9221" width="10.5546875" style="251" customWidth="1"/>
    <col min="9222" max="9227" width="9.5546875" style="251" customWidth="1"/>
    <col min="9228" max="9472" width="8.88671875" style="251"/>
    <col min="9473" max="9473" width="23.6640625" style="251" customWidth="1"/>
    <col min="9474" max="9474" width="30.6640625" style="251" customWidth="1"/>
    <col min="9475" max="9475" width="8.6640625" style="251" customWidth="1"/>
    <col min="9476" max="9476" width="9.44140625" style="251" customWidth="1"/>
    <col min="9477" max="9477" width="10.5546875" style="251" customWidth="1"/>
    <col min="9478" max="9483" width="9.5546875" style="251" customWidth="1"/>
    <col min="9484" max="9728" width="8.88671875" style="251"/>
    <col min="9729" max="9729" width="23.6640625" style="251" customWidth="1"/>
    <col min="9730" max="9730" width="30.6640625" style="251" customWidth="1"/>
    <col min="9731" max="9731" width="8.6640625" style="251" customWidth="1"/>
    <col min="9732" max="9732" width="9.44140625" style="251" customWidth="1"/>
    <col min="9733" max="9733" width="10.5546875" style="251" customWidth="1"/>
    <col min="9734" max="9739" width="9.5546875" style="251" customWidth="1"/>
    <col min="9740" max="9984" width="8.88671875" style="251"/>
    <col min="9985" max="9985" width="23.6640625" style="251" customWidth="1"/>
    <col min="9986" max="9986" width="30.6640625" style="251" customWidth="1"/>
    <col min="9987" max="9987" width="8.6640625" style="251" customWidth="1"/>
    <col min="9988" max="9988" width="9.44140625" style="251" customWidth="1"/>
    <col min="9989" max="9989" width="10.5546875" style="251" customWidth="1"/>
    <col min="9990" max="9995" width="9.5546875" style="251" customWidth="1"/>
    <col min="9996" max="10240" width="8.88671875" style="251"/>
    <col min="10241" max="10241" width="23.6640625" style="251" customWidth="1"/>
    <col min="10242" max="10242" width="30.6640625" style="251" customWidth="1"/>
    <col min="10243" max="10243" width="8.6640625" style="251" customWidth="1"/>
    <col min="10244" max="10244" width="9.44140625" style="251" customWidth="1"/>
    <col min="10245" max="10245" width="10.5546875" style="251" customWidth="1"/>
    <col min="10246" max="10251" width="9.5546875" style="251" customWidth="1"/>
    <col min="10252" max="10496" width="8.88671875" style="251"/>
    <col min="10497" max="10497" width="23.6640625" style="251" customWidth="1"/>
    <col min="10498" max="10498" width="30.6640625" style="251" customWidth="1"/>
    <col min="10499" max="10499" width="8.6640625" style="251" customWidth="1"/>
    <col min="10500" max="10500" width="9.44140625" style="251" customWidth="1"/>
    <col min="10501" max="10501" width="10.5546875" style="251" customWidth="1"/>
    <col min="10502" max="10507" width="9.5546875" style="251" customWidth="1"/>
    <col min="10508" max="10752" width="8.88671875" style="251"/>
    <col min="10753" max="10753" width="23.6640625" style="251" customWidth="1"/>
    <col min="10754" max="10754" width="30.6640625" style="251" customWidth="1"/>
    <col min="10755" max="10755" width="8.6640625" style="251" customWidth="1"/>
    <col min="10756" max="10756" width="9.44140625" style="251" customWidth="1"/>
    <col min="10757" max="10757" width="10.5546875" style="251" customWidth="1"/>
    <col min="10758" max="10763" width="9.5546875" style="251" customWidth="1"/>
    <col min="10764" max="11008" width="8.88671875" style="251"/>
    <col min="11009" max="11009" width="23.6640625" style="251" customWidth="1"/>
    <col min="11010" max="11010" width="30.6640625" style="251" customWidth="1"/>
    <col min="11011" max="11011" width="8.6640625" style="251" customWidth="1"/>
    <col min="11012" max="11012" width="9.44140625" style="251" customWidth="1"/>
    <col min="11013" max="11013" width="10.5546875" style="251" customWidth="1"/>
    <col min="11014" max="11019" width="9.5546875" style="251" customWidth="1"/>
    <col min="11020" max="11264" width="8.88671875" style="251"/>
    <col min="11265" max="11265" width="23.6640625" style="251" customWidth="1"/>
    <col min="11266" max="11266" width="30.6640625" style="251" customWidth="1"/>
    <col min="11267" max="11267" width="8.6640625" style="251" customWidth="1"/>
    <col min="11268" max="11268" width="9.44140625" style="251" customWidth="1"/>
    <col min="11269" max="11269" width="10.5546875" style="251" customWidth="1"/>
    <col min="11270" max="11275" width="9.5546875" style="251" customWidth="1"/>
    <col min="11276" max="11520" width="8.88671875" style="251"/>
    <col min="11521" max="11521" width="23.6640625" style="251" customWidth="1"/>
    <col min="11522" max="11522" width="30.6640625" style="251" customWidth="1"/>
    <col min="11523" max="11523" width="8.6640625" style="251" customWidth="1"/>
    <col min="11524" max="11524" width="9.44140625" style="251" customWidth="1"/>
    <col min="11525" max="11525" width="10.5546875" style="251" customWidth="1"/>
    <col min="11526" max="11531" width="9.5546875" style="251" customWidth="1"/>
    <col min="11532" max="11776" width="8.88671875" style="251"/>
    <col min="11777" max="11777" width="23.6640625" style="251" customWidth="1"/>
    <col min="11778" max="11778" width="30.6640625" style="251" customWidth="1"/>
    <col min="11779" max="11779" width="8.6640625" style="251" customWidth="1"/>
    <col min="11780" max="11780" width="9.44140625" style="251" customWidth="1"/>
    <col min="11781" max="11781" width="10.5546875" style="251" customWidth="1"/>
    <col min="11782" max="11787" width="9.5546875" style="251" customWidth="1"/>
    <col min="11788" max="12032" width="8.88671875" style="251"/>
    <col min="12033" max="12033" width="23.6640625" style="251" customWidth="1"/>
    <col min="12034" max="12034" width="30.6640625" style="251" customWidth="1"/>
    <col min="12035" max="12035" width="8.6640625" style="251" customWidth="1"/>
    <col min="12036" max="12036" width="9.44140625" style="251" customWidth="1"/>
    <col min="12037" max="12037" width="10.5546875" style="251" customWidth="1"/>
    <col min="12038" max="12043" width="9.5546875" style="251" customWidth="1"/>
    <col min="12044" max="12288" width="8.88671875" style="251"/>
    <col min="12289" max="12289" width="23.6640625" style="251" customWidth="1"/>
    <col min="12290" max="12290" width="30.6640625" style="251" customWidth="1"/>
    <col min="12291" max="12291" width="8.6640625" style="251" customWidth="1"/>
    <col min="12292" max="12292" width="9.44140625" style="251" customWidth="1"/>
    <col min="12293" max="12293" width="10.5546875" style="251" customWidth="1"/>
    <col min="12294" max="12299" width="9.5546875" style="251" customWidth="1"/>
    <col min="12300" max="12544" width="8.88671875" style="251"/>
    <col min="12545" max="12545" width="23.6640625" style="251" customWidth="1"/>
    <col min="12546" max="12546" width="30.6640625" style="251" customWidth="1"/>
    <col min="12547" max="12547" width="8.6640625" style="251" customWidth="1"/>
    <col min="12548" max="12548" width="9.44140625" style="251" customWidth="1"/>
    <col min="12549" max="12549" width="10.5546875" style="251" customWidth="1"/>
    <col min="12550" max="12555" width="9.5546875" style="251" customWidth="1"/>
    <col min="12556" max="12800" width="8.88671875" style="251"/>
    <col min="12801" max="12801" width="23.6640625" style="251" customWidth="1"/>
    <col min="12802" max="12802" width="30.6640625" style="251" customWidth="1"/>
    <col min="12803" max="12803" width="8.6640625" style="251" customWidth="1"/>
    <col min="12804" max="12804" width="9.44140625" style="251" customWidth="1"/>
    <col min="12805" max="12805" width="10.5546875" style="251" customWidth="1"/>
    <col min="12806" max="12811" width="9.5546875" style="251" customWidth="1"/>
    <col min="12812" max="13056" width="8.88671875" style="251"/>
    <col min="13057" max="13057" width="23.6640625" style="251" customWidth="1"/>
    <col min="13058" max="13058" width="30.6640625" style="251" customWidth="1"/>
    <col min="13059" max="13059" width="8.6640625" style="251" customWidth="1"/>
    <col min="13060" max="13060" width="9.44140625" style="251" customWidth="1"/>
    <col min="13061" max="13061" width="10.5546875" style="251" customWidth="1"/>
    <col min="13062" max="13067" width="9.5546875" style="251" customWidth="1"/>
    <col min="13068" max="13312" width="8.88671875" style="251"/>
    <col min="13313" max="13313" width="23.6640625" style="251" customWidth="1"/>
    <col min="13314" max="13314" width="30.6640625" style="251" customWidth="1"/>
    <col min="13315" max="13315" width="8.6640625" style="251" customWidth="1"/>
    <col min="13316" max="13316" width="9.44140625" style="251" customWidth="1"/>
    <col min="13317" max="13317" width="10.5546875" style="251" customWidth="1"/>
    <col min="13318" max="13323" width="9.5546875" style="251" customWidth="1"/>
    <col min="13324" max="13568" width="8.88671875" style="251"/>
    <col min="13569" max="13569" width="23.6640625" style="251" customWidth="1"/>
    <col min="13570" max="13570" width="30.6640625" style="251" customWidth="1"/>
    <col min="13571" max="13571" width="8.6640625" style="251" customWidth="1"/>
    <col min="13572" max="13572" width="9.44140625" style="251" customWidth="1"/>
    <col min="13573" max="13573" width="10.5546875" style="251" customWidth="1"/>
    <col min="13574" max="13579" width="9.5546875" style="251" customWidth="1"/>
    <col min="13580" max="13824" width="8.88671875" style="251"/>
    <col min="13825" max="13825" width="23.6640625" style="251" customWidth="1"/>
    <col min="13826" max="13826" width="30.6640625" style="251" customWidth="1"/>
    <col min="13827" max="13827" width="8.6640625" style="251" customWidth="1"/>
    <col min="13828" max="13828" width="9.44140625" style="251" customWidth="1"/>
    <col min="13829" max="13829" width="10.5546875" style="251" customWidth="1"/>
    <col min="13830" max="13835" width="9.5546875" style="251" customWidth="1"/>
    <col min="13836" max="14080" width="8.88671875" style="251"/>
    <col min="14081" max="14081" width="23.6640625" style="251" customWidth="1"/>
    <col min="14082" max="14082" width="30.6640625" style="251" customWidth="1"/>
    <col min="14083" max="14083" width="8.6640625" style="251" customWidth="1"/>
    <col min="14084" max="14084" width="9.44140625" style="251" customWidth="1"/>
    <col min="14085" max="14085" width="10.5546875" style="251" customWidth="1"/>
    <col min="14086" max="14091" width="9.5546875" style="251" customWidth="1"/>
    <col min="14092" max="14336" width="8.88671875" style="251"/>
    <col min="14337" max="14337" width="23.6640625" style="251" customWidth="1"/>
    <col min="14338" max="14338" width="30.6640625" style="251" customWidth="1"/>
    <col min="14339" max="14339" width="8.6640625" style="251" customWidth="1"/>
    <col min="14340" max="14340" width="9.44140625" style="251" customWidth="1"/>
    <col min="14341" max="14341" width="10.5546875" style="251" customWidth="1"/>
    <col min="14342" max="14347" width="9.5546875" style="251" customWidth="1"/>
    <col min="14348" max="14592" width="8.88671875" style="251"/>
    <col min="14593" max="14593" width="23.6640625" style="251" customWidth="1"/>
    <col min="14594" max="14594" width="30.6640625" style="251" customWidth="1"/>
    <col min="14595" max="14595" width="8.6640625" style="251" customWidth="1"/>
    <col min="14596" max="14596" width="9.44140625" style="251" customWidth="1"/>
    <col min="14597" max="14597" width="10.5546875" style="251" customWidth="1"/>
    <col min="14598" max="14603" width="9.5546875" style="251" customWidth="1"/>
    <col min="14604" max="14848" width="8.88671875" style="251"/>
    <col min="14849" max="14849" width="23.6640625" style="251" customWidth="1"/>
    <col min="14850" max="14850" width="30.6640625" style="251" customWidth="1"/>
    <col min="14851" max="14851" width="8.6640625" style="251" customWidth="1"/>
    <col min="14852" max="14852" width="9.44140625" style="251" customWidth="1"/>
    <col min="14853" max="14853" width="10.5546875" style="251" customWidth="1"/>
    <col min="14854" max="14859" width="9.5546875" style="251" customWidth="1"/>
    <col min="14860" max="15104" width="8.88671875" style="251"/>
    <col min="15105" max="15105" width="23.6640625" style="251" customWidth="1"/>
    <col min="15106" max="15106" width="30.6640625" style="251" customWidth="1"/>
    <col min="15107" max="15107" width="8.6640625" style="251" customWidth="1"/>
    <col min="15108" max="15108" width="9.44140625" style="251" customWidth="1"/>
    <col min="15109" max="15109" width="10.5546875" style="251" customWidth="1"/>
    <col min="15110" max="15115" width="9.5546875" style="251" customWidth="1"/>
    <col min="15116" max="15360" width="8.88671875" style="251"/>
    <col min="15361" max="15361" width="23.6640625" style="251" customWidth="1"/>
    <col min="15362" max="15362" width="30.6640625" style="251" customWidth="1"/>
    <col min="15363" max="15363" width="8.6640625" style="251" customWidth="1"/>
    <col min="15364" max="15364" width="9.44140625" style="251" customWidth="1"/>
    <col min="15365" max="15365" width="10.5546875" style="251" customWidth="1"/>
    <col min="15366" max="15371" width="9.5546875" style="251" customWidth="1"/>
    <col min="15372" max="15616" width="8.88671875" style="251"/>
    <col min="15617" max="15617" width="23.6640625" style="251" customWidth="1"/>
    <col min="15618" max="15618" width="30.6640625" style="251" customWidth="1"/>
    <col min="15619" max="15619" width="8.6640625" style="251" customWidth="1"/>
    <col min="15620" max="15620" width="9.44140625" style="251" customWidth="1"/>
    <col min="15621" max="15621" width="10.5546875" style="251" customWidth="1"/>
    <col min="15622" max="15627" width="9.5546875" style="251" customWidth="1"/>
    <col min="15628" max="15872" width="8.88671875" style="251"/>
    <col min="15873" max="15873" width="23.6640625" style="251" customWidth="1"/>
    <col min="15874" max="15874" width="30.6640625" style="251" customWidth="1"/>
    <col min="15875" max="15875" width="8.6640625" style="251" customWidth="1"/>
    <col min="15876" max="15876" width="9.44140625" style="251" customWidth="1"/>
    <col min="15877" max="15877" width="10.5546875" style="251" customWidth="1"/>
    <col min="15878" max="15883" width="9.5546875" style="251" customWidth="1"/>
    <col min="15884" max="16128" width="8.88671875" style="251"/>
    <col min="16129" max="16129" width="23.6640625" style="251" customWidth="1"/>
    <col min="16130" max="16130" width="30.6640625" style="251" customWidth="1"/>
    <col min="16131" max="16131" width="8.6640625" style="251" customWidth="1"/>
    <col min="16132" max="16132" width="9.44140625" style="251" customWidth="1"/>
    <col min="16133" max="16133" width="10.5546875" style="251" customWidth="1"/>
    <col min="16134" max="16139" width="9.5546875" style="251" customWidth="1"/>
    <col min="16140" max="16384" width="8.88671875" style="251"/>
  </cols>
  <sheetData>
    <row r="1" spans="1:257" x14ac:dyDescent="0.25">
      <c r="C1" s="2"/>
      <c r="E1" s="4"/>
      <c r="K1" s="7" t="s">
        <v>0</v>
      </c>
      <c r="L1" s="288"/>
      <c r="M1" s="40"/>
      <c r="N1" s="41"/>
      <c r="O1" s="4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7" x14ac:dyDescent="0.25">
      <c r="C2" s="2"/>
      <c r="E2" s="4"/>
      <c r="K2" s="9" t="s">
        <v>1237</v>
      </c>
      <c r="L2" s="288"/>
      <c r="M2" s="40"/>
      <c r="N2" s="41"/>
      <c r="O2" s="41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7" x14ac:dyDescent="0.25">
      <c r="C3" s="2"/>
      <c r="E3" s="4"/>
      <c r="K3" s="10" t="s">
        <v>510</v>
      </c>
      <c r="L3" s="288"/>
      <c r="M3" s="40"/>
      <c r="N3" s="41"/>
      <c r="O3" s="41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7" x14ac:dyDescent="0.25">
      <c r="C4" s="2"/>
      <c r="E4" s="4"/>
      <c r="L4" s="288"/>
      <c r="M4" s="40"/>
      <c r="N4" s="41"/>
      <c r="O4" s="4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7" x14ac:dyDescent="0.25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288"/>
      <c r="M5" s="40"/>
      <c r="N5" s="41"/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7" x14ac:dyDescent="0.25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288"/>
      <c r="M6" s="40"/>
      <c r="N6" s="41"/>
      <c r="O6" s="4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7" x14ac:dyDescent="0.25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02"/>
      <c r="M7" s="34"/>
      <c r="N7" s="32"/>
      <c r="O7" s="32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7" x14ac:dyDescent="0.25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288"/>
      <c r="M8" s="40"/>
      <c r="N8" s="41"/>
      <c r="O8" s="4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7" x14ac:dyDescent="0.25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288"/>
      <c r="M9" s="40"/>
      <c r="N9" s="41"/>
      <c r="O9" s="4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7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257" x14ac:dyDescent="0.25">
      <c r="D11" s="23"/>
      <c r="E11" s="4"/>
      <c r="F11" s="14"/>
      <c r="G11" s="14"/>
      <c r="H11" s="14"/>
      <c r="I11" s="14"/>
      <c r="J11" s="14"/>
      <c r="K11" s="14"/>
      <c r="L11" s="288"/>
      <c r="M11" s="40"/>
      <c r="N11" s="41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7" x14ac:dyDescent="0.25">
      <c r="A12" s="373" t="s">
        <v>511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288"/>
      <c r="M12" s="40"/>
      <c r="N12" s="41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7" x14ac:dyDescent="0.25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288"/>
      <c r="M13" s="40"/>
      <c r="N13" s="41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7" s="260" customFormat="1" x14ac:dyDescent="0.3">
      <c r="A14" s="371"/>
      <c r="B14" s="371"/>
      <c r="C14" s="371"/>
      <c r="D14" s="371"/>
      <c r="E14" s="371"/>
      <c r="F14" s="347" t="s">
        <v>13</v>
      </c>
      <c r="G14" s="347" t="s">
        <v>14</v>
      </c>
      <c r="H14" s="17" t="s">
        <v>15</v>
      </c>
      <c r="I14" s="17" t="s">
        <v>16</v>
      </c>
      <c r="J14" s="347" t="s">
        <v>17</v>
      </c>
      <c r="K14" s="347" t="s">
        <v>18</v>
      </c>
      <c r="L14" s="288"/>
      <c r="M14" s="40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7" s="260" customFormat="1" x14ac:dyDescent="0.3">
      <c r="A15" s="371"/>
      <c r="B15" s="371"/>
      <c r="C15" s="371"/>
      <c r="D15" s="371"/>
      <c r="E15" s="371"/>
      <c r="F15" s="347" t="s">
        <v>19</v>
      </c>
      <c r="G15" s="347" t="s">
        <v>19</v>
      </c>
      <c r="H15" s="347" t="s">
        <v>19</v>
      </c>
      <c r="I15" s="347" t="s">
        <v>19</v>
      </c>
      <c r="J15" s="347" t="s">
        <v>19</v>
      </c>
      <c r="K15" s="347" t="s">
        <v>19</v>
      </c>
      <c r="L15" s="288"/>
      <c r="M15" s="40"/>
      <c r="N15" s="41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7" s="249" customFormat="1" x14ac:dyDescent="0.25">
      <c r="A16" s="371"/>
      <c r="B16" s="371"/>
      <c r="C16" s="371"/>
      <c r="D16" s="371"/>
      <c r="E16" s="371"/>
      <c r="F16" s="347" t="s">
        <v>20</v>
      </c>
      <c r="G16" s="347" t="s">
        <v>21</v>
      </c>
      <c r="H16" s="347" t="s">
        <v>22</v>
      </c>
      <c r="I16" s="347" t="s">
        <v>23</v>
      </c>
      <c r="J16" s="347" t="s">
        <v>24</v>
      </c>
      <c r="K16" s="347" t="s">
        <v>25</v>
      </c>
      <c r="L16" s="288"/>
      <c r="M16" s="40"/>
      <c r="N16" s="41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18"/>
    </row>
    <row r="17" spans="1:257" s="249" customFormat="1" x14ac:dyDescent="0.25">
      <c r="A17" s="371"/>
      <c r="B17" s="371"/>
      <c r="C17" s="371"/>
      <c r="D17" s="371"/>
      <c r="E17" s="371"/>
      <c r="F17" s="347" t="s">
        <v>26</v>
      </c>
      <c r="G17" s="347" t="s">
        <v>27</v>
      </c>
      <c r="H17" s="347" t="s">
        <v>28</v>
      </c>
      <c r="I17" s="347" t="s">
        <v>29</v>
      </c>
      <c r="J17" s="347" t="s">
        <v>30</v>
      </c>
      <c r="K17" s="347" t="s">
        <v>31</v>
      </c>
      <c r="L17" s="288"/>
      <c r="M17" s="40"/>
      <c r="N17" s="41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18"/>
    </row>
    <row r="18" spans="1:257" x14ac:dyDescent="0.25">
      <c r="A18" s="367" t="s">
        <v>32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288"/>
      <c r="M18" s="40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7" x14ac:dyDescent="0.25">
      <c r="A19" s="374" t="s">
        <v>631</v>
      </c>
      <c r="B19" s="374" t="s">
        <v>513</v>
      </c>
      <c r="C19" s="380" t="s">
        <v>514</v>
      </c>
      <c r="D19" s="376" t="s">
        <v>515</v>
      </c>
      <c r="E19" s="404" t="s">
        <v>36</v>
      </c>
      <c r="F19" s="351">
        <v>89000</v>
      </c>
      <c r="G19" s="351">
        <v>89000</v>
      </c>
      <c r="H19" s="402" t="s">
        <v>37</v>
      </c>
      <c r="I19" s="402" t="s">
        <v>37</v>
      </c>
      <c r="J19" s="402" t="s">
        <v>37</v>
      </c>
      <c r="K19" s="402" t="s">
        <v>37</v>
      </c>
    </row>
    <row r="20" spans="1:257" x14ac:dyDescent="0.25">
      <c r="A20" s="374"/>
      <c r="B20" s="374"/>
      <c r="C20" s="380"/>
      <c r="D20" s="376"/>
      <c r="E20" s="404"/>
      <c r="F20" s="346">
        <v>44500</v>
      </c>
      <c r="G20" s="346">
        <v>44500</v>
      </c>
      <c r="H20" s="402"/>
      <c r="I20" s="402"/>
      <c r="J20" s="402"/>
      <c r="K20" s="402"/>
    </row>
    <row r="21" spans="1:257" x14ac:dyDescent="0.25">
      <c r="A21" s="374"/>
      <c r="B21" s="374"/>
      <c r="C21" s="380"/>
      <c r="D21" s="376"/>
      <c r="E21" s="404"/>
      <c r="F21" s="346">
        <v>44500</v>
      </c>
      <c r="G21" s="346">
        <v>44500</v>
      </c>
      <c r="H21" s="402"/>
      <c r="I21" s="402"/>
      <c r="J21" s="402"/>
      <c r="K21" s="402"/>
    </row>
    <row r="22" spans="1:257" x14ac:dyDescent="0.25">
      <c r="A22" s="374" t="s">
        <v>516</v>
      </c>
      <c r="B22" s="374" t="s">
        <v>517</v>
      </c>
      <c r="C22" s="376" t="s">
        <v>518</v>
      </c>
      <c r="D22" s="380" t="s">
        <v>519</v>
      </c>
      <c r="E22" s="404" t="s">
        <v>36</v>
      </c>
      <c r="F22" s="351">
        <v>85000</v>
      </c>
      <c r="G22" s="351">
        <v>74600</v>
      </c>
      <c r="H22" s="402" t="s">
        <v>37</v>
      </c>
      <c r="I22" s="402" t="s">
        <v>37</v>
      </c>
      <c r="J22" s="402" t="s">
        <v>37</v>
      </c>
      <c r="K22" s="402" t="s">
        <v>37</v>
      </c>
    </row>
    <row r="23" spans="1:257" x14ac:dyDescent="0.25">
      <c r="A23" s="374"/>
      <c r="B23" s="374"/>
      <c r="C23" s="376"/>
      <c r="D23" s="380"/>
      <c r="E23" s="404"/>
      <c r="F23" s="346">
        <f>F22/2</f>
        <v>42500</v>
      </c>
      <c r="G23" s="346">
        <v>37300</v>
      </c>
      <c r="H23" s="402"/>
      <c r="I23" s="402"/>
      <c r="J23" s="402"/>
      <c r="K23" s="402"/>
    </row>
    <row r="24" spans="1:257" x14ac:dyDescent="0.25">
      <c r="A24" s="374"/>
      <c r="B24" s="374"/>
      <c r="C24" s="376"/>
      <c r="D24" s="380"/>
      <c r="E24" s="404"/>
      <c r="F24" s="346">
        <f>F22-F23</f>
        <v>42500</v>
      </c>
      <c r="G24" s="346">
        <v>37300</v>
      </c>
      <c r="H24" s="402"/>
      <c r="I24" s="402"/>
      <c r="J24" s="402"/>
      <c r="K24" s="402"/>
    </row>
    <row r="25" spans="1:257" x14ac:dyDescent="0.25">
      <c r="A25" s="374" t="s">
        <v>520</v>
      </c>
      <c r="B25" s="374" t="s">
        <v>521</v>
      </c>
      <c r="C25" s="376" t="s">
        <v>522</v>
      </c>
      <c r="D25" s="402" t="s">
        <v>37</v>
      </c>
      <c r="E25" s="404" t="s">
        <v>36</v>
      </c>
      <c r="F25" s="351">
        <v>91800</v>
      </c>
      <c r="G25" s="402" t="s">
        <v>37</v>
      </c>
      <c r="H25" s="402" t="s">
        <v>37</v>
      </c>
      <c r="I25" s="402" t="s">
        <v>37</v>
      </c>
      <c r="J25" s="402" t="s">
        <v>37</v>
      </c>
      <c r="K25" s="402" t="s">
        <v>37</v>
      </c>
    </row>
    <row r="26" spans="1:257" x14ac:dyDescent="0.25">
      <c r="A26" s="374"/>
      <c r="B26" s="374"/>
      <c r="C26" s="376"/>
      <c r="D26" s="402"/>
      <c r="E26" s="404"/>
      <c r="F26" s="346">
        <v>45900</v>
      </c>
      <c r="G26" s="402"/>
      <c r="H26" s="402"/>
      <c r="I26" s="402"/>
      <c r="J26" s="402"/>
      <c r="K26" s="402"/>
    </row>
    <row r="27" spans="1:257" x14ac:dyDescent="0.25">
      <c r="A27" s="374"/>
      <c r="B27" s="374"/>
      <c r="C27" s="376"/>
      <c r="D27" s="402"/>
      <c r="E27" s="404"/>
      <c r="F27" s="346">
        <v>45900</v>
      </c>
      <c r="G27" s="402"/>
      <c r="H27" s="402"/>
      <c r="I27" s="402"/>
      <c r="J27" s="402"/>
      <c r="K27" s="402"/>
    </row>
    <row r="28" spans="1:257" x14ac:dyDescent="0.25">
      <c r="A28" s="374" t="s">
        <v>523</v>
      </c>
      <c r="B28" s="374" t="s">
        <v>227</v>
      </c>
      <c r="C28" s="376" t="s">
        <v>103</v>
      </c>
      <c r="D28" s="402" t="s">
        <v>37</v>
      </c>
      <c r="E28" s="404" t="s">
        <v>36</v>
      </c>
      <c r="F28" s="351">
        <v>91800</v>
      </c>
      <c r="G28" s="402" t="s">
        <v>37</v>
      </c>
      <c r="H28" s="402" t="s">
        <v>37</v>
      </c>
      <c r="I28" s="402" t="s">
        <v>37</v>
      </c>
      <c r="J28" s="402" t="s">
        <v>37</v>
      </c>
      <c r="K28" s="402" t="s">
        <v>37</v>
      </c>
    </row>
    <row r="29" spans="1:257" x14ac:dyDescent="0.25">
      <c r="A29" s="374"/>
      <c r="B29" s="374"/>
      <c r="C29" s="376"/>
      <c r="D29" s="402"/>
      <c r="E29" s="404"/>
      <c r="F29" s="346">
        <v>45900</v>
      </c>
      <c r="G29" s="402"/>
      <c r="H29" s="402"/>
      <c r="I29" s="402"/>
      <c r="J29" s="402"/>
      <c r="K29" s="402"/>
    </row>
    <row r="30" spans="1:257" x14ac:dyDescent="0.25">
      <c r="A30" s="374"/>
      <c r="B30" s="374"/>
      <c r="C30" s="376"/>
      <c r="D30" s="402"/>
      <c r="E30" s="404"/>
      <c r="F30" s="346">
        <v>45900</v>
      </c>
      <c r="G30" s="402"/>
      <c r="H30" s="402"/>
      <c r="I30" s="402"/>
      <c r="J30" s="402"/>
      <c r="K30" s="402"/>
    </row>
    <row r="31" spans="1:257" x14ac:dyDescent="0.25">
      <c r="A31" s="374" t="s">
        <v>524</v>
      </c>
      <c r="B31" s="374" t="s">
        <v>525</v>
      </c>
      <c r="C31" s="376" t="s">
        <v>526</v>
      </c>
      <c r="D31" s="380" t="s">
        <v>527</v>
      </c>
      <c r="E31" s="404" t="s">
        <v>36</v>
      </c>
      <c r="F31" s="351">
        <v>85000</v>
      </c>
      <c r="G31" s="402" t="s">
        <v>37</v>
      </c>
      <c r="H31" s="402" t="s">
        <v>37</v>
      </c>
      <c r="I31" s="402" t="s">
        <v>37</v>
      </c>
      <c r="J31" s="402" t="s">
        <v>37</v>
      </c>
      <c r="K31" s="402" t="s">
        <v>37</v>
      </c>
    </row>
    <row r="32" spans="1:257" x14ac:dyDescent="0.25">
      <c r="A32" s="374"/>
      <c r="B32" s="374"/>
      <c r="C32" s="376"/>
      <c r="D32" s="380"/>
      <c r="E32" s="404"/>
      <c r="F32" s="346">
        <f>F31/2</f>
        <v>42500</v>
      </c>
      <c r="G32" s="402"/>
      <c r="H32" s="402"/>
      <c r="I32" s="402"/>
      <c r="J32" s="402"/>
      <c r="K32" s="402"/>
    </row>
    <row r="33" spans="1:257" x14ac:dyDescent="0.25">
      <c r="A33" s="374"/>
      <c r="B33" s="374"/>
      <c r="C33" s="376"/>
      <c r="D33" s="380"/>
      <c r="E33" s="404"/>
      <c r="F33" s="346">
        <f>F31-F32</f>
        <v>42500</v>
      </c>
      <c r="G33" s="402"/>
      <c r="H33" s="402"/>
      <c r="I33" s="402"/>
      <c r="J33" s="402"/>
      <c r="K33" s="402"/>
    </row>
    <row r="34" spans="1:257" ht="16.95" customHeight="1" x14ac:dyDescent="0.25">
      <c r="A34" s="367" t="s">
        <v>80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251"/>
      <c r="FF34" s="251"/>
      <c r="FG34" s="251"/>
      <c r="FH34" s="251"/>
      <c r="FI34" s="251"/>
      <c r="FJ34" s="251"/>
      <c r="FK34" s="251"/>
      <c r="FL34" s="251"/>
      <c r="FM34" s="251"/>
      <c r="FN34" s="251"/>
      <c r="FO34" s="251"/>
      <c r="FP34" s="251"/>
      <c r="FQ34" s="251"/>
      <c r="FR34" s="251"/>
      <c r="FS34" s="251"/>
      <c r="FT34" s="251"/>
      <c r="FU34" s="251"/>
      <c r="FV34" s="251"/>
      <c r="FW34" s="251"/>
      <c r="FX34" s="251"/>
      <c r="FY34" s="251"/>
      <c r="FZ34" s="251"/>
      <c r="GA34" s="251"/>
      <c r="GB34" s="251"/>
      <c r="GC34" s="251"/>
      <c r="GD34" s="251"/>
      <c r="GE34" s="251"/>
      <c r="GF34" s="251"/>
      <c r="GG34" s="251"/>
      <c r="GH34" s="251"/>
      <c r="GI34" s="251"/>
      <c r="GJ34" s="251"/>
      <c r="GK34" s="251"/>
      <c r="GL34" s="251"/>
      <c r="GM34" s="251"/>
      <c r="GN34" s="251"/>
      <c r="GO34" s="251"/>
      <c r="GP34" s="251"/>
      <c r="GQ34" s="251"/>
      <c r="GR34" s="251"/>
      <c r="GS34" s="251"/>
      <c r="GT34" s="251"/>
      <c r="GU34" s="251"/>
      <c r="GV34" s="251"/>
      <c r="GW34" s="251"/>
      <c r="GX34" s="251"/>
      <c r="GY34" s="251"/>
      <c r="GZ34" s="251"/>
      <c r="HA34" s="251"/>
      <c r="HB34" s="251"/>
      <c r="HC34" s="251"/>
      <c r="HD34" s="251"/>
      <c r="HE34" s="251"/>
      <c r="HF34" s="251"/>
      <c r="HG34" s="251"/>
      <c r="HH34" s="251"/>
      <c r="HI34" s="251"/>
      <c r="HJ34" s="251"/>
      <c r="HK34" s="251"/>
      <c r="HL34" s="251"/>
      <c r="HM34" s="251"/>
      <c r="HN34" s="251"/>
      <c r="HO34" s="251"/>
      <c r="HP34" s="251"/>
      <c r="HQ34" s="251"/>
      <c r="HR34" s="251"/>
      <c r="HS34" s="251"/>
      <c r="HT34" s="251"/>
      <c r="HU34" s="251"/>
      <c r="HV34" s="251"/>
      <c r="HW34" s="251"/>
      <c r="HX34" s="251"/>
      <c r="HY34" s="251"/>
      <c r="HZ34" s="251"/>
      <c r="IA34" s="251"/>
      <c r="IB34" s="251"/>
      <c r="IC34" s="251"/>
      <c r="ID34" s="251"/>
      <c r="IE34" s="251"/>
      <c r="IF34" s="251"/>
      <c r="IG34" s="251"/>
      <c r="IH34" s="251"/>
      <c r="II34" s="251"/>
      <c r="IJ34" s="251"/>
      <c r="IK34" s="251"/>
      <c r="IL34" s="251"/>
      <c r="IM34" s="251"/>
      <c r="IN34" s="251"/>
      <c r="IO34" s="251"/>
      <c r="IP34" s="251"/>
      <c r="IQ34" s="251"/>
      <c r="IR34" s="251"/>
      <c r="IS34" s="251"/>
      <c r="IT34" s="251"/>
      <c r="IU34" s="251"/>
      <c r="IV34" s="251"/>
      <c r="IW34" s="251"/>
    </row>
    <row r="35" spans="1:257" ht="16.95" customHeight="1" x14ac:dyDescent="0.25">
      <c r="A35" s="374" t="s">
        <v>512</v>
      </c>
      <c r="B35" s="374" t="s">
        <v>513</v>
      </c>
      <c r="C35" s="402" t="s">
        <v>37</v>
      </c>
      <c r="D35" s="376" t="s">
        <v>515</v>
      </c>
      <c r="E35" s="404" t="s">
        <v>36</v>
      </c>
      <c r="F35" s="402" t="s">
        <v>37</v>
      </c>
      <c r="G35" s="402" t="s">
        <v>37</v>
      </c>
      <c r="H35" s="402" t="s">
        <v>37</v>
      </c>
      <c r="I35" s="351">
        <v>52900</v>
      </c>
      <c r="J35" s="402" t="s">
        <v>37</v>
      </c>
      <c r="K35" s="402" t="s">
        <v>37</v>
      </c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  <c r="FE35" s="251"/>
      <c r="FF35" s="251"/>
      <c r="FG35" s="251"/>
      <c r="FH35" s="251"/>
      <c r="FI35" s="251"/>
      <c r="FJ35" s="251"/>
      <c r="FK35" s="251"/>
      <c r="FL35" s="251"/>
      <c r="FM35" s="251"/>
      <c r="FN35" s="251"/>
      <c r="FO35" s="251"/>
      <c r="FP35" s="251"/>
      <c r="FQ35" s="251"/>
      <c r="FR35" s="251"/>
      <c r="FS35" s="251"/>
      <c r="FT35" s="251"/>
      <c r="FU35" s="251"/>
      <c r="FV35" s="251"/>
      <c r="FW35" s="251"/>
      <c r="FX35" s="251"/>
      <c r="FY35" s="251"/>
      <c r="FZ35" s="251"/>
      <c r="GA35" s="251"/>
      <c r="GB35" s="251"/>
      <c r="GC35" s="251"/>
      <c r="GD35" s="251"/>
      <c r="GE35" s="251"/>
      <c r="GF35" s="251"/>
      <c r="GG35" s="251"/>
      <c r="GH35" s="251"/>
      <c r="GI35" s="251"/>
      <c r="GJ35" s="251"/>
      <c r="GK35" s="251"/>
      <c r="GL35" s="251"/>
      <c r="GM35" s="251"/>
      <c r="GN35" s="251"/>
      <c r="GO35" s="251"/>
      <c r="GP35" s="251"/>
      <c r="GQ35" s="251"/>
      <c r="GR35" s="251"/>
      <c r="GS35" s="251"/>
      <c r="GT35" s="251"/>
      <c r="GU35" s="251"/>
      <c r="GV35" s="251"/>
      <c r="GW35" s="251"/>
      <c r="GX35" s="251"/>
      <c r="GY35" s="251"/>
      <c r="GZ35" s="251"/>
      <c r="HA35" s="251"/>
      <c r="HB35" s="251"/>
      <c r="HC35" s="251"/>
      <c r="HD35" s="251"/>
      <c r="HE35" s="251"/>
      <c r="HF35" s="251"/>
      <c r="HG35" s="251"/>
      <c r="HH35" s="251"/>
      <c r="HI35" s="251"/>
      <c r="HJ35" s="251"/>
      <c r="HK35" s="251"/>
      <c r="HL35" s="251"/>
      <c r="HM35" s="251"/>
      <c r="HN35" s="251"/>
      <c r="HO35" s="251"/>
      <c r="HP35" s="251"/>
      <c r="HQ35" s="251"/>
      <c r="HR35" s="251"/>
      <c r="HS35" s="251"/>
      <c r="HT35" s="251"/>
      <c r="HU35" s="251"/>
      <c r="HV35" s="251"/>
      <c r="HW35" s="251"/>
      <c r="HX35" s="251"/>
      <c r="HY35" s="251"/>
      <c r="HZ35" s="251"/>
      <c r="IA35" s="251"/>
      <c r="IB35" s="251"/>
      <c r="IC35" s="251"/>
      <c r="ID35" s="251"/>
      <c r="IE35" s="251"/>
      <c r="IF35" s="251"/>
      <c r="IG35" s="251"/>
      <c r="IH35" s="251"/>
      <c r="II35" s="251"/>
      <c r="IJ35" s="251"/>
      <c r="IK35" s="251"/>
      <c r="IL35" s="251"/>
      <c r="IM35" s="251"/>
      <c r="IN35" s="251"/>
      <c r="IO35" s="251"/>
      <c r="IP35" s="251"/>
      <c r="IQ35" s="251"/>
      <c r="IR35" s="251"/>
      <c r="IS35" s="251"/>
      <c r="IT35" s="251"/>
      <c r="IU35" s="251"/>
      <c r="IV35" s="251"/>
      <c r="IW35" s="251"/>
    </row>
    <row r="36" spans="1:257" x14ac:dyDescent="0.25">
      <c r="A36" s="374"/>
      <c r="B36" s="374"/>
      <c r="C36" s="402"/>
      <c r="D36" s="376"/>
      <c r="E36" s="404"/>
      <c r="F36" s="402"/>
      <c r="G36" s="402"/>
      <c r="H36" s="402"/>
      <c r="I36" s="346">
        <v>26450</v>
      </c>
      <c r="J36" s="402"/>
      <c r="K36" s="402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51"/>
      <c r="FL36" s="251"/>
      <c r="FM36" s="251"/>
      <c r="FN36" s="251"/>
      <c r="FO36" s="251"/>
      <c r="FP36" s="251"/>
      <c r="FQ36" s="251"/>
      <c r="FR36" s="251"/>
      <c r="FS36" s="251"/>
      <c r="FT36" s="251"/>
      <c r="FU36" s="251"/>
      <c r="FV36" s="251"/>
      <c r="FW36" s="251"/>
      <c r="FX36" s="251"/>
      <c r="FY36" s="251"/>
      <c r="FZ36" s="251"/>
      <c r="GA36" s="251"/>
      <c r="GB36" s="251"/>
      <c r="GC36" s="251"/>
      <c r="GD36" s="251"/>
      <c r="GE36" s="251"/>
      <c r="GF36" s="251"/>
      <c r="GG36" s="251"/>
      <c r="GH36" s="251"/>
      <c r="GI36" s="251"/>
      <c r="GJ36" s="251"/>
      <c r="GK36" s="251"/>
      <c r="GL36" s="251"/>
      <c r="GM36" s="251"/>
      <c r="GN36" s="251"/>
      <c r="GO36" s="251"/>
      <c r="GP36" s="251"/>
      <c r="GQ36" s="251"/>
      <c r="GR36" s="251"/>
      <c r="GS36" s="251"/>
      <c r="GT36" s="251"/>
      <c r="GU36" s="251"/>
      <c r="GV36" s="251"/>
      <c r="GW36" s="251"/>
      <c r="GX36" s="251"/>
      <c r="GY36" s="251"/>
      <c r="GZ36" s="251"/>
      <c r="HA36" s="251"/>
      <c r="HB36" s="251"/>
      <c r="HC36" s="251"/>
      <c r="HD36" s="251"/>
      <c r="HE36" s="251"/>
      <c r="HF36" s="251"/>
      <c r="HG36" s="251"/>
      <c r="HH36" s="251"/>
      <c r="HI36" s="251"/>
      <c r="HJ36" s="251"/>
      <c r="HK36" s="251"/>
      <c r="HL36" s="251"/>
      <c r="HM36" s="251"/>
      <c r="HN36" s="251"/>
      <c r="HO36" s="251"/>
      <c r="HP36" s="251"/>
      <c r="HQ36" s="251"/>
      <c r="HR36" s="251"/>
      <c r="HS36" s="251"/>
      <c r="HT36" s="251"/>
      <c r="HU36" s="251"/>
      <c r="HV36" s="251"/>
      <c r="HW36" s="251"/>
      <c r="HX36" s="251"/>
      <c r="HY36" s="251"/>
      <c r="HZ36" s="251"/>
      <c r="IA36" s="251"/>
      <c r="IB36" s="251"/>
      <c r="IC36" s="251"/>
      <c r="ID36" s="251"/>
      <c r="IE36" s="251"/>
      <c r="IF36" s="251"/>
      <c r="IG36" s="251"/>
      <c r="IH36" s="251"/>
      <c r="II36" s="251"/>
      <c r="IJ36" s="251"/>
      <c r="IK36" s="251"/>
      <c r="IL36" s="251"/>
      <c r="IM36" s="251"/>
      <c r="IN36" s="251"/>
      <c r="IO36" s="251"/>
      <c r="IP36" s="251"/>
      <c r="IQ36" s="251"/>
      <c r="IR36" s="251"/>
      <c r="IS36" s="251"/>
      <c r="IT36" s="251"/>
      <c r="IU36" s="251"/>
      <c r="IV36" s="251"/>
      <c r="IW36" s="251"/>
    </row>
    <row r="37" spans="1:257" x14ac:dyDescent="0.25">
      <c r="A37" s="374"/>
      <c r="B37" s="374"/>
      <c r="C37" s="402"/>
      <c r="D37" s="376"/>
      <c r="E37" s="404"/>
      <c r="F37" s="402"/>
      <c r="G37" s="402"/>
      <c r="H37" s="402"/>
      <c r="I37" s="346">
        <v>26450</v>
      </c>
      <c r="J37" s="402"/>
      <c r="K37" s="402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1"/>
      <c r="FL37" s="251"/>
      <c r="FM37" s="251"/>
      <c r="FN37" s="251"/>
      <c r="FO37" s="251"/>
      <c r="FP37" s="251"/>
      <c r="FQ37" s="251"/>
      <c r="FR37" s="251"/>
      <c r="FS37" s="251"/>
      <c r="FT37" s="251"/>
      <c r="FU37" s="251"/>
      <c r="FV37" s="251"/>
      <c r="FW37" s="251"/>
      <c r="FX37" s="251"/>
      <c r="FY37" s="251"/>
      <c r="FZ37" s="251"/>
      <c r="GA37" s="251"/>
      <c r="GB37" s="251"/>
      <c r="GC37" s="251"/>
      <c r="GD37" s="251"/>
      <c r="GE37" s="251"/>
      <c r="GF37" s="251"/>
      <c r="GG37" s="251"/>
      <c r="GH37" s="251"/>
      <c r="GI37" s="251"/>
      <c r="GJ37" s="251"/>
      <c r="GK37" s="251"/>
      <c r="GL37" s="251"/>
      <c r="GM37" s="251"/>
      <c r="GN37" s="251"/>
      <c r="GO37" s="251"/>
      <c r="GP37" s="251"/>
      <c r="GQ37" s="251"/>
      <c r="GR37" s="251"/>
      <c r="GS37" s="251"/>
      <c r="GT37" s="251"/>
      <c r="GU37" s="251"/>
      <c r="GV37" s="251"/>
      <c r="GW37" s="251"/>
      <c r="GX37" s="251"/>
      <c r="GY37" s="251"/>
      <c r="GZ37" s="251"/>
      <c r="HA37" s="251"/>
      <c r="HB37" s="251"/>
      <c r="HC37" s="251"/>
      <c r="HD37" s="251"/>
      <c r="HE37" s="251"/>
      <c r="HF37" s="251"/>
      <c r="HG37" s="251"/>
      <c r="HH37" s="251"/>
      <c r="HI37" s="251"/>
      <c r="HJ37" s="251"/>
      <c r="HK37" s="251"/>
      <c r="HL37" s="251"/>
      <c r="HM37" s="251"/>
      <c r="HN37" s="251"/>
      <c r="HO37" s="251"/>
      <c r="HP37" s="251"/>
      <c r="HQ37" s="251"/>
      <c r="HR37" s="251"/>
      <c r="HS37" s="251"/>
      <c r="HT37" s="251"/>
      <c r="HU37" s="251"/>
      <c r="HV37" s="251"/>
      <c r="HW37" s="251"/>
      <c r="HX37" s="251"/>
      <c r="HY37" s="251"/>
      <c r="HZ37" s="251"/>
      <c r="IA37" s="251"/>
      <c r="IB37" s="251"/>
      <c r="IC37" s="251"/>
      <c r="ID37" s="251"/>
      <c r="IE37" s="251"/>
      <c r="IF37" s="251"/>
      <c r="IG37" s="251"/>
      <c r="IH37" s="251"/>
      <c r="II37" s="251"/>
      <c r="IJ37" s="251"/>
      <c r="IK37" s="251"/>
      <c r="IL37" s="251"/>
      <c r="IM37" s="251"/>
      <c r="IN37" s="251"/>
      <c r="IO37" s="251"/>
      <c r="IP37" s="251"/>
      <c r="IQ37" s="251"/>
      <c r="IR37" s="251"/>
      <c r="IS37" s="251"/>
      <c r="IT37" s="251"/>
      <c r="IU37" s="251"/>
      <c r="IV37" s="251"/>
      <c r="IW37" s="251"/>
    </row>
    <row r="38" spans="1:257" ht="16.95" customHeight="1" x14ac:dyDescent="0.25">
      <c r="A38" s="374" t="s">
        <v>516</v>
      </c>
      <c r="B38" s="374" t="s">
        <v>517</v>
      </c>
      <c r="C38" s="376" t="s">
        <v>518</v>
      </c>
      <c r="D38" s="402" t="s">
        <v>37</v>
      </c>
      <c r="E38" s="404" t="s">
        <v>36</v>
      </c>
      <c r="F38" s="351">
        <v>54200</v>
      </c>
      <c r="G38" s="402" t="s">
        <v>37</v>
      </c>
      <c r="H38" s="402" t="s">
        <v>37</v>
      </c>
      <c r="I38" s="402" t="s">
        <v>37</v>
      </c>
      <c r="J38" s="402" t="s">
        <v>37</v>
      </c>
      <c r="K38" s="402" t="s">
        <v>37</v>
      </c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  <c r="FL38" s="251"/>
      <c r="FM38" s="251"/>
      <c r="FN38" s="251"/>
      <c r="FO38" s="251"/>
      <c r="FP38" s="251"/>
      <c r="FQ38" s="251"/>
      <c r="FR38" s="251"/>
      <c r="FS38" s="251"/>
      <c r="FT38" s="251"/>
      <c r="FU38" s="251"/>
      <c r="FV38" s="251"/>
      <c r="FW38" s="251"/>
      <c r="FX38" s="251"/>
      <c r="FY38" s="251"/>
      <c r="FZ38" s="251"/>
      <c r="GA38" s="251"/>
      <c r="GB38" s="251"/>
      <c r="GC38" s="251"/>
      <c r="GD38" s="251"/>
      <c r="GE38" s="251"/>
      <c r="GF38" s="251"/>
      <c r="GG38" s="251"/>
      <c r="GH38" s="251"/>
      <c r="GI38" s="251"/>
      <c r="GJ38" s="251"/>
      <c r="GK38" s="251"/>
      <c r="GL38" s="251"/>
      <c r="GM38" s="251"/>
      <c r="GN38" s="251"/>
      <c r="GO38" s="251"/>
      <c r="GP38" s="251"/>
      <c r="GQ38" s="251"/>
      <c r="GR38" s="251"/>
      <c r="GS38" s="251"/>
      <c r="GT38" s="251"/>
      <c r="GU38" s="251"/>
      <c r="GV38" s="251"/>
      <c r="GW38" s="251"/>
      <c r="GX38" s="251"/>
      <c r="GY38" s="251"/>
      <c r="GZ38" s="251"/>
      <c r="HA38" s="251"/>
      <c r="HB38" s="251"/>
      <c r="HC38" s="251"/>
      <c r="HD38" s="251"/>
      <c r="HE38" s="251"/>
      <c r="HF38" s="251"/>
      <c r="HG38" s="251"/>
      <c r="HH38" s="251"/>
      <c r="HI38" s="251"/>
      <c r="HJ38" s="251"/>
      <c r="HK38" s="251"/>
      <c r="HL38" s="251"/>
      <c r="HM38" s="251"/>
      <c r="HN38" s="251"/>
      <c r="HO38" s="251"/>
      <c r="HP38" s="251"/>
      <c r="HQ38" s="251"/>
      <c r="HR38" s="251"/>
      <c r="HS38" s="251"/>
      <c r="HT38" s="251"/>
      <c r="HU38" s="251"/>
      <c r="HV38" s="251"/>
      <c r="HW38" s="251"/>
      <c r="HX38" s="251"/>
      <c r="HY38" s="251"/>
      <c r="HZ38" s="251"/>
      <c r="IA38" s="251"/>
      <c r="IB38" s="251"/>
      <c r="IC38" s="251"/>
      <c r="ID38" s="251"/>
      <c r="IE38" s="251"/>
      <c r="IF38" s="251"/>
      <c r="IG38" s="251"/>
      <c r="IH38" s="251"/>
      <c r="II38" s="251"/>
      <c r="IJ38" s="251"/>
      <c r="IK38" s="251"/>
      <c r="IL38" s="251"/>
      <c r="IM38" s="251"/>
      <c r="IN38" s="251"/>
      <c r="IO38" s="251"/>
      <c r="IP38" s="251"/>
      <c r="IQ38" s="251"/>
      <c r="IR38" s="251"/>
      <c r="IS38" s="251"/>
      <c r="IT38" s="251"/>
      <c r="IU38" s="251"/>
      <c r="IV38" s="251"/>
      <c r="IW38" s="251"/>
    </row>
    <row r="39" spans="1:257" x14ac:dyDescent="0.25">
      <c r="A39" s="374"/>
      <c r="B39" s="374"/>
      <c r="C39" s="376"/>
      <c r="D39" s="402"/>
      <c r="E39" s="404"/>
      <c r="F39" s="346">
        <f>F38/2</f>
        <v>27100</v>
      </c>
      <c r="G39" s="402"/>
      <c r="H39" s="402"/>
      <c r="I39" s="402"/>
      <c r="J39" s="402"/>
      <c r="K39" s="402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1"/>
      <c r="FF39" s="251"/>
      <c r="FG39" s="251"/>
      <c r="FH39" s="251"/>
      <c r="FI39" s="251"/>
      <c r="FJ39" s="251"/>
      <c r="FK39" s="251"/>
      <c r="FL39" s="251"/>
      <c r="FM39" s="251"/>
      <c r="FN39" s="251"/>
      <c r="FO39" s="251"/>
      <c r="FP39" s="251"/>
      <c r="FQ39" s="251"/>
      <c r="FR39" s="251"/>
      <c r="FS39" s="251"/>
      <c r="FT39" s="251"/>
      <c r="FU39" s="251"/>
      <c r="FV39" s="251"/>
      <c r="FW39" s="251"/>
      <c r="FX39" s="251"/>
      <c r="FY39" s="251"/>
      <c r="FZ39" s="251"/>
      <c r="GA39" s="251"/>
      <c r="GB39" s="251"/>
      <c r="GC39" s="251"/>
      <c r="GD39" s="251"/>
      <c r="GE39" s="251"/>
      <c r="GF39" s="251"/>
      <c r="GG39" s="251"/>
      <c r="GH39" s="251"/>
      <c r="GI39" s="251"/>
      <c r="GJ39" s="251"/>
      <c r="GK39" s="251"/>
      <c r="GL39" s="251"/>
      <c r="GM39" s="251"/>
      <c r="GN39" s="251"/>
      <c r="GO39" s="251"/>
      <c r="GP39" s="251"/>
      <c r="GQ39" s="251"/>
      <c r="GR39" s="251"/>
      <c r="GS39" s="251"/>
      <c r="GT39" s="251"/>
      <c r="GU39" s="251"/>
      <c r="GV39" s="251"/>
      <c r="GW39" s="251"/>
      <c r="GX39" s="251"/>
      <c r="GY39" s="251"/>
      <c r="GZ39" s="251"/>
      <c r="HA39" s="251"/>
      <c r="HB39" s="251"/>
      <c r="HC39" s="251"/>
      <c r="HD39" s="251"/>
      <c r="HE39" s="251"/>
      <c r="HF39" s="251"/>
      <c r="HG39" s="251"/>
      <c r="HH39" s="251"/>
      <c r="HI39" s="251"/>
      <c r="HJ39" s="251"/>
      <c r="HK39" s="251"/>
      <c r="HL39" s="251"/>
      <c r="HM39" s="251"/>
      <c r="HN39" s="251"/>
      <c r="HO39" s="251"/>
      <c r="HP39" s="251"/>
      <c r="HQ39" s="251"/>
      <c r="HR39" s="251"/>
      <c r="HS39" s="251"/>
      <c r="HT39" s="251"/>
      <c r="HU39" s="251"/>
      <c r="HV39" s="251"/>
      <c r="HW39" s="251"/>
      <c r="HX39" s="251"/>
      <c r="HY39" s="251"/>
      <c r="HZ39" s="251"/>
      <c r="IA39" s="251"/>
      <c r="IB39" s="251"/>
      <c r="IC39" s="251"/>
      <c r="ID39" s="251"/>
      <c r="IE39" s="251"/>
      <c r="IF39" s="251"/>
      <c r="IG39" s="251"/>
      <c r="IH39" s="251"/>
      <c r="II39" s="251"/>
      <c r="IJ39" s="251"/>
      <c r="IK39" s="251"/>
      <c r="IL39" s="251"/>
      <c r="IM39" s="251"/>
      <c r="IN39" s="251"/>
      <c r="IO39" s="251"/>
      <c r="IP39" s="251"/>
      <c r="IQ39" s="251"/>
      <c r="IR39" s="251"/>
      <c r="IS39" s="251"/>
      <c r="IT39" s="251"/>
      <c r="IU39" s="251"/>
      <c r="IV39" s="251"/>
      <c r="IW39" s="251"/>
    </row>
    <row r="40" spans="1:257" x14ac:dyDescent="0.25">
      <c r="A40" s="374"/>
      <c r="B40" s="374"/>
      <c r="C40" s="376"/>
      <c r="D40" s="402"/>
      <c r="E40" s="404"/>
      <c r="F40" s="346">
        <f>F38-F39</f>
        <v>27100</v>
      </c>
      <c r="G40" s="402"/>
      <c r="H40" s="402"/>
      <c r="I40" s="402"/>
      <c r="J40" s="402"/>
      <c r="K40" s="402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  <c r="GE40" s="251"/>
      <c r="GF40" s="251"/>
      <c r="GG40" s="251"/>
      <c r="GH40" s="251"/>
      <c r="GI40" s="251"/>
      <c r="GJ40" s="251"/>
      <c r="GK40" s="251"/>
      <c r="GL40" s="251"/>
      <c r="GM40" s="251"/>
      <c r="GN40" s="251"/>
      <c r="GO40" s="251"/>
      <c r="GP40" s="251"/>
      <c r="GQ40" s="251"/>
      <c r="GR40" s="251"/>
      <c r="GS40" s="251"/>
      <c r="GT40" s="251"/>
      <c r="GU40" s="251"/>
      <c r="GV40" s="251"/>
      <c r="GW40" s="251"/>
      <c r="GX40" s="251"/>
      <c r="GY40" s="251"/>
      <c r="GZ40" s="251"/>
      <c r="HA40" s="251"/>
      <c r="HB40" s="251"/>
      <c r="HC40" s="251"/>
      <c r="HD40" s="251"/>
      <c r="HE40" s="251"/>
      <c r="HF40" s="251"/>
      <c r="HG40" s="251"/>
      <c r="HH40" s="251"/>
      <c r="HI40" s="251"/>
      <c r="HJ40" s="251"/>
      <c r="HK40" s="251"/>
      <c r="HL40" s="251"/>
      <c r="HM40" s="251"/>
      <c r="HN40" s="251"/>
      <c r="HO40" s="251"/>
      <c r="HP40" s="251"/>
      <c r="HQ40" s="251"/>
      <c r="HR40" s="251"/>
      <c r="HS40" s="251"/>
      <c r="HT40" s="251"/>
      <c r="HU40" s="251"/>
      <c r="HV40" s="251"/>
      <c r="HW40" s="251"/>
      <c r="HX40" s="251"/>
      <c r="HY40" s="251"/>
      <c r="HZ40" s="251"/>
      <c r="IA40" s="251"/>
      <c r="IB40" s="251"/>
      <c r="IC40" s="251"/>
      <c r="ID40" s="251"/>
      <c r="IE40" s="251"/>
      <c r="IF40" s="251"/>
      <c r="IG40" s="251"/>
      <c r="IH40" s="251"/>
      <c r="II40" s="251"/>
      <c r="IJ40" s="251"/>
      <c r="IK40" s="251"/>
      <c r="IL40" s="251"/>
      <c r="IM40" s="251"/>
      <c r="IN40" s="251"/>
      <c r="IO40" s="251"/>
      <c r="IP40" s="251"/>
      <c r="IQ40" s="251"/>
      <c r="IR40" s="251"/>
      <c r="IS40" s="251"/>
      <c r="IT40" s="251"/>
      <c r="IU40" s="251"/>
      <c r="IV40" s="251"/>
      <c r="IW40" s="251"/>
    </row>
    <row r="41" spans="1:257" ht="16.95" customHeight="1" x14ac:dyDescent="0.25">
      <c r="A41" s="374" t="s">
        <v>529</v>
      </c>
      <c r="B41" s="374" t="s">
        <v>530</v>
      </c>
      <c r="C41" s="402" t="s">
        <v>37</v>
      </c>
      <c r="D41" s="380" t="s">
        <v>531</v>
      </c>
      <c r="E41" s="404" t="s">
        <v>36</v>
      </c>
      <c r="F41" s="402" t="s">
        <v>37</v>
      </c>
      <c r="G41" s="402" t="s">
        <v>37</v>
      </c>
      <c r="H41" s="402" t="s">
        <v>37</v>
      </c>
      <c r="I41" s="351">
        <v>54000</v>
      </c>
      <c r="J41" s="402" t="s">
        <v>37</v>
      </c>
      <c r="K41" s="402" t="s">
        <v>37</v>
      </c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1"/>
      <c r="FL41" s="251"/>
      <c r="FM41" s="251"/>
      <c r="FN41" s="251"/>
      <c r="FO41" s="251"/>
      <c r="FP41" s="251"/>
      <c r="FQ41" s="251"/>
      <c r="FR41" s="251"/>
      <c r="FS41" s="251"/>
      <c r="FT41" s="251"/>
      <c r="FU41" s="251"/>
      <c r="FV41" s="251"/>
      <c r="FW41" s="251"/>
      <c r="FX41" s="251"/>
      <c r="FY41" s="251"/>
      <c r="FZ41" s="251"/>
      <c r="GA41" s="251"/>
      <c r="GB41" s="251"/>
      <c r="GC41" s="251"/>
      <c r="GD41" s="251"/>
      <c r="GE41" s="251"/>
      <c r="GF41" s="251"/>
      <c r="GG41" s="251"/>
      <c r="GH41" s="251"/>
      <c r="GI41" s="251"/>
      <c r="GJ41" s="251"/>
      <c r="GK41" s="251"/>
      <c r="GL41" s="251"/>
      <c r="GM41" s="251"/>
      <c r="GN41" s="251"/>
      <c r="GO41" s="251"/>
      <c r="GP41" s="251"/>
      <c r="GQ41" s="251"/>
      <c r="GR41" s="251"/>
      <c r="GS41" s="251"/>
      <c r="GT41" s="251"/>
      <c r="GU41" s="251"/>
      <c r="GV41" s="251"/>
      <c r="GW41" s="251"/>
      <c r="GX41" s="251"/>
      <c r="GY41" s="251"/>
      <c r="GZ41" s="251"/>
      <c r="HA41" s="251"/>
      <c r="HB41" s="251"/>
      <c r="HC41" s="251"/>
      <c r="HD41" s="251"/>
      <c r="HE41" s="251"/>
      <c r="HF41" s="251"/>
      <c r="HG41" s="251"/>
      <c r="HH41" s="251"/>
      <c r="HI41" s="251"/>
      <c r="HJ41" s="251"/>
      <c r="HK41" s="251"/>
      <c r="HL41" s="251"/>
      <c r="HM41" s="251"/>
      <c r="HN41" s="251"/>
      <c r="HO41" s="251"/>
      <c r="HP41" s="251"/>
      <c r="HQ41" s="251"/>
      <c r="HR41" s="251"/>
      <c r="HS41" s="251"/>
      <c r="HT41" s="251"/>
      <c r="HU41" s="251"/>
      <c r="HV41" s="251"/>
      <c r="HW41" s="251"/>
      <c r="HX41" s="251"/>
      <c r="HY41" s="251"/>
      <c r="HZ41" s="251"/>
      <c r="IA41" s="251"/>
      <c r="IB41" s="251"/>
      <c r="IC41" s="251"/>
      <c r="ID41" s="251"/>
      <c r="IE41" s="251"/>
      <c r="IF41" s="251"/>
      <c r="IG41" s="251"/>
      <c r="IH41" s="251"/>
      <c r="II41" s="251"/>
      <c r="IJ41" s="251"/>
      <c r="IK41" s="251"/>
      <c r="IL41" s="251"/>
      <c r="IM41" s="251"/>
      <c r="IN41" s="251"/>
      <c r="IO41" s="251"/>
      <c r="IP41" s="251"/>
      <c r="IQ41" s="251"/>
      <c r="IR41" s="251"/>
      <c r="IS41" s="251"/>
      <c r="IT41" s="251"/>
      <c r="IU41" s="251"/>
      <c r="IV41" s="251"/>
      <c r="IW41" s="251"/>
    </row>
    <row r="42" spans="1:257" x14ac:dyDescent="0.25">
      <c r="A42" s="374"/>
      <c r="B42" s="374"/>
      <c r="C42" s="402"/>
      <c r="D42" s="380"/>
      <c r="E42" s="404"/>
      <c r="F42" s="402"/>
      <c r="G42" s="402"/>
      <c r="H42" s="402"/>
      <c r="I42" s="346">
        <v>27000</v>
      </c>
      <c r="J42" s="402"/>
      <c r="K42" s="402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1"/>
      <c r="FK42" s="251"/>
      <c r="FL42" s="251"/>
      <c r="FM42" s="251"/>
      <c r="FN42" s="251"/>
      <c r="FO42" s="251"/>
      <c r="FP42" s="251"/>
      <c r="FQ42" s="251"/>
      <c r="FR42" s="251"/>
      <c r="FS42" s="251"/>
      <c r="FT42" s="251"/>
      <c r="FU42" s="251"/>
      <c r="FV42" s="251"/>
      <c r="FW42" s="251"/>
      <c r="FX42" s="251"/>
      <c r="FY42" s="251"/>
      <c r="FZ42" s="251"/>
      <c r="GA42" s="251"/>
      <c r="GB42" s="251"/>
      <c r="GC42" s="251"/>
      <c r="GD42" s="251"/>
      <c r="GE42" s="251"/>
      <c r="GF42" s="251"/>
      <c r="GG42" s="251"/>
      <c r="GH42" s="251"/>
      <c r="GI42" s="251"/>
      <c r="GJ42" s="251"/>
      <c r="GK42" s="251"/>
      <c r="GL42" s="251"/>
      <c r="GM42" s="251"/>
      <c r="GN42" s="251"/>
      <c r="GO42" s="251"/>
      <c r="GP42" s="251"/>
      <c r="GQ42" s="251"/>
      <c r="GR42" s="251"/>
      <c r="GS42" s="251"/>
      <c r="GT42" s="251"/>
      <c r="GU42" s="251"/>
      <c r="GV42" s="251"/>
      <c r="GW42" s="251"/>
      <c r="GX42" s="251"/>
      <c r="GY42" s="251"/>
      <c r="GZ42" s="251"/>
      <c r="HA42" s="251"/>
      <c r="HB42" s="251"/>
      <c r="HC42" s="251"/>
      <c r="HD42" s="251"/>
      <c r="HE42" s="251"/>
      <c r="HF42" s="251"/>
      <c r="HG42" s="251"/>
      <c r="HH42" s="251"/>
      <c r="HI42" s="251"/>
      <c r="HJ42" s="251"/>
      <c r="HK42" s="251"/>
      <c r="HL42" s="251"/>
      <c r="HM42" s="251"/>
      <c r="HN42" s="251"/>
      <c r="HO42" s="251"/>
      <c r="HP42" s="251"/>
      <c r="HQ42" s="251"/>
      <c r="HR42" s="251"/>
      <c r="HS42" s="251"/>
      <c r="HT42" s="251"/>
      <c r="HU42" s="251"/>
      <c r="HV42" s="251"/>
      <c r="HW42" s="251"/>
      <c r="HX42" s="251"/>
      <c r="HY42" s="251"/>
      <c r="HZ42" s="251"/>
      <c r="IA42" s="251"/>
      <c r="IB42" s="251"/>
      <c r="IC42" s="251"/>
      <c r="ID42" s="251"/>
      <c r="IE42" s="251"/>
      <c r="IF42" s="251"/>
      <c r="IG42" s="251"/>
      <c r="IH42" s="251"/>
      <c r="II42" s="251"/>
      <c r="IJ42" s="251"/>
      <c r="IK42" s="251"/>
      <c r="IL42" s="251"/>
      <c r="IM42" s="251"/>
      <c r="IN42" s="251"/>
      <c r="IO42" s="251"/>
      <c r="IP42" s="251"/>
      <c r="IQ42" s="251"/>
      <c r="IR42" s="251"/>
      <c r="IS42" s="251"/>
      <c r="IT42" s="251"/>
      <c r="IU42" s="251"/>
      <c r="IV42" s="251"/>
      <c r="IW42" s="251"/>
    </row>
    <row r="43" spans="1:257" x14ac:dyDescent="0.25">
      <c r="A43" s="374"/>
      <c r="B43" s="374"/>
      <c r="C43" s="402"/>
      <c r="D43" s="380"/>
      <c r="E43" s="404"/>
      <c r="F43" s="402"/>
      <c r="G43" s="402"/>
      <c r="H43" s="402"/>
      <c r="I43" s="346">
        <v>27000</v>
      </c>
      <c r="J43" s="402"/>
      <c r="K43" s="402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  <c r="FF43" s="251"/>
      <c r="FG43" s="251"/>
      <c r="FH43" s="251"/>
      <c r="FI43" s="251"/>
      <c r="FJ43" s="251"/>
      <c r="FK43" s="251"/>
      <c r="FL43" s="251"/>
      <c r="FM43" s="251"/>
      <c r="FN43" s="251"/>
      <c r="FO43" s="251"/>
      <c r="FP43" s="251"/>
      <c r="FQ43" s="251"/>
      <c r="FR43" s="251"/>
      <c r="FS43" s="251"/>
      <c r="FT43" s="251"/>
      <c r="FU43" s="251"/>
      <c r="FV43" s="251"/>
      <c r="FW43" s="251"/>
      <c r="FX43" s="251"/>
      <c r="FY43" s="251"/>
      <c r="FZ43" s="251"/>
      <c r="GA43" s="251"/>
      <c r="GB43" s="251"/>
      <c r="GC43" s="251"/>
      <c r="GD43" s="251"/>
      <c r="GE43" s="251"/>
      <c r="GF43" s="251"/>
      <c r="GG43" s="251"/>
      <c r="GH43" s="251"/>
      <c r="GI43" s="251"/>
      <c r="GJ43" s="251"/>
      <c r="GK43" s="251"/>
      <c r="GL43" s="251"/>
      <c r="GM43" s="251"/>
      <c r="GN43" s="251"/>
      <c r="GO43" s="251"/>
      <c r="GP43" s="251"/>
      <c r="GQ43" s="251"/>
      <c r="GR43" s="251"/>
      <c r="GS43" s="251"/>
      <c r="GT43" s="251"/>
      <c r="GU43" s="251"/>
      <c r="GV43" s="251"/>
      <c r="GW43" s="251"/>
      <c r="GX43" s="251"/>
      <c r="GY43" s="251"/>
      <c r="GZ43" s="251"/>
      <c r="HA43" s="251"/>
      <c r="HB43" s="251"/>
      <c r="HC43" s="251"/>
      <c r="HD43" s="251"/>
      <c r="HE43" s="251"/>
      <c r="HF43" s="251"/>
      <c r="HG43" s="251"/>
      <c r="HH43" s="251"/>
      <c r="HI43" s="251"/>
      <c r="HJ43" s="251"/>
      <c r="HK43" s="251"/>
      <c r="HL43" s="251"/>
      <c r="HM43" s="251"/>
      <c r="HN43" s="251"/>
      <c r="HO43" s="251"/>
      <c r="HP43" s="251"/>
      <c r="HQ43" s="251"/>
      <c r="HR43" s="251"/>
      <c r="HS43" s="251"/>
      <c r="HT43" s="251"/>
      <c r="HU43" s="251"/>
      <c r="HV43" s="251"/>
      <c r="HW43" s="251"/>
      <c r="HX43" s="251"/>
      <c r="HY43" s="251"/>
      <c r="HZ43" s="251"/>
      <c r="IA43" s="251"/>
      <c r="IB43" s="251"/>
      <c r="IC43" s="251"/>
      <c r="ID43" s="251"/>
      <c r="IE43" s="251"/>
      <c r="IF43" s="251"/>
      <c r="IG43" s="251"/>
      <c r="IH43" s="251"/>
      <c r="II43" s="251"/>
      <c r="IJ43" s="251"/>
      <c r="IK43" s="251"/>
      <c r="IL43" s="251"/>
      <c r="IM43" s="251"/>
      <c r="IN43" s="251"/>
      <c r="IO43" s="251"/>
      <c r="IP43" s="251"/>
      <c r="IQ43" s="251"/>
      <c r="IR43" s="251"/>
      <c r="IS43" s="251"/>
      <c r="IT43" s="251"/>
      <c r="IU43" s="251"/>
      <c r="IV43" s="251"/>
      <c r="IW43" s="251"/>
    </row>
    <row r="44" spans="1:257" ht="16.95" customHeight="1" x14ac:dyDescent="0.25">
      <c r="A44" s="374" t="s">
        <v>520</v>
      </c>
      <c r="B44" s="374" t="s">
        <v>521</v>
      </c>
      <c r="C44" s="376" t="s">
        <v>522</v>
      </c>
      <c r="D44" s="402" t="s">
        <v>37</v>
      </c>
      <c r="E44" s="404" t="s">
        <v>36</v>
      </c>
      <c r="F44" s="351">
        <v>55600</v>
      </c>
      <c r="G44" s="402" t="s">
        <v>37</v>
      </c>
      <c r="H44" s="402" t="s">
        <v>37</v>
      </c>
      <c r="I44" s="402" t="s">
        <v>37</v>
      </c>
      <c r="J44" s="402" t="s">
        <v>37</v>
      </c>
      <c r="K44" s="402" t="s">
        <v>37</v>
      </c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251"/>
      <c r="FF44" s="251"/>
      <c r="FG44" s="251"/>
      <c r="FH44" s="251"/>
      <c r="FI44" s="251"/>
      <c r="FJ44" s="251"/>
      <c r="FK44" s="251"/>
      <c r="FL44" s="251"/>
      <c r="FM44" s="251"/>
      <c r="FN44" s="251"/>
      <c r="FO44" s="251"/>
      <c r="FP44" s="251"/>
      <c r="FQ44" s="251"/>
      <c r="FR44" s="251"/>
      <c r="FS44" s="251"/>
      <c r="FT44" s="251"/>
      <c r="FU44" s="251"/>
      <c r="FV44" s="251"/>
      <c r="FW44" s="251"/>
      <c r="FX44" s="251"/>
      <c r="FY44" s="251"/>
      <c r="FZ44" s="251"/>
      <c r="GA44" s="251"/>
      <c r="GB44" s="251"/>
      <c r="GC44" s="251"/>
      <c r="GD44" s="251"/>
      <c r="GE44" s="251"/>
      <c r="GF44" s="251"/>
      <c r="GG44" s="251"/>
      <c r="GH44" s="251"/>
      <c r="GI44" s="251"/>
      <c r="GJ44" s="251"/>
      <c r="GK44" s="251"/>
      <c r="GL44" s="251"/>
      <c r="GM44" s="251"/>
      <c r="GN44" s="251"/>
      <c r="GO44" s="251"/>
      <c r="GP44" s="251"/>
      <c r="GQ44" s="251"/>
      <c r="GR44" s="251"/>
      <c r="GS44" s="251"/>
      <c r="GT44" s="251"/>
      <c r="GU44" s="251"/>
      <c r="GV44" s="251"/>
      <c r="GW44" s="251"/>
      <c r="GX44" s="251"/>
      <c r="GY44" s="251"/>
      <c r="GZ44" s="251"/>
      <c r="HA44" s="251"/>
      <c r="HB44" s="251"/>
      <c r="HC44" s="251"/>
      <c r="HD44" s="251"/>
      <c r="HE44" s="251"/>
      <c r="HF44" s="251"/>
      <c r="HG44" s="251"/>
      <c r="HH44" s="251"/>
      <c r="HI44" s="251"/>
      <c r="HJ44" s="251"/>
      <c r="HK44" s="251"/>
      <c r="HL44" s="251"/>
      <c r="HM44" s="251"/>
      <c r="HN44" s="251"/>
      <c r="HO44" s="251"/>
      <c r="HP44" s="251"/>
      <c r="HQ44" s="251"/>
      <c r="HR44" s="251"/>
      <c r="HS44" s="251"/>
      <c r="HT44" s="251"/>
      <c r="HU44" s="251"/>
      <c r="HV44" s="251"/>
      <c r="HW44" s="251"/>
      <c r="HX44" s="251"/>
      <c r="HY44" s="251"/>
      <c r="HZ44" s="251"/>
      <c r="IA44" s="251"/>
      <c r="IB44" s="251"/>
      <c r="IC44" s="251"/>
      <c r="ID44" s="251"/>
      <c r="IE44" s="251"/>
      <c r="IF44" s="251"/>
      <c r="IG44" s="251"/>
      <c r="IH44" s="251"/>
      <c r="II44" s="251"/>
      <c r="IJ44" s="251"/>
      <c r="IK44" s="251"/>
      <c r="IL44" s="251"/>
      <c r="IM44" s="251"/>
      <c r="IN44" s="251"/>
      <c r="IO44" s="251"/>
      <c r="IP44" s="251"/>
      <c r="IQ44" s="251"/>
      <c r="IR44" s="251"/>
      <c r="IS44" s="251"/>
      <c r="IT44" s="251"/>
      <c r="IU44" s="251"/>
      <c r="IV44" s="251"/>
      <c r="IW44" s="251"/>
    </row>
    <row r="45" spans="1:257" x14ac:dyDescent="0.25">
      <c r="A45" s="374"/>
      <c r="B45" s="374"/>
      <c r="C45" s="376"/>
      <c r="D45" s="402"/>
      <c r="E45" s="404"/>
      <c r="F45" s="346">
        <v>27800</v>
      </c>
      <c r="G45" s="402"/>
      <c r="H45" s="402"/>
      <c r="I45" s="402"/>
      <c r="J45" s="402"/>
      <c r="K45" s="402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1"/>
      <c r="EZ45" s="251"/>
      <c r="FA45" s="251"/>
      <c r="FB45" s="251"/>
      <c r="FC45" s="251"/>
      <c r="FD45" s="251"/>
      <c r="FE45" s="251"/>
      <c r="FF45" s="251"/>
      <c r="FG45" s="251"/>
      <c r="FH45" s="251"/>
      <c r="FI45" s="251"/>
      <c r="FJ45" s="251"/>
      <c r="FK45" s="251"/>
      <c r="FL45" s="251"/>
      <c r="FM45" s="251"/>
      <c r="FN45" s="251"/>
      <c r="FO45" s="251"/>
      <c r="FP45" s="251"/>
      <c r="FQ45" s="251"/>
      <c r="FR45" s="251"/>
      <c r="FS45" s="251"/>
      <c r="FT45" s="251"/>
      <c r="FU45" s="251"/>
      <c r="FV45" s="251"/>
      <c r="FW45" s="251"/>
      <c r="FX45" s="251"/>
      <c r="FY45" s="251"/>
      <c r="FZ45" s="251"/>
      <c r="GA45" s="251"/>
      <c r="GB45" s="251"/>
      <c r="GC45" s="251"/>
      <c r="GD45" s="251"/>
      <c r="GE45" s="251"/>
      <c r="GF45" s="251"/>
      <c r="GG45" s="251"/>
      <c r="GH45" s="251"/>
      <c r="GI45" s="251"/>
      <c r="GJ45" s="251"/>
      <c r="GK45" s="251"/>
      <c r="GL45" s="251"/>
      <c r="GM45" s="251"/>
      <c r="GN45" s="251"/>
      <c r="GO45" s="251"/>
      <c r="GP45" s="251"/>
      <c r="GQ45" s="251"/>
      <c r="GR45" s="251"/>
      <c r="GS45" s="251"/>
      <c r="GT45" s="251"/>
      <c r="GU45" s="251"/>
      <c r="GV45" s="251"/>
      <c r="GW45" s="251"/>
      <c r="GX45" s="251"/>
      <c r="GY45" s="251"/>
      <c r="GZ45" s="251"/>
      <c r="HA45" s="251"/>
      <c r="HB45" s="251"/>
      <c r="HC45" s="251"/>
      <c r="HD45" s="251"/>
      <c r="HE45" s="251"/>
      <c r="HF45" s="251"/>
      <c r="HG45" s="251"/>
      <c r="HH45" s="251"/>
      <c r="HI45" s="251"/>
      <c r="HJ45" s="251"/>
      <c r="HK45" s="251"/>
      <c r="HL45" s="251"/>
      <c r="HM45" s="251"/>
      <c r="HN45" s="251"/>
      <c r="HO45" s="251"/>
      <c r="HP45" s="251"/>
      <c r="HQ45" s="251"/>
      <c r="HR45" s="251"/>
      <c r="HS45" s="251"/>
      <c r="HT45" s="251"/>
      <c r="HU45" s="251"/>
      <c r="HV45" s="251"/>
      <c r="HW45" s="251"/>
      <c r="HX45" s="251"/>
      <c r="HY45" s="251"/>
      <c r="HZ45" s="251"/>
      <c r="IA45" s="251"/>
      <c r="IB45" s="251"/>
      <c r="IC45" s="251"/>
      <c r="ID45" s="251"/>
      <c r="IE45" s="251"/>
      <c r="IF45" s="251"/>
      <c r="IG45" s="251"/>
      <c r="IH45" s="251"/>
      <c r="II45" s="251"/>
      <c r="IJ45" s="251"/>
      <c r="IK45" s="251"/>
      <c r="IL45" s="251"/>
      <c r="IM45" s="251"/>
      <c r="IN45" s="251"/>
      <c r="IO45" s="251"/>
      <c r="IP45" s="251"/>
      <c r="IQ45" s="251"/>
      <c r="IR45" s="251"/>
      <c r="IS45" s="251"/>
      <c r="IT45" s="251"/>
      <c r="IU45" s="251"/>
      <c r="IV45" s="251"/>
      <c r="IW45" s="251"/>
    </row>
    <row r="46" spans="1:257" x14ac:dyDescent="0.25">
      <c r="A46" s="374"/>
      <c r="B46" s="374"/>
      <c r="C46" s="376"/>
      <c r="D46" s="402"/>
      <c r="E46" s="404"/>
      <c r="F46" s="346">
        <v>27800</v>
      </c>
      <c r="G46" s="402"/>
      <c r="H46" s="402"/>
      <c r="I46" s="402"/>
      <c r="J46" s="402"/>
      <c r="K46" s="402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1"/>
      <c r="FL46" s="251"/>
      <c r="FM46" s="251"/>
      <c r="FN46" s="251"/>
      <c r="FO46" s="251"/>
      <c r="FP46" s="251"/>
      <c r="FQ46" s="251"/>
      <c r="FR46" s="251"/>
      <c r="FS46" s="251"/>
      <c r="FT46" s="251"/>
      <c r="FU46" s="251"/>
      <c r="FV46" s="251"/>
      <c r="FW46" s="251"/>
      <c r="FX46" s="251"/>
      <c r="FY46" s="251"/>
      <c r="FZ46" s="251"/>
      <c r="GA46" s="251"/>
      <c r="GB46" s="251"/>
      <c r="GC46" s="251"/>
      <c r="GD46" s="251"/>
      <c r="GE46" s="251"/>
      <c r="GF46" s="251"/>
      <c r="GG46" s="251"/>
      <c r="GH46" s="251"/>
      <c r="GI46" s="251"/>
      <c r="GJ46" s="251"/>
      <c r="GK46" s="251"/>
      <c r="GL46" s="251"/>
      <c r="GM46" s="251"/>
      <c r="GN46" s="251"/>
      <c r="GO46" s="251"/>
      <c r="GP46" s="251"/>
      <c r="GQ46" s="251"/>
      <c r="GR46" s="251"/>
      <c r="GS46" s="251"/>
      <c r="GT46" s="251"/>
      <c r="GU46" s="251"/>
      <c r="GV46" s="251"/>
      <c r="GW46" s="251"/>
      <c r="GX46" s="251"/>
      <c r="GY46" s="251"/>
      <c r="GZ46" s="251"/>
      <c r="HA46" s="251"/>
      <c r="HB46" s="251"/>
      <c r="HC46" s="251"/>
      <c r="HD46" s="251"/>
      <c r="HE46" s="251"/>
      <c r="HF46" s="251"/>
      <c r="HG46" s="251"/>
      <c r="HH46" s="251"/>
      <c r="HI46" s="251"/>
      <c r="HJ46" s="251"/>
      <c r="HK46" s="251"/>
      <c r="HL46" s="251"/>
      <c r="HM46" s="251"/>
      <c r="HN46" s="251"/>
      <c r="HO46" s="251"/>
      <c r="HP46" s="251"/>
      <c r="HQ46" s="251"/>
      <c r="HR46" s="251"/>
      <c r="HS46" s="251"/>
      <c r="HT46" s="251"/>
      <c r="HU46" s="251"/>
      <c r="HV46" s="251"/>
      <c r="HW46" s="251"/>
      <c r="HX46" s="251"/>
      <c r="HY46" s="251"/>
      <c r="HZ46" s="251"/>
      <c r="IA46" s="251"/>
      <c r="IB46" s="251"/>
      <c r="IC46" s="251"/>
      <c r="ID46" s="251"/>
      <c r="IE46" s="251"/>
      <c r="IF46" s="251"/>
      <c r="IG46" s="251"/>
      <c r="IH46" s="251"/>
      <c r="II46" s="251"/>
      <c r="IJ46" s="251"/>
      <c r="IK46" s="251"/>
      <c r="IL46" s="251"/>
      <c r="IM46" s="251"/>
      <c r="IN46" s="251"/>
      <c r="IO46" s="251"/>
      <c r="IP46" s="251"/>
      <c r="IQ46" s="251"/>
      <c r="IR46" s="251"/>
      <c r="IS46" s="251"/>
      <c r="IT46" s="251"/>
      <c r="IU46" s="251"/>
      <c r="IV46" s="251"/>
      <c r="IW46" s="251"/>
    </row>
    <row r="47" spans="1:257" ht="16.95" customHeight="1" x14ac:dyDescent="0.25">
      <c r="A47" s="374" t="s">
        <v>523</v>
      </c>
      <c r="B47" s="374" t="s">
        <v>227</v>
      </c>
      <c r="C47" s="376" t="s">
        <v>103</v>
      </c>
      <c r="D47" s="402" t="s">
        <v>37</v>
      </c>
      <c r="E47" s="404" t="s">
        <v>36</v>
      </c>
      <c r="F47" s="351">
        <v>54200</v>
      </c>
      <c r="G47" s="402" t="s">
        <v>37</v>
      </c>
      <c r="H47" s="402" t="s">
        <v>37</v>
      </c>
      <c r="I47" s="402" t="s">
        <v>37</v>
      </c>
      <c r="J47" s="402" t="s">
        <v>37</v>
      </c>
      <c r="K47" s="402" t="s">
        <v>37</v>
      </c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1"/>
      <c r="FK47" s="251"/>
      <c r="FL47" s="251"/>
      <c r="FM47" s="251"/>
      <c r="FN47" s="251"/>
      <c r="FO47" s="251"/>
      <c r="FP47" s="251"/>
      <c r="FQ47" s="251"/>
      <c r="FR47" s="251"/>
      <c r="FS47" s="251"/>
      <c r="FT47" s="251"/>
      <c r="FU47" s="251"/>
      <c r="FV47" s="251"/>
      <c r="FW47" s="251"/>
      <c r="FX47" s="251"/>
      <c r="FY47" s="251"/>
      <c r="FZ47" s="251"/>
      <c r="GA47" s="251"/>
      <c r="GB47" s="251"/>
      <c r="GC47" s="251"/>
      <c r="GD47" s="251"/>
      <c r="GE47" s="251"/>
      <c r="GF47" s="251"/>
      <c r="GG47" s="251"/>
      <c r="GH47" s="251"/>
      <c r="GI47" s="251"/>
      <c r="GJ47" s="251"/>
      <c r="GK47" s="251"/>
      <c r="GL47" s="251"/>
      <c r="GM47" s="251"/>
      <c r="GN47" s="251"/>
      <c r="GO47" s="251"/>
      <c r="GP47" s="251"/>
      <c r="GQ47" s="251"/>
      <c r="GR47" s="251"/>
      <c r="GS47" s="251"/>
      <c r="GT47" s="251"/>
      <c r="GU47" s="251"/>
      <c r="GV47" s="251"/>
      <c r="GW47" s="251"/>
      <c r="GX47" s="251"/>
      <c r="GY47" s="251"/>
      <c r="GZ47" s="251"/>
      <c r="HA47" s="251"/>
      <c r="HB47" s="251"/>
      <c r="HC47" s="251"/>
      <c r="HD47" s="251"/>
      <c r="HE47" s="251"/>
      <c r="HF47" s="251"/>
      <c r="HG47" s="251"/>
      <c r="HH47" s="251"/>
      <c r="HI47" s="251"/>
      <c r="HJ47" s="251"/>
      <c r="HK47" s="251"/>
      <c r="HL47" s="251"/>
      <c r="HM47" s="251"/>
      <c r="HN47" s="251"/>
      <c r="HO47" s="251"/>
      <c r="HP47" s="251"/>
      <c r="HQ47" s="251"/>
      <c r="HR47" s="251"/>
      <c r="HS47" s="251"/>
      <c r="HT47" s="251"/>
      <c r="HU47" s="251"/>
      <c r="HV47" s="251"/>
      <c r="HW47" s="251"/>
      <c r="HX47" s="251"/>
      <c r="HY47" s="251"/>
      <c r="HZ47" s="251"/>
      <c r="IA47" s="251"/>
      <c r="IB47" s="251"/>
      <c r="IC47" s="251"/>
      <c r="ID47" s="251"/>
      <c r="IE47" s="251"/>
      <c r="IF47" s="251"/>
      <c r="IG47" s="251"/>
      <c r="IH47" s="251"/>
      <c r="II47" s="251"/>
      <c r="IJ47" s="251"/>
      <c r="IK47" s="251"/>
      <c r="IL47" s="251"/>
      <c r="IM47" s="251"/>
      <c r="IN47" s="251"/>
      <c r="IO47" s="251"/>
      <c r="IP47" s="251"/>
      <c r="IQ47" s="251"/>
      <c r="IR47" s="251"/>
      <c r="IS47" s="251"/>
      <c r="IT47" s="251"/>
      <c r="IU47" s="251"/>
      <c r="IV47" s="251"/>
      <c r="IW47" s="251"/>
    </row>
    <row r="48" spans="1:257" x14ac:dyDescent="0.25">
      <c r="A48" s="374"/>
      <c r="B48" s="374"/>
      <c r="C48" s="376"/>
      <c r="D48" s="402"/>
      <c r="E48" s="404"/>
      <c r="F48" s="346">
        <f>F47/2</f>
        <v>27100</v>
      </c>
      <c r="G48" s="402"/>
      <c r="H48" s="402"/>
      <c r="I48" s="402"/>
      <c r="J48" s="402"/>
      <c r="K48" s="402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251"/>
      <c r="FH48" s="251"/>
      <c r="FI48" s="251"/>
      <c r="FJ48" s="251"/>
      <c r="FK48" s="251"/>
      <c r="FL48" s="251"/>
      <c r="FM48" s="251"/>
      <c r="FN48" s="251"/>
      <c r="FO48" s="251"/>
      <c r="FP48" s="251"/>
      <c r="FQ48" s="251"/>
      <c r="FR48" s="251"/>
      <c r="FS48" s="251"/>
      <c r="FT48" s="251"/>
      <c r="FU48" s="251"/>
      <c r="FV48" s="251"/>
      <c r="FW48" s="251"/>
      <c r="FX48" s="251"/>
      <c r="FY48" s="251"/>
      <c r="FZ48" s="251"/>
      <c r="GA48" s="251"/>
      <c r="GB48" s="251"/>
      <c r="GC48" s="251"/>
      <c r="GD48" s="251"/>
      <c r="GE48" s="251"/>
      <c r="GF48" s="251"/>
      <c r="GG48" s="251"/>
      <c r="GH48" s="251"/>
      <c r="GI48" s="251"/>
      <c r="GJ48" s="251"/>
      <c r="GK48" s="251"/>
      <c r="GL48" s="251"/>
      <c r="GM48" s="251"/>
      <c r="GN48" s="251"/>
      <c r="GO48" s="251"/>
      <c r="GP48" s="251"/>
      <c r="GQ48" s="251"/>
      <c r="GR48" s="251"/>
      <c r="GS48" s="251"/>
      <c r="GT48" s="251"/>
      <c r="GU48" s="251"/>
      <c r="GV48" s="251"/>
      <c r="GW48" s="251"/>
      <c r="GX48" s="251"/>
      <c r="GY48" s="251"/>
      <c r="GZ48" s="251"/>
      <c r="HA48" s="251"/>
      <c r="HB48" s="251"/>
      <c r="HC48" s="251"/>
      <c r="HD48" s="251"/>
      <c r="HE48" s="251"/>
      <c r="HF48" s="251"/>
      <c r="HG48" s="251"/>
      <c r="HH48" s="251"/>
      <c r="HI48" s="251"/>
      <c r="HJ48" s="251"/>
      <c r="HK48" s="251"/>
      <c r="HL48" s="251"/>
      <c r="HM48" s="251"/>
      <c r="HN48" s="251"/>
      <c r="HO48" s="251"/>
      <c r="HP48" s="251"/>
      <c r="HQ48" s="251"/>
      <c r="HR48" s="251"/>
      <c r="HS48" s="251"/>
      <c r="HT48" s="251"/>
      <c r="HU48" s="251"/>
      <c r="HV48" s="251"/>
      <c r="HW48" s="251"/>
      <c r="HX48" s="251"/>
      <c r="HY48" s="251"/>
      <c r="HZ48" s="251"/>
      <c r="IA48" s="251"/>
      <c r="IB48" s="251"/>
      <c r="IC48" s="251"/>
      <c r="ID48" s="251"/>
      <c r="IE48" s="251"/>
      <c r="IF48" s="251"/>
      <c r="IG48" s="251"/>
      <c r="IH48" s="251"/>
      <c r="II48" s="251"/>
      <c r="IJ48" s="251"/>
      <c r="IK48" s="251"/>
      <c r="IL48" s="251"/>
      <c r="IM48" s="251"/>
      <c r="IN48" s="251"/>
      <c r="IO48" s="251"/>
      <c r="IP48" s="251"/>
      <c r="IQ48" s="251"/>
      <c r="IR48" s="251"/>
      <c r="IS48" s="251"/>
      <c r="IT48" s="251"/>
      <c r="IU48" s="251"/>
      <c r="IV48" s="251"/>
      <c r="IW48" s="251"/>
    </row>
    <row r="49" spans="1:257" x14ac:dyDescent="0.25">
      <c r="A49" s="374"/>
      <c r="B49" s="374"/>
      <c r="C49" s="376"/>
      <c r="D49" s="402"/>
      <c r="E49" s="404"/>
      <c r="F49" s="346">
        <f>F47-F48</f>
        <v>27100</v>
      </c>
      <c r="G49" s="402"/>
      <c r="H49" s="402"/>
      <c r="I49" s="402"/>
      <c r="J49" s="402"/>
      <c r="K49" s="402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51"/>
      <c r="FJ49" s="251"/>
      <c r="FK49" s="251"/>
      <c r="FL49" s="251"/>
      <c r="FM49" s="251"/>
      <c r="FN49" s="251"/>
      <c r="FO49" s="251"/>
      <c r="FP49" s="251"/>
      <c r="FQ49" s="251"/>
      <c r="FR49" s="251"/>
      <c r="FS49" s="251"/>
      <c r="FT49" s="251"/>
      <c r="FU49" s="251"/>
      <c r="FV49" s="251"/>
      <c r="FW49" s="251"/>
      <c r="FX49" s="251"/>
      <c r="FY49" s="251"/>
      <c r="FZ49" s="251"/>
      <c r="GA49" s="251"/>
      <c r="GB49" s="251"/>
      <c r="GC49" s="251"/>
      <c r="GD49" s="251"/>
      <c r="GE49" s="251"/>
      <c r="GF49" s="251"/>
      <c r="GG49" s="251"/>
      <c r="GH49" s="251"/>
      <c r="GI49" s="251"/>
      <c r="GJ49" s="251"/>
      <c r="GK49" s="251"/>
      <c r="GL49" s="251"/>
      <c r="GM49" s="251"/>
      <c r="GN49" s="251"/>
      <c r="GO49" s="251"/>
      <c r="GP49" s="251"/>
      <c r="GQ49" s="251"/>
      <c r="GR49" s="251"/>
      <c r="GS49" s="251"/>
      <c r="GT49" s="251"/>
      <c r="GU49" s="251"/>
      <c r="GV49" s="251"/>
      <c r="GW49" s="251"/>
      <c r="GX49" s="251"/>
      <c r="GY49" s="251"/>
      <c r="GZ49" s="251"/>
      <c r="HA49" s="251"/>
      <c r="HB49" s="251"/>
      <c r="HC49" s="251"/>
      <c r="HD49" s="251"/>
      <c r="HE49" s="251"/>
      <c r="HF49" s="251"/>
      <c r="HG49" s="251"/>
      <c r="HH49" s="251"/>
      <c r="HI49" s="251"/>
      <c r="HJ49" s="251"/>
      <c r="HK49" s="251"/>
      <c r="HL49" s="251"/>
      <c r="HM49" s="251"/>
      <c r="HN49" s="251"/>
      <c r="HO49" s="251"/>
      <c r="HP49" s="251"/>
      <c r="HQ49" s="251"/>
      <c r="HR49" s="251"/>
      <c r="HS49" s="251"/>
      <c r="HT49" s="251"/>
      <c r="HU49" s="251"/>
      <c r="HV49" s="251"/>
      <c r="HW49" s="251"/>
      <c r="HX49" s="251"/>
      <c r="HY49" s="251"/>
      <c r="HZ49" s="251"/>
      <c r="IA49" s="251"/>
      <c r="IB49" s="251"/>
      <c r="IC49" s="251"/>
      <c r="ID49" s="251"/>
      <c r="IE49" s="251"/>
      <c r="IF49" s="251"/>
      <c r="IG49" s="251"/>
      <c r="IH49" s="251"/>
      <c r="II49" s="251"/>
      <c r="IJ49" s="251"/>
      <c r="IK49" s="251"/>
      <c r="IL49" s="251"/>
      <c r="IM49" s="251"/>
      <c r="IN49" s="251"/>
      <c r="IO49" s="251"/>
      <c r="IP49" s="251"/>
      <c r="IQ49" s="251"/>
      <c r="IR49" s="251"/>
      <c r="IS49" s="251"/>
      <c r="IT49" s="251"/>
      <c r="IU49" s="251"/>
      <c r="IV49" s="251"/>
      <c r="IW49" s="251"/>
    </row>
    <row r="50" spans="1:257" ht="16.95" customHeight="1" x14ac:dyDescent="0.25">
      <c r="A50" s="374" t="s">
        <v>535</v>
      </c>
      <c r="B50" s="374" t="s">
        <v>532</v>
      </c>
      <c r="C50" s="402" t="s">
        <v>37</v>
      </c>
      <c r="D50" s="380" t="s">
        <v>531</v>
      </c>
      <c r="E50" s="404" t="s">
        <v>36</v>
      </c>
      <c r="F50" s="402" t="s">
        <v>37</v>
      </c>
      <c r="G50" s="351">
        <v>53900</v>
      </c>
      <c r="H50" s="402" t="s">
        <v>37</v>
      </c>
      <c r="I50" s="402" t="s">
        <v>37</v>
      </c>
      <c r="J50" s="402" t="s">
        <v>37</v>
      </c>
      <c r="K50" s="402" t="s">
        <v>37</v>
      </c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251"/>
      <c r="FJ50" s="251"/>
      <c r="FK50" s="251"/>
      <c r="FL50" s="251"/>
      <c r="FM50" s="251"/>
      <c r="FN50" s="251"/>
      <c r="FO50" s="251"/>
      <c r="FP50" s="251"/>
      <c r="FQ50" s="251"/>
      <c r="FR50" s="251"/>
      <c r="FS50" s="251"/>
      <c r="FT50" s="251"/>
      <c r="FU50" s="251"/>
      <c r="FV50" s="251"/>
      <c r="FW50" s="251"/>
      <c r="FX50" s="251"/>
      <c r="FY50" s="251"/>
      <c r="FZ50" s="251"/>
      <c r="GA50" s="251"/>
      <c r="GB50" s="251"/>
      <c r="GC50" s="251"/>
      <c r="GD50" s="251"/>
      <c r="GE50" s="251"/>
      <c r="GF50" s="251"/>
      <c r="GG50" s="251"/>
      <c r="GH50" s="251"/>
      <c r="GI50" s="251"/>
      <c r="GJ50" s="251"/>
      <c r="GK50" s="251"/>
      <c r="GL50" s="251"/>
      <c r="GM50" s="251"/>
      <c r="GN50" s="251"/>
      <c r="GO50" s="251"/>
      <c r="GP50" s="251"/>
      <c r="GQ50" s="251"/>
      <c r="GR50" s="251"/>
      <c r="GS50" s="251"/>
      <c r="GT50" s="251"/>
      <c r="GU50" s="251"/>
      <c r="GV50" s="251"/>
      <c r="GW50" s="251"/>
      <c r="GX50" s="251"/>
      <c r="GY50" s="251"/>
      <c r="GZ50" s="251"/>
      <c r="HA50" s="251"/>
      <c r="HB50" s="251"/>
      <c r="HC50" s="251"/>
      <c r="HD50" s="251"/>
      <c r="HE50" s="251"/>
      <c r="HF50" s="251"/>
      <c r="HG50" s="251"/>
      <c r="HH50" s="251"/>
      <c r="HI50" s="251"/>
      <c r="HJ50" s="251"/>
      <c r="HK50" s="251"/>
      <c r="HL50" s="251"/>
      <c r="HM50" s="251"/>
      <c r="HN50" s="251"/>
      <c r="HO50" s="251"/>
      <c r="HP50" s="251"/>
      <c r="HQ50" s="251"/>
      <c r="HR50" s="251"/>
      <c r="HS50" s="251"/>
      <c r="HT50" s="251"/>
      <c r="HU50" s="251"/>
      <c r="HV50" s="251"/>
      <c r="HW50" s="251"/>
      <c r="HX50" s="251"/>
      <c r="HY50" s="251"/>
      <c r="HZ50" s="251"/>
      <c r="IA50" s="251"/>
      <c r="IB50" s="251"/>
      <c r="IC50" s="251"/>
      <c r="ID50" s="251"/>
      <c r="IE50" s="251"/>
      <c r="IF50" s="251"/>
      <c r="IG50" s="251"/>
      <c r="IH50" s="251"/>
      <c r="II50" s="251"/>
      <c r="IJ50" s="251"/>
      <c r="IK50" s="251"/>
      <c r="IL50" s="251"/>
      <c r="IM50" s="251"/>
      <c r="IN50" s="251"/>
      <c r="IO50" s="251"/>
      <c r="IP50" s="251"/>
      <c r="IQ50" s="251"/>
      <c r="IR50" s="251"/>
      <c r="IS50" s="251"/>
      <c r="IT50" s="251"/>
      <c r="IU50" s="251"/>
      <c r="IV50" s="251"/>
      <c r="IW50" s="251"/>
    </row>
    <row r="51" spans="1:257" x14ac:dyDescent="0.25">
      <c r="A51" s="374"/>
      <c r="B51" s="374"/>
      <c r="C51" s="402"/>
      <c r="D51" s="380"/>
      <c r="E51" s="404"/>
      <c r="F51" s="402"/>
      <c r="G51" s="346">
        <v>26950</v>
      </c>
      <c r="H51" s="402"/>
      <c r="I51" s="402"/>
      <c r="J51" s="402"/>
      <c r="K51" s="402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251"/>
      <c r="FH51" s="251"/>
      <c r="FI51" s="251"/>
      <c r="FJ51" s="251"/>
      <c r="FK51" s="251"/>
      <c r="FL51" s="251"/>
      <c r="FM51" s="251"/>
      <c r="FN51" s="251"/>
      <c r="FO51" s="251"/>
      <c r="FP51" s="251"/>
      <c r="FQ51" s="251"/>
      <c r="FR51" s="251"/>
      <c r="FS51" s="251"/>
      <c r="FT51" s="251"/>
      <c r="FU51" s="251"/>
      <c r="FV51" s="251"/>
      <c r="FW51" s="251"/>
      <c r="FX51" s="251"/>
      <c r="FY51" s="251"/>
      <c r="FZ51" s="251"/>
      <c r="GA51" s="251"/>
      <c r="GB51" s="251"/>
      <c r="GC51" s="251"/>
      <c r="GD51" s="251"/>
      <c r="GE51" s="251"/>
      <c r="GF51" s="251"/>
      <c r="GG51" s="251"/>
      <c r="GH51" s="251"/>
      <c r="GI51" s="251"/>
      <c r="GJ51" s="251"/>
      <c r="GK51" s="251"/>
      <c r="GL51" s="251"/>
      <c r="GM51" s="251"/>
      <c r="GN51" s="251"/>
      <c r="GO51" s="251"/>
      <c r="GP51" s="251"/>
      <c r="GQ51" s="251"/>
      <c r="GR51" s="251"/>
      <c r="GS51" s="251"/>
      <c r="GT51" s="251"/>
      <c r="GU51" s="251"/>
      <c r="GV51" s="251"/>
      <c r="GW51" s="251"/>
      <c r="GX51" s="251"/>
      <c r="GY51" s="251"/>
      <c r="GZ51" s="251"/>
      <c r="HA51" s="251"/>
      <c r="HB51" s="251"/>
      <c r="HC51" s="251"/>
      <c r="HD51" s="251"/>
      <c r="HE51" s="251"/>
      <c r="HF51" s="251"/>
      <c r="HG51" s="251"/>
      <c r="HH51" s="251"/>
      <c r="HI51" s="251"/>
      <c r="HJ51" s="251"/>
      <c r="HK51" s="251"/>
      <c r="HL51" s="251"/>
      <c r="HM51" s="251"/>
      <c r="HN51" s="251"/>
      <c r="HO51" s="251"/>
      <c r="HP51" s="251"/>
      <c r="HQ51" s="251"/>
      <c r="HR51" s="251"/>
      <c r="HS51" s="251"/>
      <c r="HT51" s="251"/>
      <c r="HU51" s="251"/>
      <c r="HV51" s="251"/>
      <c r="HW51" s="251"/>
      <c r="HX51" s="251"/>
      <c r="HY51" s="251"/>
      <c r="HZ51" s="251"/>
      <c r="IA51" s="251"/>
      <c r="IB51" s="251"/>
      <c r="IC51" s="251"/>
      <c r="ID51" s="251"/>
      <c r="IE51" s="251"/>
      <c r="IF51" s="251"/>
      <c r="IG51" s="251"/>
      <c r="IH51" s="251"/>
      <c r="II51" s="251"/>
      <c r="IJ51" s="251"/>
      <c r="IK51" s="251"/>
      <c r="IL51" s="251"/>
      <c r="IM51" s="251"/>
      <c r="IN51" s="251"/>
      <c r="IO51" s="251"/>
      <c r="IP51" s="251"/>
      <c r="IQ51" s="251"/>
      <c r="IR51" s="251"/>
      <c r="IS51" s="251"/>
      <c r="IT51" s="251"/>
      <c r="IU51" s="251"/>
      <c r="IV51" s="251"/>
      <c r="IW51" s="251"/>
    </row>
    <row r="52" spans="1:257" x14ac:dyDescent="0.25">
      <c r="A52" s="374"/>
      <c r="B52" s="374"/>
      <c r="C52" s="402"/>
      <c r="D52" s="380"/>
      <c r="E52" s="404"/>
      <c r="F52" s="402"/>
      <c r="G52" s="346">
        <v>26950</v>
      </c>
      <c r="H52" s="402"/>
      <c r="I52" s="402"/>
      <c r="J52" s="402"/>
      <c r="K52" s="402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251"/>
      <c r="FJ52" s="251"/>
      <c r="FK52" s="251"/>
      <c r="FL52" s="251"/>
      <c r="FM52" s="251"/>
      <c r="FN52" s="251"/>
      <c r="FO52" s="251"/>
      <c r="FP52" s="251"/>
      <c r="FQ52" s="251"/>
      <c r="FR52" s="251"/>
      <c r="FS52" s="251"/>
      <c r="FT52" s="251"/>
      <c r="FU52" s="251"/>
      <c r="FV52" s="251"/>
      <c r="FW52" s="251"/>
      <c r="FX52" s="251"/>
      <c r="FY52" s="251"/>
      <c r="FZ52" s="251"/>
      <c r="GA52" s="251"/>
      <c r="GB52" s="251"/>
      <c r="GC52" s="251"/>
      <c r="GD52" s="251"/>
      <c r="GE52" s="251"/>
      <c r="GF52" s="251"/>
      <c r="GG52" s="251"/>
      <c r="GH52" s="251"/>
      <c r="GI52" s="251"/>
      <c r="GJ52" s="251"/>
      <c r="GK52" s="251"/>
      <c r="GL52" s="251"/>
      <c r="GM52" s="251"/>
      <c r="GN52" s="251"/>
      <c r="GO52" s="251"/>
      <c r="GP52" s="251"/>
      <c r="GQ52" s="251"/>
      <c r="GR52" s="251"/>
      <c r="GS52" s="251"/>
      <c r="GT52" s="251"/>
      <c r="GU52" s="251"/>
      <c r="GV52" s="251"/>
      <c r="GW52" s="251"/>
      <c r="GX52" s="251"/>
      <c r="GY52" s="251"/>
      <c r="GZ52" s="251"/>
      <c r="HA52" s="251"/>
      <c r="HB52" s="251"/>
      <c r="HC52" s="251"/>
      <c r="HD52" s="251"/>
      <c r="HE52" s="251"/>
      <c r="HF52" s="251"/>
      <c r="HG52" s="251"/>
      <c r="HH52" s="251"/>
      <c r="HI52" s="251"/>
      <c r="HJ52" s="251"/>
      <c r="HK52" s="251"/>
      <c r="HL52" s="251"/>
      <c r="HM52" s="251"/>
      <c r="HN52" s="251"/>
      <c r="HO52" s="251"/>
      <c r="HP52" s="251"/>
      <c r="HQ52" s="251"/>
      <c r="HR52" s="251"/>
      <c r="HS52" s="251"/>
      <c r="HT52" s="251"/>
      <c r="HU52" s="251"/>
      <c r="HV52" s="251"/>
      <c r="HW52" s="251"/>
      <c r="HX52" s="251"/>
      <c r="HY52" s="251"/>
      <c r="HZ52" s="251"/>
      <c r="IA52" s="251"/>
      <c r="IB52" s="251"/>
      <c r="IC52" s="251"/>
      <c r="ID52" s="251"/>
      <c r="IE52" s="251"/>
      <c r="IF52" s="251"/>
      <c r="IG52" s="251"/>
      <c r="IH52" s="251"/>
      <c r="II52" s="251"/>
      <c r="IJ52" s="251"/>
      <c r="IK52" s="251"/>
      <c r="IL52" s="251"/>
      <c r="IM52" s="251"/>
      <c r="IN52" s="251"/>
      <c r="IO52" s="251"/>
      <c r="IP52" s="251"/>
      <c r="IQ52" s="251"/>
      <c r="IR52" s="251"/>
      <c r="IS52" s="251"/>
      <c r="IT52" s="251"/>
      <c r="IU52" s="251"/>
      <c r="IV52" s="251"/>
      <c r="IW52" s="251"/>
    </row>
    <row r="53" spans="1:257" ht="16.95" customHeight="1" x14ac:dyDescent="0.25">
      <c r="A53" s="374" t="s">
        <v>524</v>
      </c>
      <c r="B53" s="374" t="s">
        <v>525</v>
      </c>
      <c r="C53" s="376" t="s">
        <v>526</v>
      </c>
      <c r="D53" s="380" t="s">
        <v>527</v>
      </c>
      <c r="E53" s="404" t="s">
        <v>36</v>
      </c>
      <c r="F53" s="351">
        <v>54200</v>
      </c>
      <c r="G53" s="402" t="s">
        <v>37</v>
      </c>
      <c r="H53" s="402" t="s">
        <v>37</v>
      </c>
      <c r="I53" s="402" t="s">
        <v>37</v>
      </c>
      <c r="J53" s="351">
        <v>25800</v>
      </c>
      <c r="K53" s="402" t="s">
        <v>37</v>
      </c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1"/>
      <c r="ES53" s="251"/>
      <c r="ET53" s="251"/>
      <c r="EU53" s="251"/>
      <c r="EV53" s="251"/>
      <c r="EW53" s="251"/>
      <c r="EX53" s="251"/>
      <c r="EY53" s="251"/>
      <c r="EZ53" s="251"/>
      <c r="FA53" s="251"/>
      <c r="FB53" s="251"/>
      <c r="FC53" s="251"/>
      <c r="FD53" s="251"/>
      <c r="FE53" s="251"/>
      <c r="FF53" s="251"/>
      <c r="FG53" s="251"/>
      <c r="FH53" s="251"/>
      <c r="FI53" s="251"/>
      <c r="FJ53" s="251"/>
      <c r="FK53" s="251"/>
      <c r="FL53" s="251"/>
      <c r="FM53" s="251"/>
      <c r="FN53" s="251"/>
      <c r="FO53" s="251"/>
      <c r="FP53" s="251"/>
      <c r="FQ53" s="251"/>
      <c r="FR53" s="251"/>
      <c r="FS53" s="251"/>
      <c r="FT53" s="251"/>
      <c r="FU53" s="251"/>
      <c r="FV53" s="251"/>
      <c r="FW53" s="251"/>
      <c r="FX53" s="251"/>
      <c r="FY53" s="251"/>
      <c r="FZ53" s="251"/>
      <c r="GA53" s="251"/>
      <c r="GB53" s="251"/>
      <c r="GC53" s="251"/>
      <c r="GD53" s="251"/>
      <c r="GE53" s="251"/>
      <c r="GF53" s="251"/>
      <c r="GG53" s="251"/>
      <c r="GH53" s="251"/>
      <c r="GI53" s="251"/>
      <c r="GJ53" s="251"/>
      <c r="GK53" s="251"/>
      <c r="GL53" s="251"/>
      <c r="GM53" s="251"/>
      <c r="GN53" s="251"/>
      <c r="GO53" s="251"/>
      <c r="GP53" s="251"/>
      <c r="GQ53" s="251"/>
      <c r="GR53" s="251"/>
      <c r="GS53" s="251"/>
      <c r="GT53" s="251"/>
      <c r="GU53" s="251"/>
      <c r="GV53" s="251"/>
      <c r="GW53" s="251"/>
      <c r="GX53" s="251"/>
      <c r="GY53" s="251"/>
      <c r="GZ53" s="251"/>
      <c r="HA53" s="251"/>
      <c r="HB53" s="251"/>
      <c r="HC53" s="251"/>
      <c r="HD53" s="251"/>
      <c r="HE53" s="251"/>
      <c r="HF53" s="251"/>
      <c r="HG53" s="251"/>
      <c r="HH53" s="251"/>
      <c r="HI53" s="251"/>
      <c r="HJ53" s="251"/>
      <c r="HK53" s="251"/>
      <c r="HL53" s="251"/>
      <c r="HM53" s="251"/>
      <c r="HN53" s="251"/>
      <c r="HO53" s="251"/>
      <c r="HP53" s="251"/>
      <c r="HQ53" s="251"/>
      <c r="HR53" s="251"/>
      <c r="HS53" s="251"/>
      <c r="HT53" s="251"/>
      <c r="HU53" s="251"/>
      <c r="HV53" s="251"/>
      <c r="HW53" s="251"/>
      <c r="HX53" s="251"/>
      <c r="HY53" s="251"/>
      <c r="HZ53" s="251"/>
      <c r="IA53" s="251"/>
      <c r="IB53" s="251"/>
      <c r="IC53" s="251"/>
      <c r="ID53" s="251"/>
      <c r="IE53" s="251"/>
      <c r="IF53" s="251"/>
      <c r="IG53" s="251"/>
      <c r="IH53" s="251"/>
      <c r="II53" s="251"/>
      <c r="IJ53" s="251"/>
      <c r="IK53" s="251"/>
      <c r="IL53" s="251"/>
      <c r="IM53" s="251"/>
      <c r="IN53" s="251"/>
      <c r="IO53" s="251"/>
      <c r="IP53" s="251"/>
      <c r="IQ53" s="251"/>
      <c r="IR53" s="251"/>
      <c r="IS53" s="251"/>
      <c r="IT53" s="251"/>
      <c r="IU53" s="251"/>
      <c r="IV53" s="251"/>
      <c r="IW53" s="251"/>
    </row>
    <row r="54" spans="1:257" x14ac:dyDescent="0.25">
      <c r="A54" s="374"/>
      <c r="B54" s="374"/>
      <c r="C54" s="376"/>
      <c r="D54" s="380"/>
      <c r="E54" s="404"/>
      <c r="F54" s="346">
        <f>F53/2</f>
        <v>27100</v>
      </c>
      <c r="G54" s="402"/>
      <c r="H54" s="402"/>
      <c r="I54" s="402"/>
      <c r="J54" s="346">
        <v>25800</v>
      </c>
      <c r="K54" s="402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  <c r="FF54" s="251"/>
      <c r="FG54" s="251"/>
      <c r="FH54" s="251"/>
      <c r="FI54" s="251"/>
      <c r="FJ54" s="251"/>
      <c r="FK54" s="251"/>
      <c r="FL54" s="251"/>
      <c r="FM54" s="251"/>
      <c r="FN54" s="251"/>
      <c r="FO54" s="251"/>
      <c r="FP54" s="251"/>
      <c r="FQ54" s="251"/>
      <c r="FR54" s="251"/>
      <c r="FS54" s="251"/>
      <c r="FT54" s="251"/>
      <c r="FU54" s="251"/>
      <c r="FV54" s="251"/>
      <c r="FW54" s="251"/>
      <c r="FX54" s="251"/>
      <c r="FY54" s="251"/>
      <c r="FZ54" s="251"/>
      <c r="GA54" s="251"/>
      <c r="GB54" s="251"/>
      <c r="GC54" s="251"/>
      <c r="GD54" s="251"/>
      <c r="GE54" s="251"/>
      <c r="GF54" s="251"/>
      <c r="GG54" s="251"/>
      <c r="GH54" s="251"/>
      <c r="GI54" s="251"/>
      <c r="GJ54" s="251"/>
      <c r="GK54" s="251"/>
      <c r="GL54" s="251"/>
      <c r="GM54" s="251"/>
      <c r="GN54" s="251"/>
      <c r="GO54" s="251"/>
      <c r="GP54" s="251"/>
      <c r="GQ54" s="251"/>
      <c r="GR54" s="251"/>
      <c r="GS54" s="251"/>
      <c r="GT54" s="251"/>
      <c r="GU54" s="251"/>
      <c r="GV54" s="251"/>
      <c r="GW54" s="251"/>
      <c r="GX54" s="251"/>
      <c r="GY54" s="251"/>
      <c r="GZ54" s="251"/>
      <c r="HA54" s="251"/>
      <c r="HB54" s="251"/>
      <c r="HC54" s="251"/>
      <c r="HD54" s="251"/>
      <c r="HE54" s="251"/>
      <c r="HF54" s="251"/>
      <c r="HG54" s="251"/>
      <c r="HH54" s="251"/>
      <c r="HI54" s="251"/>
      <c r="HJ54" s="251"/>
      <c r="HK54" s="251"/>
      <c r="HL54" s="251"/>
      <c r="HM54" s="251"/>
      <c r="HN54" s="251"/>
      <c r="HO54" s="251"/>
      <c r="HP54" s="251"/>
      <c r="HQ54" s="251"/>
      <c r="HR54" s="251"/>
      <c r="HS54" s="251"/>
      <c r="HT54" s="251"/>
      <c r="HU54" s="251"/>
      <c r="HV54" s="251"/>
      <c r="HW54" s="251"/>
      <c r="HX54" s="251"/>
      <c r="HY54" s="251"/>
      <c r="HZ54" s="251"/>
      <c r="IA54" s="251"/>
      <c r="IB54" s="251"/>
      <c r="IC54" s="251"/>
      <c r="ID54" s="251"/>
      <c r="IE54" s="251"/>
      <c r="IF54" s="251"/>
      <c r="IG54" s="251"/>
      <c r="IH54" s="251"/>
      <c r="II54" s="251"/>
      <c r="IJ54" s="251"/>
      <c r="IK54" s="251"/>
      <c r="IL54" s="251"/>
      <c r="IM54" s="251"/>
      <c r="IN54" s="251"/>
      <c r="IO54" s="251"/>
      <c r="IP54" s="251"/>
      <c r="IQ54" s="251"/>
      <c r="IR54" s="251"/>
      <c r="IS54" s="251"/>
      <c r="IT54" s="251"/>
      <c r="IU54" s="251"/>
      <c r="IV54" s="251"/>
      <c r="IW54" s="251"/>
    </row>
    <row r="55" spans="1:257" x14ac:dyDescent="0.25">
      <c r="A55" s="374"/>
      <c r="B55" s="374"/>
      <c r="C55" s="376"/>
      <c r="D55" s="380"/>
      <c r="E55" s="404"/>
      <c r="F55" s="346">
        <f>F53-F54</f>
        <v>27100</v>
      </c>
      <c r="G55" s="402"/>
      <c r="H55" s="402"/>
      <c r="I55" s="402"/>
      <c r="J55" s="346" t="s">
        <v>37</v>
      </c>
      <c r="K55" s="402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251"/>
      <c r="FJ55" s="251"/>
      <c r="FK55" s="251"/>
      <c r="FL55" s="251"/>
      <c r="FM55" s="251"/>
      <c r="FN55" s="251"/>
      <c r="FO55" s="251"/>
      <c r="FP55" s="251"/>
      <c r="FQ55" s="251"/>
      <c r="FR55" s="251"/>
      <c r="FS55" s="251"/>
      <c r="FT55" s="251"/>
      <c r="FU55" s="251"/>
      <c r="FV55" s="251"/>
      <c r="FW55" s="251"/>
      <c r="FX55" s="251"/>
      <c r="FY55" s="251"/>
      <c r="FZ55" s="251"/>
      <c r="GA55" s="251"/>
      <c r="GB55" s="251"/>
      <c r="GC55" s="251"/>
      <c r="GD55" s="251"/>
      <c r="GE55" s="251"/>
      <c r="GF55" s="251"/>
      <c r="GG55" s="251"/>
      <c r="GH55" s="251"/>
      <c r="GI55" s="251"/>
      <c r="GJ55" s="251"/>
      <c r="GK55" s="251"/>
      <c r="GL55" s="251"/>
      <c r="GM55" s="251"/>
      <c r="GN55" s="251"/>
      <c r="GO55" s="251"/>
      <c r="GP55" s="251"/>
      <c r="GQ55" s="251"/>
      <c r="GR55" s="251"/>
      <c r="GS55" s="251"/>
      <c r="GT55" s="251"/>
      <c r="GU55" s="251"/>
      <c r="GV55" s="251"/>
      <c r="GW55" s="251"/>
      <c r="GX55" s="251"/>
      <c r="GY55" s="251"/>
      <c r="GZ55" s="251"/>
      <c r="HA55" s="251"/>
      <c r="HB55" s="251"/>
      <c r="HC55" s="251"/>
      <c r="HD55" s="251"/>
      <c r="HE55" s="251"/>
      <c r="HF55" s="251"/>
      <c r="HG55" s="251"/>
      <c r="HH55" s="251"/>
      <c r="HI55" s="251"/>
      <c r="HJ55" s="251"/>
      <c r="HK55" s="251"/>
      <c r="HL55" s="251"/>
      <c r="HM55" s="251"/>
      <c r="HN55" s="251"/>
      <c r="HO55" s="251"/>
      <c r="HP55" s="251"/>
      <c r="HQ55" s="251"/>
      <c r="HR55" s="251"/>
      <c r="HS55" s="251"/>
      <c r="HT55" s="251"/>
      <c r="HU55" s="251"/>
      <c r="HV55" s="251"/>
      <c r="HW55" s="251"/>
      <c r="HX55" s="251"/>
      <c r="HY55" s="251"/>
      <c r="HZ55" s="251"/>
      <c r="IA55" s="251"/>
      <c r="IB55" s="251"/>
      <c r="IC55" s="251"/>
      <c r="ID55" s="251"/>
      <c r="IE55" s="251"/>
      <c r="IF55" s="251"/>
      <c r="IG55" s="251"/>
      <c r="IH55" s="251"/>
      <c r="II55" s="251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</row>
    <row r="56" spans="1:257" x14ac:dyDescent="0.25">
      <c r="A56" s="378" t="s">
        <v>57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251"/>
      <c r="FF56" s="251"/>
      <c r="FG56" s="251"/>
      <c r="FH56" s="251"/>
      <c r="FI56" s="251"/>
      <c r="FJ56" s="251"/>
      <c r="FK56" s="251"/>
      <c r="FL56" s="251"/>
      <c r="FM56" s="251"/>
      <c r="FN56" s="251"/>
      <c r="FO56" s="251"/>
      <c r="FP56" s="251"/>
      <c r="FQ56" s="251"/>
      <c r="FR56" s="251"/>
      <c r="FS56" s="251"/>
      <c r="FT56" s="251"/>
      <c r="FU56" s="251"/>
      <c r="FV56" s="251"/>
      <c r="FW56" s="251"/>
      <c r="FX56" s="251"/>
      <c r="FY56" s="251"/>
      <c r="FZ56" s="251"/>
      <c r="GA56" s="251"/>
      <c r="GB56" s="251"/>
      <c r="GC56" s="251"/>
      <c r="GD56" s="251"/>
      <c r="GE56" s="251"/>
      <c r="GF56" s="251"/>
      <c r="GG56" s="251"/>
      <c r="GH56" s="251"/>
      <c r="GI56" s="251"/>
      <c r="GJ56" s="251"/>
      <c r="GK56" s="251"/>
      <c r="GL56" s="251"/>
      <c r="GM56" s="251"/>
      <c r="GN56" s="251"/>
      <c r="GO56" s="251"/>
      <c r="GP56" s="251"/>
      <c r="GQ56" s="251"/>
      <c r="GR56" s="251"/>
      <c r="GS56" s="251"/>
      <c r="GT56" s="251"/>
      <c r="GU56" s="251"/>
      <c r="GV56" s="251"/>
      <c r="GW56" s="251"/>
      <c r="GX56" s="251"/>
      <c r="GY56" s="251"/>
      <c r="GZ56" s="251"/>
      <c r="HA56" s="251"/>
      <c r="HB56" s="251"/>
      <c r="HC56" s="251"/>
      <c r="HD56" s="251"/>
      <c r="HE56" s="251"/>
      <c r="HF56" s="251"/>
      <c r="HG56" s="251"/>
      <c r="HH56" s="251"/>
      <c r="HI56" s="251"/>
      <c r="HJ56" s="251"/>
      <c r="HK56" s="251"/>
      <c r="HL56" s="251"/>
      <c r="HM56" s="251"/>
      <c r="HN56" s="251"/>
      <c r="HO56" s="251"/>
      <c r="HP56" s="251"/>
      <c r="HQ56" s="251"/>
      <c r="HR56" s="251"/>
      <c r="HS56" s="251"/>
      <c r="HT56" s="251"/>
      <c r="HU56" s="251"/>
      <c r="HV56" s="251"/>
      <c r="HW56" s="251"/>
      <c r="HX56" s="251"/>
      <c r="HY56" s="251"/>
      <c r="HZ56" s="251"/>
      <c r="IA56" s="251"/>
      <c r="IB56" s="251"/>
      <c r="IC56" s="251"/>
      <c r="ID56" s="251"/>
      <c r="IE56" s="251"/>
      <c r="IF56" s="251"/>
      <c r="IG56" s="251"/>
      <c r="IH56" s="251"/>
      <c r="II56" s="251"/>
      <c r="IJ56" s="251"/>
      <c r="IK56" s="251"/>
      <c r="IL56" s="251"/>
      <c r="IM56" s="251"/>
      <c r="IN56" s="251"/>
      <c r="IO56" s="251"/>
      <c r="IP56" s="251"/>
      <c r="IQ56" s="251"/>
      <c r="IR56" s="251"/>
      <c r="IS56" s="251"/>
      <c r="IT56" s="251"/>
      <c r="IU56" s="251"/>
      <c r="IV56" s="251"/>
      <c r="IW56" s="251"/>
    </row>
    <row r="57" spans="1:257" ht="16.95" customHeight="1" x14ac:dyDescent="0.25">
      <c r="A57" s="374" t="s">
        <v>512</v>
      </c>
      <c r="B57" s="374" t="s">
        <v>533</v>
      </c>
      <c r="C57" s="402" t="s">
        <v>37</v>
      </c>
      <c r="D57" s="380" t="s">
        <v>534</v>
      </c>
      <c r="E57" s="404" t="s">
        <v>36</v>
      </c>
      <c r="F57" s="402" t="s">
        <v>37</v>
      </c>
      <c r="G57" s="402" t="s">
        <v>37</v>
      </c>
      <c r="H57" s="402" t="s">
        <v>37</v>
      </c>
      <c r="I57" s="402" t="s">
        <v>37</v>
      </c>
      <c r="J57" s="351">
        <v>93800</v>
      </c>
      <c r="K57" s="402" t="s">
        <v>37</v>
      </c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251"/>
      <c r="FJ57" s="251"/>
      <c r="FK57" s="251"/>
      <c r="FL57" s="251"/>
      <c r="FM57" s="251"/>
      <c r="FN57" s="251"/>
      <c r="FO57" s="251"/>
      <c r="FP57" s="251"/>
      <c r="FQ57" s="251"/>
      <c r="FR57" s="251"/>
      <c r="FS57" s="251"/>
      <c r="FT57" s="251"/>
      <c r="FU57" s="251"/>
      <c r="FV57" s="251"/>
      <c r="FW57" s="251"/>
      <c r="FX57" s="251"/>
      <c r="FY57" s="251"/>
      <c r="FZ57" s="251"/>
      <c r="GA57" s="251"/>
      <c r="GB57" s="251"/>
      <c r="GC57" s="251"/>
      <c r="GD57" s="251"/>
      <c r="GE57" s="251"/>
      <c r="GF57" s="251"/>
      <c r="GG57" s="251"/>
      <c r="GH57" s="251"/>
      <c r="GI57" s="251"/>
      <c r="GJ57" s="251"/>
      <c r="GK57" s="251"/>
      <c r="GL57" s="251"/>
      <c r="GM57" s="251"/>
      <c r="GN57" s="251"/>
      <c r="GO57" s="251"/>
      <c r="GP57" s="251"/>
      <c r="GQ57" s="251"/>
      <c r="GR57" s="251"/>
      <c r="GS57" s="251"/>
      <c r="GT57" s="251"/>
      <c r="GU57" s="251"/>
      <c r="GV57" s="251"/>
      <c r="GW57" s="251"/>
      <c r="GX57" s="251"/>
      <c r="GY57" s="251"/>
      <c r="GZ57" s="251"/>
      <c r="HA57" s="251"/>
      <c r="HB57" s="251"/>
      <c r="HC57" s="251"/>
      <c r="HD57" s="251"/>
      <c r="HE57" s="251"/>
      <c r="HF57" s="251"/>
      <c r="HG57" s="251"/>
      <c r="HH57" s="251"/>
      <c r="HI57" s="251"/>
      <c r="HJ57" s="251"/>
      <c r="HK57" s="251"/>
      <c r="HL57" s="251"/>
      <c r="HM57" s="251"/>
      <c r="HN57" s="251"/>
      <c r="HO57" s="251"/>
      <c r="HP57" s="251"/>
      <c r="HQ57" s="251"/>
      <c r="HR57" s="251"/>
      <c r="HS57" s="251"/>
      <c r="HT57" s="251"/>
      <c r="HU57" s="251"/>
      <c r="HV57" s="251"/>
      <c r="HW57" s="251"/>
      <c r="HX57" s="251"/>
      <c r="HY57" s="251"/>
      <c r="HZ57" s="251"/>
      <c r="IA57" s="251"/>
      <c r="IB57" s="251"/>
      <c r="IC57" s="251"/>
      <c r="ID57" s="251"/>
      <c r="IE57" s="251"/>
      <c r="IF57" s="251"/>
      <c r="IG57" s="251"/>
      <c r="IH57" s="251"/>
      <c r="II57" s="251"/>
      <c r="IJ57" s="251"/>
      <c r="IK57" s="251"/>
      <c r="IL57" s="251"/>
      <c r="IM57" s="251"/>
      <c r="IN57" s="251"/>
      <c r="IO57" s="251"/>
      <c r="IP57" s="251"/>
      <c r="IQ57" s="251"/>
      <c r="IR57" s="251"/>
      <c r="IS57" s="251"/>
      <c r="IT57" s="251"/>
      <c r="IU57" s="251"/>
      <c r="IV57" s="251"/>
      <c r="IW57" s="251"/>
    </row>
    <row r="58" spans="1:257" x14ac:dyDescent="0.25">
      <c r="A58" s="374"/>
      <c r="B58" s="374"/>
      <c r="C58" s="402"/>
      <c r="D58" s="380"/>
      <c r="E58" s="404"/>
      <c r="F58" s="402"/>
      <c r="G58" s="402"/>
      <c r="H58" s="402"/>
      <c r="I58" s="402"/>
      <c r="J58" s="346">
        <v>46900</v>
      </c>
      <c r="K58" s="402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1"/>
      <c r="GB58" s="251"/>
      <c r="GC58" s="251"/>
      <c r="GD58" s="251"/>
      <c r="GE58" s="251"/>
      <c r="GF58" s="251"/>
      <c r="GG58" s="251"/>
      <c r="GH58" s="251"/>
      <c r="GI58" s="251"/>
      <c r="GJ58" s="251"/>
      <c r="GK58" s="251"/>
      <c r="GL58" s="251"/>
      <c r="GM58" s="251"/>
      <c r="GN58" s="251"/>
      <c r="GO58" s="251"/>
      <c r="GP58" s="251"/>
      <c r="GQ58" s="251"/>
      <c r="GR58" s="251"/>
      <c r="GS58" s="251"/>
      <c r="GT58" s="251"/>
      <c r="GU58" s="251"/>
      <c r="GV58" s="251"/>
      <c r="GW58" s="251"/>
      <c r="GX58" s="251"/>
      <c r="GY58" s="251"/>
      <c r="GZ58" s="251"/>
      <c r="HA58" s="251"/>
      <c r="HB58" s="251"/>
      <c r="HC58" s="251"/>
      <c r="HD58" s="251"/>
      <c r="HE58" s="251"/>
      <c r="HF58" s="251"/>
      <c r="HG58" s="251"/>
      <c r="HH58" s="251"/>
      <c r="HI58" s="251"/>
      <c r="HJ58" s="251"/>
      <c r="HK58" s="251"/>
      <c r="HL58" s="251"/>
      <c r="HM58" s="251"/>
      <c r="HN58" s="251"/>
      <c r="HO58" s="251"/>
      <c r="HP58" s="251"/>
      <c r="HQ58" s="251"/>
      <c r="HR58" s="251"/>
      <c r="HS58" s="251"/>
      <c r="HT58" s="251"/>
      <c r="HU58" s="251"/>
      <c r="HV58" s="251"/>
      <c r="HW58" s="251"/>
      <c r="HX58" s="251"/>
      <c r="HY58" s="251"/>
      <c r="HZ58" s="251"/>
      <c r="IA58" s="251"/>
      <c r="IB58" s="251"/>
      <c r="IC58" s="251"/>
      <c r="ID58" s="251"/>
      <c r="IE58" s="251"/>
      <c r="IF58" s="251"/>
      <c r="IG58" s="251"/>
      <c r="IH58" s="251"/>
      <c r="II58" s="251"/>
      <c r="IJ58" s="251"/>
      <c r="IK58" s="251"/>
      <c r="IL58" s="251"/>
      <c r="IM58" s="251"/>
      <c r="IN58" s="251"/>
      <c r="IO58" s="251"/>
      <c r="IP58" s="251"/>
      <c r="IQ58" s="251"/>
      <c r="IR58" s="251"/>
      <c r="IS58" s="251"/>
      <c r="IT58" s="251"/>
      <c r="IU58" s="251"/>
      <c r="IV58" s="251"/>
      <c r="IW58" s="251"/>
    </row>
    <row r="59" spans="1:257" x14ac:dyDescent="0.25">
      <c r="A59" s="374"/>
      <c r="B59" s="374"/>
      <c r="C59" s="402"/>
      <c r="D59" s="380"/>
      <c r="E59" s="404"/>
      <c r="F59" s="402"/>
      <c r="G59" s="402"/>
      <c r="H59" s="402"/>
      <c r="I59" s="402"/>
      <c r="J59" s="346">
        <v>46900</v>
      </c>
      <c r="K59" s="402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1"/>
      <c r="ES59" s="251"/>
      <c r="ET59" s="251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251"/>
      <c r="FJ59" s="251"/>
      <c r="FK59" s="251"/>
      <c r="FL59" s="251"/>
      <c r="FM59" s="251"/>
      <c r="FN59" s="251"/>
      <c r="FO59" s="251"/>
      <c r="FP59" s="251"/>
      <c r="FQ59" s="251"/>
      <c r="FR59" s="251"/>
      <c r="FS59" s="251"/>
      <c r="FT59" s="251"/>
      <c r="FU59" s="251"/>
      <c r="FV59" s="251"/>
      <c r="FW59" s="251"/>
      <c r="FX59" s="251"/>
      <c r="FY59" s="251"/>
      <c r="FZ59" s="251"/>
      <c r="GA59" s="251"/>
      <c r="GB59" s="251"/>
      <c r="GC59" s="251"/>
      <c r="GD59" s="251"/>
      <c r="GE59" s="251"/>
      <c r="GF59" s="251"/>
      <c r="GG59" s="251"/>
      <c r="GH59" s="251"/>
      <c r="GI59" s="251"/>
      <c r="GJ59" s="251"/>
      <c r="GK59" s="251"/>
      <c r="GL59" s="251"/>
      <c r="GM59" s="251"/>
      <c r="GN59" s="251"/>
      <c r="GO59" s="251"/>
      <c r="GP59" s="251"/>
      <c r="GQ59" s="251"/>
      <c r="GR59" s="251"/>
      <c r="GS59" s="251"/>
      <c r="GT59" s="251"/>
      <c r="GU59" s="251"/>
      <c r="GV59" s="251"/>
      <c r="GW59" s="251"/>
      <c r="GX59" s="251"/>
      <c r="GY59" s="251"/>
      <c r="GZ59" s="251"/>
      <c r="HA59" s="251"/>
      <c r="HB59" s="251"/>
      <c r="HC59" s="251"/>
      <c r="HD59" s="251"/>
      <c r="HE59" s="251"/>
      <c r="HF59" s="251"/>
      <c r="HG59" s="251"/>
      <c r="HH59" s="251"/>
      <c r="HI59" s="251"/>
      <c r="HJ59" s="251"/>
      <c r="HK59" s="251"/>
      <c r="HL59" s="251"/>
      <c r="HM59" s="251"/>
      <c r="HN59" s="251"/>
      <c r="HO59" s="251"/>
      <c r="HP59" s="251"/>
      <c r="HQ59" s="251"/>
      <c r="HR59" s="251"/>
      <c r="HS59" s="251"/>
      <c r="HT59" s="251"/>
      <c r="HU59" s="251"/>
      <c r="HV59" s="251"/>
      <c r="HW59" s="251"/>
      <c r="HX59" s="251"/>
      <c r="HY59" s="251"/>
      <c r="HZ59" s="251"/>
      <c r="IA59" s="251"/>
      <c r="IB59" s="251"/>
      <c r="IC59" s="251"/>
      <c r="ID59" s="251"/>
      <c r="IE59" s="251"/>
      <c r="IF59" s="251"/>
      <c r="IG59" s="251"/>
      <c r="IH59" s="251"/>
      <c r="II59" s="251"/>
      <c r="IJ59" s="251"/>
      <c r="IK59" s="251"/>
      <c r="IL59" s="251"/>
      <c r="IM59" s="251"/>
      <c r="IN59" s="251"/>
      <c r="IO59" s="251"/>
      <c r="IP59" s="251"/>
      <c r="IQ59" s="251"/>
      <c r="IR59" s="251"/>
      <c r="IS59" s="251"/>
      <c r="IT59" s="251"/>
      <c r="IU59" s="251"/>
      <c r="IV59" s="251"/>
      <c r="IW59" s="251"/>
    </row>
    <row r="60" spans="1:257" x14ac:dyDescent="0.25">
      <c r="A60" s="378" t="s">
        <v>81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1"/>
      <c r="ER60" s="251"/>
      <c r="ES60" s="251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251"/>
      <c r="FJ60" s="251"/>
      <c r="FK60" s="251"/>
      <c r="FL60" s="251"/>
      <c r="FM60" s="251"/>
      <c r="FN60" s="251"/>
      <c r="FO60" s="251"/>
      <c r="FP60" s="251"/>
      <c r="FQ60" s="251"/>
      <c r="FR60" s="251"/>
      <c r="FS60" s="251"/>
      <c r="FT60" s="251"/>
      <c r="FU60" s="251"/>
      <c r="FV60" s="251"/>
      <c r="FW60" s="251"/>
      <c r="FX60" s="251"/>
      <c r="FY60" s="251"/>
      <c r="FZ60" s="251"/>
      <c r="GA60" s="251"/>
      <c r="GB60" s="251"/>
      <c r="GC60" s="251"/>
      <c r="GD60" s="251"/>
      <c r="GE60" s="251"/>
      <c r="GF60" s="251"/>
      <c r="GG60" s="251"/>
      <c r="GH60" s="251"/>
      <c r="GI60" s="251"/>
      <c r="GJ60" s="251"/>
      <c r="GK60" s="251"/>
      <c r="GL60" s="251"/>
      <c r="GM60" s="251"/>
      <c r="GN60" s="251"/>
      <c r="GO60" s="251"/>
      <c r="GP60" s="251"/>
      <c r="GQ60" s="251"/>
      <c r="GR60" s="251"/>
      <c r="GS60" s="251"/>
      <c r="GT60" s="251"/>
      <c r="GU60" s="251"/>
      <c r="GV60" s="251"/>
      <c r="GW60" s="251"/>
      <c r="GX60" s="251"/>
      <c r="GY60" s="251"/>
      <c r="GZ60" s="251"/>
      <c r="HA60" s="251"/>
      <c r="HB60" s="251"/>
      <c r="HC60" s="251"/>
      <c r="HD60" s="251"/>
      <c r="HE60" s="251"/>
      <c r="HF60" s="251"/>
      <c r="HG60" s="251"/>
      <c r="HH60" s="251"/>
      <c r="HI60" s="251"/>
      <c r="HJ60" s="251"/>
      <c r="HK60" s="251"/>
      <c r="HL60" s="251"/>
      <c r="HM60" s="251"/>
      <c r="HN60" s="251"/>
      <c r="HO60" s="251"/>
      <c r="HP60" s="251"/>
      <c r="HQ60" s="251"/>
      <c r="HR60" s="251"/>
      <c r="HS60" s="251"/>
      <c r="HT60" s="251"/>
      <c r="HU60" s="251"/>
      <c r="HV60" s="251"/>
      <c r="HW60" s="251"/>
      <c r="HX60" s="251"/>
      <c r="HY60" s="251"/>
      <c r="HZ60" s="251"/>
      <c r="IA60" s="251"/>
      <c r="IB60" s="251"/>
      <c r="IC60" s="251"/>
      <c r="ID60" s="251"/>
      <c r="IE60" s="251"/>
      <c r="IF60" s="251"/>
      <c r="IG60" s="251"/>
      <c r="IH60" s="251"/>
      <c r="II60" s="251"/>
      <c r="IJ60" s="251"/>
      <c r="IK60" s="251"/>
      <c r="IL60" s="251"/>
      <c r="IM60" s="251"/>
      <c r="IN60" s="251"/>
      <c r="IO60" s="251"/>
      <c r="IP60" s="251"/>
      <c r="IQ60" s="251"/>
      <c r="IR60" s="251"/>
      <c r="IS60" s="251"/>
      <c r="IT60" s="251"/>
      <c r="IU60" s="251"/>
      <c r="IV60" s="251"/>
      <c r="IW60" s="251"/>
    </row>
    <row r="61" spans="1:257" ht="16.95" customHeight="1" x14ac:dyDescent="0.25">
      <c r="A61" s="374" t="s">
        <v>512</v>
      </c>
      <c r="B61" s="374" t="s">
        <v>533</v>
      </c>
      <c r="C61" s="402" t="s">
        <v>37</v>
      </c>
      <c r="D61" s="380" t="s">
        <v>534</v>
      </c>
      <c r="E61" s="404" t="s">
        <v>36</v>
      </c>
      <c r="F61" s="402" t="s">
        <v>37</v>
      </c>
      <c r="G61" s="402" t="s">
        <v>37</v>
      </c>
      <c r="H61" s="402" t="s">
        <v>37</v>
      </c>
      <c r="I61" s="402" t="s">
        <v>37</v>
      </c>
      <c r="J61" s="351">
        <v>59200</v>
      </c>
      <c r="K61" s="351">
        <v>29600</v>
      </c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H61" s="251"/>
      <c r="FI61" s="251"/>
      <c r="FJ61" s="251"/>
      <c r="FK61" s="251"/>
      <c r="FL61" s="251"/>
      <c r="FM61" s="251"/>
      <c r="FN61" s="251"/>
      <c r="FO61" s="251"/>
      <c r="FP61" s="251"/>
      <c r="FQ61" s="251"/>
      <c r="FR61" s="251"/>
      <c r="FS61" s="251"/>
      <c r="FT61" s="251"/>
      <c r="FU61" s="251"/>
      <c r="FV61" s="251"/>
      <c r="FW61" s="251"/>
      <c r="FX61" s="251"/>
      <c r="FY61" s="251"/>
      <c r="FZ61" s="251"/>
      <c r="GA61" s="251"/>
      <c r="GB61" s="251"/>
      <c r="GC61" s="251"/>
      <c r="GD61" s="251"/>
      <c r="GE61" s="251"/>
      <c r="GF61" s="251"/>
      <c r="GG61" s="251"/>
      <c r="GH61" s="251"/>
      <c r="GI61" s="251"/>
      <c r="GJ61" s="251"/>
      <c r="GK61" s="251"/>
      <c r="GL61" s="251"/>
      <c r="GM61" s="251"/>
      <c r="GN61" s="251"/>
      <c r="GO61" s="251"/>
      <c r="GP61" s="251"/>
      <c r="GQ61" s="251"/>
      <c r="GR61" s="251"/>
      <c r="GS61" s="251"/>
      <c r="GT61" s="251"/>
      <c r="GU61" s="251"/>
      <c r="GV61" s="251"/>
      <c r="GW61" s="251"/>
      <c r="GX61" s="251"/>
      <c r="GY61" s="251"/>
      <c r="GZ61" s="251"/>
      <c r="HA61" s="251"/>
      <c r="HB61" s="251"/>
      <c r="HC61" s="251"/>
      <c r="HD61" s="251"/>
      <c r="HE61" s="251"/>
      <c r="HF61" s="251"/>
      <c r="HG61" s="251"/>
      <c r="HH61" s="251"/>
      <c r="HI61" s="251"/>
      <c r="HJ61" s="251"/>
      <c r="HK61" s="251"/>
      <c r="HL61" s="251"/>
      <c r="HM61" s="251"/>
      <c r="HN61" s="251"/>
      <c r="HO61" s="251"/>
      <c r="HP61" s="251"/>
      <c r="HQ61" s="251"/>
      <c r="HR61" s="251"/>
      <c r="HS61" s="251"/>
      <c r="HT61" s="251"/>
      <c r="HU61" s="251"/>
      <c r="HV61" s="251"/>
      <c r="HW61" s="251"/>
      <c r="HX61" s="251"/>
      <c r="HY61" s="251"/>
      <c r="HZ61" s="251"/>
      <c r="IA61" s="251"/>
      <c r="IB61" s="251"/>
      <c r="IC61" s="251"/>
      <c r="ID61" s="251"/>
      <c r="IE61" s="251"/>
      <c r="IF61" s="251"/>
      <c r="IG61" s="251"/>
      <c r="IH61" s="251"/>
      <c r="II61" s="251"/>
      <c r="IJ61" s="251"/>
      <c r="IK61" s="251"/>
      <c r="IL61" s="251"/>
      <c r="IM61" s="251"/>
      <c r="IN61" s="251"/>
      <c r="IO61" s="251"/>
      <c r="IP61" s="251"/>
      <c r="IQ61" s="251"/>
      <c r="IR61" s="251"/>
      <c r="IS61" s="251"/>
      <c r="IT61" s="251"/>
      <c r="IU61" s="251"/>
      <c r="IV61" s="251"/>
      <c r="IW61" s="251"/>
    </row>
    <row r="62" spans="1:257" x14ac:dyDescent="0.25">
      <c r="A62" s="374"/>
      <c r="B62" s="374"/>
      <c r="C62" s="402"/>
      <c r="D62" s="380"/>
      <c r="E62" s="404"/>
      <c r="F62" s="402"/>
      <c r="G62" s="402"/>
      <c r="H62" s="402"/>
      <c r="I62" s="402"/>
      <c r="J62" s="346">
        <v>29600</v>
      </c>
      <c r="K62" s="346">
        <v>29600</v>
      </c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1"/>
      <c r="EM62" s="251"/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1"/>
      <c r="FB62" s="251"/>
      <c r="FC62" s="251"/>
      <c r="FD62" s="251"/>
      <c r="FE62" s="251"/>
      <c r="FF62" s="251"/>
      <c r="FG62" s="251"/>
      <c r="FH62" s="251"/>
      <c r="FI62" s="251"/>
      <c r="FJ62" s="251"/>
      <c r="FK62" s="251"/>
      <c r="FL62" s="251"/>
      <c r="FM62" s="251"/>
      <c r="FN62" s="251"/>
      <c r="FO62" s="251"/>
      <c r="FP62" s="251"/>
      <c r="FQ62" s="251"/>
      <c r="FR62" s="251"/>
      <c r="FS62" s="251"/>
      <c r="FT62" s="251"/>
      <c r="FU62" s="251"/>
      <c r="FV62" s="251"/>
      <c r="FW62" s="251"/>
      <c r="FX62" s="251"/>
      <c r="FY62" s="251"/>
      <c r="FZ62" s="251"/>
      <c r="GA62" s="251"/>
      <c r="GB62" s="251"/>
      <c r="GC62" s="251"/>
      <c r="GD62" s="251"/>
      <c r="GE62" s="251"/>
      <c r="GF62" s="251"/>
      <c r="GG62" s="251"/>
      <c r="GH62" s="251"/>
      <c r="GI62" s="251"/>
      <c r="GJ62" s="251"/>
      <c r="GK62" s="251"/>
      <c r="GL62" s="251"/>
      <c r="GM62" s="251"/>
      <c r="GN62" s="251"/>
      <c r="GO62" s="251"/>
      <c r="GP62" s="251"/>
      <c r="GQ62" s="251"/>
      <c r="GR62" s="251"/>
      <c r="GS62" s="251"/>
      <c r="GT62" s="251"/>
      <c r="GU62" s="251"/>
      <c r="GV62" s="251"/>
      <c r="GW62" s="251"/>
      <c r="GX62" s="251"/>
      <c r="GY62" s="251"/>
      <c r="GZ62" s="251"/>
      <c r="HA62" s="251"/>
      <c r="HB62" s="251"/>
      <c r="HC62" s="251"/>
      <c r="HD62" s="251"/>
      <c r="HE62" s="251"/>
      <c r="HF62" s="251"/>
      <c r="HG62" s="251"/>
      <c r="HH62" s="251"/>
      <c r="HI62" s="251"/>
      <c r="HJ62" s="251"/>
      <c r="HK62" s="251"/>
      <c r="HL62" s="251"/>
      <c r="HM62" s="251"/>
      <c r="HN62" s="251"/>
      <c r="HO62" s="251"/>
      <c r="HP62" s="251"/>
      <c r="HQ62" s="251"/>
      <c r="HR62" s="251"/>
      <c r="HS62" s="251"/>
      <c r="HT62" s="251"/>
      <c r="HU62" s="251"/>
      <c r="HV62" s="251"/>
      <c r="HW62" s="251"/>
      <c r="HX62" s="251"/>
      <c r="HY62" s="251"/>
      <c r="HZ62" s="251"/>
      <c r="IA62" s="251"/>
      <c r="IB62" s="251"/>
      <c r="IC62" s="251"/>
      <c r="ID62" s="251"/>
      <c r="IE62" s="251"/>
      <c r="IF62" s="251"/>
      <c r="IG62" s="251"/>
      <c r="IH62" s="251"/>
      <c r="II62" s="251"/>
      <c r="IJ62" s="251"/>
      <c r="IK62" s="251"/>
      <c r="IL62" s="251"/>
      <c r="IM62" s="251"/>
      <c r="IN62" s="251"/>
      <c r="IO62" s="251"/>
      <c r="IP62" s="251"/>
      <c r="IQ62" s="251"/>
      <c r="IR62" s="251"/>
      <c r="IS62" s="251"/>
      <c r="IT62" s="251"/>
      <c r="IU62" s="251"/>
      <c r="IV62" s="251"/>
      <c r="IW62" s="251"/>
    </row>
    <row r="63" spans="1:257" x14ac:dyDescent="0.25">
      <c r="A63" s="374"/>
      <c r="B63" s="374"/>
      <c r="C63" s="402"/>
      <c r="D63" s="380"/>
      <c r="E63" s="404"/>
      <c r="F63" s="402"/>
      <c r="G63" s="402"/>
      <c r="H63" s="402"/>
      <c r="I63" s="402"/>
      <c r="J63" s="346">
        <v>29600</v>
      </c>
      <c r="K63" s="346" t="s">
        <v>37</v>
      </c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251"/>
      <c r="EL63" s="251"/>
      <c r="EM63" s="251"/>
      <c r="EN63" s="251"/>
      <c r="EO63" s="251"/>
      <c r="EP63" s="251"/>
      <c r="EQ63" s="251"/>
      <c r="ER63" s="251"/>
      <c r="ES63" s="251"/>
      <c r="ET63" s="251"/>
      <c r="EU63" s="251"/>
      <c r="EV63" s="251"/>
      <c r="EW63" s="251"/>
      <c r="EX63" s="251"/>
      <c r="EY63" s="251"/>
      <c r="EZ63" s="251"/>
      <c r="FA63" s="251"/>
      <c r="FB63" s="251"/>
      <c r="FC63" s="251"/>
      <c r="FD63" s="251"/>
      <c r="FE63" s="251"/>
      <c r="FF63" s="251"/>
      <c r="FG63" s="251"/>
      <c r="FH63" s="251"/>
      <c r="FI63" s="251"/>
      <c r="FJ63" s="251"/>
      <c r="FK63" s="251"/>
      <c r="FL63" s="251"/>
      <c r="FM63" s="251"/>
      <c r="FN63" s="251"/>
      <c r="FO63" s="251"/>
      <c r="FP63" s="251"/>
      <c r="FQ63" s="251"/>
      <c r="FR63" s="251"/>
      <c r="FS63" s="251"/>
      <c r="FT63" s="251"/>
      <c r="FU63" s="251"/>
      <c r="FV63" s="251"/>
      <c r="FW63" s="251"/>
      <c r="FX63" s="251"/>
      <c r="FY63" s="251"/>
      <c r="FZ63" s="251"/>
      <c r="GA63" s="251"/>
      <c r="GB63" s="251"/>
      <c r="GC63" s="251"/>
      <c r="GD63" s="251"/>
      <c r="GE63" s="251"/>
      <c r="GF63" s="251"/>
      <c r="GG63" s="251"/>
      <c r="GH63" s="251"/>
      <c r="GI63" s="251"/>
      <c r="GJ63" s="251"/>
      <c r="GK63" s="251"/>
      <c r="GL63" s="251"/>
      <c r="GM63" s="251"/>
      <c r="GN63" s="251"/>
      <c r="GO63" s="251"/>
      <c r="GP63" s="251"/>
      <c r="GQ63" s="251"/>
      <c r="GR63" s="251"/>
      <c r="GS63" s="251"/>
      <c r="GT63" s="251"/>
      <c r="GU63" s="251"/>
      <c r="GV63" s="251"/>
      <c r="GW63" s="251"/>
      <c r="GX63" s="251"/>
      <c r="GY63" s="251"/>
      <c r="GZ63" s="251"/>
      <c r="HA63" s="251"/>
      <c r="HB63" s="251"/>
      <c r="HC63" s="251"/>
      <c r="HD63" s="251"/>
      <c r="HE63" s="251"/>
      <c r="HF63" s="251"/>
      <c r="HG63" s="251"/>
      <c r="HH63" s="251"/>
      <c r="HI63" s="251"/>
      <c r="HJ63" s="251"/>
      <c r="HK63" s="251"/>
      <c r="HL63" s="251"/>
      <c r="HM63" s="251"/>
      <c r="HN63" s="251"/>
      <c r="HO63" s="251"/>
      <c r="HP63" s="251"/>
      <c r="HQ63" s="251"/>
      <c r="HR63" s="251"/>
      <c r="HS63" s="251"/>
      <c r="HT63" s="251"/>
      <c r="HU63" s="251"/>
      <c r="HV63" s="251"/>
      <c r="HW63" s="251"/>
      <c r="HX63" s="251"/>
      <c r="HY63" s="251"/>
      <c r="HZ63" s="251"/>
      <c r="IA63" s="251"/>
      <c r="IB63" s="251"/>
      <c r="IC63" s="251"/>
      <c r="ID63" s="251"/>
      <c r="IE63" s="251"/>
      <c r="IF63" s="251"/>
      <c r="IG63" s="251"/>
      <c r="IH63" s="251"/>
      <c r="II63" s="251"/>
      <c r="IJ63" s="251"/>
      <c r="IK63" s="251"/>
      <c r="IL63" s="251"/>
      <c r="IM63" s="251"/>
      <c r="IN63" s="251"/>
      <c r="IO63" s="251"/>
      <c r="IP63" s="251"/>
      <c r="IQ63" s="251"/>
      <c r="IR63" s="251"/>
      <c r="IS63" s="251"/>
      <c r="IT63" s="251"/>
      <c r="IU63" s="251"/>
      <c r="IV63" s="251"/>
      <c r="IW63" s="251"/>
    </row>
    <row r="64" spans="1:257" x14ac:dyDescent="0.25"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1"/>
      <c r="ES64" s="251"/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1"/>
      <c r="FL64" s="251"/>
      <c r="FM64" s="251"/>
      <c r="FN64" s="251"/>
      <c r="FO64" s="251"/>
      <c r="FP64" s="251"/>
      <c r="FQ64" s="251"/>
      <c r="FR64" s="251"/>
      <c r="FS64" s="251"/>
      <c r="FT64" s="251"/>
      <c r="FU64" s="251"/>
      <c r="FV64" s="251"/>
      <c r="FW64" s="251"/>
      <c r="FX64" s="251"/>
      <c r="FY64" s="251"/>
      <c r="FZ64" s="251"/>
      <c r="GA64" s="251"/>
      <c r="GB64" s="251"/>
      <c r="GC64" s="251"/>
      <c r="GD64" s="251"/>
      <c r="GE64" s="251"/>
      <c r="GF64" s="251"/>
      <c r="GG64" s="251"/>
      <c r="GH64" s="251"/>
      <c r="GI64" s="251"/>
      <c r="GJ64" s="251"/>
      <c r="GK64" s="251"/>
      <c r="GL64" s="251"/>
      <c r="GM64" s="251"/>
      <c r="GN64" s="251"/>
      <c r="GO64" s="251"/>
      <c r="GP64" s="251"/>
      <c r="GQ64" s="251"/>
      <c r="GR64" s="251"/>
      <c r="GS64" s="251"/>
      <c r="GT64" s="251"/>
      <c r="GU64" s="251"/>
      <c r="GV64" s="251"/>
      <c r="GW64" s="251"/>
      <c r="GX64" s="251"/>
      <c r="GY64" s="251"/>
      <c r="GZ64" s="251"/>
      <c r="HA64" s="251"/>
      <c r="HB64" s="251"/>
      <c r="HC64" s="251"/>
      <c r="HD64" s="251"/>
      <c r="HE64" s="251"/>
      <c r="HF64" s="251"/>
      <c r="HG64" s="251"/>
      <c r="HH64" s="251"/>
      <c r="HI64" s="251"/>
      <c r="HJ64" s="251"/>
      <c r="HK64" s="251"/>
      <c r="HL64" s="251"/>
      <c r="HM64" s="251"/>
      <c r="HN64" s="251"/>
      <c r="HO64" s="251"/>
      <c r="HP64" s="251"/>
      <c r="HQ64" s="251"/>
      <c r="HR64" s="251"/>
      <c r="HS64" s="251"/>
      <c r="HT64" s="251"/>
      <c r="HU64" s="251"/>
      <c r="HV64" s="251"/>
      <c r="HW64" s="251"/>
      <c r="HX64" s="251"/>
      <c r="HY64" s="251"/>
      <c r="HZ64" s="251"/>
      <c r="IA64" s="251"/>
      <c r="IB64" s="251"/>
      <c r="IC64" s="251"/>
      <c r="ID64" s="251"/>
      <c r="IE64" s="251"/>
      <c r="IF64" s="251"/>
      <c r="IG64" s="251"/>
      <c r="IH64" s="251"/>
      <c r="II64" s="251"/>
      <c r="IJ64" s="251"/>
      <c r="IK64" s="251"/>
      <c r="IL64" s="251"/>
      <c r="IM64" s="251"/>
      <c r="IN64" s="251"/>
      <c r="IO64" s="251"/>
      <c r="IP64" s="251"/>
      <c r="IQ64" s="251"/>
      <c r="IR64" s="251"/>
      <c r="IS64" s="251"/>
      <c r="IT64" s="251"/>
      <c r="IU64" s="251"/>
      <c r="IV64" s="251"/>
      <c r="IW64" s="251"/>
    </row>
    <row r="65" spans="24:257" x14ac:dyDescent="0.25"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  <c r="IW65" s="251"/>
    </row>
    <row r="66" spans="24:257" x14ac:dyDescent="0.25"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1"/>
      <c r="GF66" s="251"/>
      <c r="GG66" s="251"/>
      <c r="GH66" s="251"/>
      <c r="GI66" s="251"/>
      <c r="GJ66" s="251"/>
      <c r="GK66" s="251"/>
      <c r="GL66" s="251"/>
      <c r="GM66" s="251"/>
      <c r="GN66" s="251"/>
      <c r="GO66" s="251"/>
      <c r="GP66" s="251"/>
      <c r="GQ66" s="251"/>
      <c r="GR66" s="251"/>
      <c r="GS66" s="251"/>
      <c r="GT66" s="251"/>
      <c r="GU66" s="251"/>
      <c r="GV66" s="251"/>
      <c r="GW66" s="251"/>
      <c r="GX66" s="251"/>
      <c r="GY66" s="251"/>
      <c r="GZ66" s="251"/>
      <c r="HA66" s="251"/>
      <c r="HB66" s="251"/>
      <c r="HC66" s="251"/>
      <c r="HD66" s="251"/>
      <c r="HE66" s="251"/>
      <c r="HF66" s="251"/>
      <c r="HG66" s="251"/>
      <c r="HH66" s="251"/>
      <c r="HI66" s="251"/>
      <c r="HJ66" s="251"/>
      <c r="HK66" s="251"/>
      <c r="HL66" s="251"/>
      <c r="HM66" s="251"/>
      <c r="HN66" s="251"/>
      <c r="HO66" s="251"/>
      <c r="HP66" s="251"/>
      <c r="HQ66" s="251"/>
      <c r="HR66" s="251"/>
      <c r="HS66" s="251"/>
      <c r="HT66" s="251"/>
      <c r="HU66" s="251"/>
      <c r="HV66" s="251"/>
      <c r="HW66" s="251"/>
      <c r="HX66" s="251"/>
      <c r="HY66" s="251"/>
      <c r="HZ66" s="251"/>
      <c r="IA66" s="251"/>
      <c r="IB66" s="251"/>
      <c r="IC66" s="251"/>
      <c r="ID66" s="251"/>
      <c r="IE66" s="251"/>
      <c r="IF66" s="251"/>
      <c r="IG66" s="251"/>
      <c r="IH66" s="251"/>
      <c r="II66" s="251"/>
      <c r="IJ66" s="251"/>
      <c r="IK66" s="251"/>
      <c r="IL66" s="251"/>
      <c r="IM66" s="251"/>
      <c r="IN66" s="251"/>
      <c r="IO66" s="251"/>
      <c r="IP66" s="251"/>
      <c r="IQ66" s="251"/>
      <c r="IR66" s="251"/>
      <c r="IS66" s="251"/>
      <c r="IT66" s="251"/>
      <c r="IU66" s="251"/>
      <c r="IV66" s="251"/>
      <c r="IW66" s="251"/>
    </row>
    <row r="67" spans="24:257" x14ac:dyDescent="0.25"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1"/>
      <c r="GF67" s="251"/>
      <c r="GG67" s="251"/>
      <c r="GH67" s="251"/>
      <c r="GI67" s="251"/>
      <c r="GJ67" s="251"/>
      <c r="GK67" s="251"/>
      <c r="GL67" s="251"/>
      <c r="GM67" s="251"/>
      <c r="GN67" s="251"/>
      <c r="GO67" s="251"/>
      <c r="GP67" s="251"/>
      <c r="GQ67" s="251"/>
      <c r="GR67" s="251"/>
      <c r="GS67" s="251"/>
      <c r="GT67" s="251"/>
      <c r="GU67" s="251"/>
      <c r="GV67" s="251"/>
      <c r="GW67" s="251"/>
      <c r="GX67" s="251"/>
      <c r="GY67" s="251"/>
      <c r="GZ67" s="251"/>
      <c r="HA67" s="251"/>
      <c r="HB67" s="251"/>
      <c r="HC67" s="251"/>
      <c r="HD67" s="251"/>
      <c r="HE67" s="251"/>
      <c r="HF67" s="251"/>
      <c r="HG67" s="251"/>
      <c r="HH67" s="251"/>
      <c r="HI67" s="251"/>
      <c r="HJ67" s="251"/>
      <c r="HK67" s="251"/>
      <c r="HL67" s="251"/>
      <c r="HM67" s="251"/>
      <c r="HN67" s="251"/>
      <c r="HO67" s="251"/>
      <c r="HP67" s="251"/>
      <c r="HQ67" s="251"/>
      <c r="HR67" s="251"/>
      <c r="HS67" s="251"/>
      <c r="HT67" s="251"/>
      <c r="HU67" s="251"/>
      <c r="HV67" s="251"/>
      <c r="HW67" s="251"/>
      <c r="HX67" s="251"/>
      <c r="HY67" s="251"/>
      <c r="HZ67" s="251"/>
      <c r="IA67" s="251"/>
      <c r="IB67" s="251"/>
      <c r="IC67" s="251"/>
      <c r="ID67" s="251"/>
      <c r="IE67" s="251"/>
      <c r="IF67" s="251"/>
      <c r="IG67" s="251"/>
      <c r="IH67" s="251"/>
      <c r="II67" s="251"/>
      <c r="IJ67" s="251"/>
      <c r="IK67" s="251"/>
      <c r="IL67" s="251"/>
      <c r="IM67" s="251"/>
      <c r="IN67" s="251"/>
      <c r="IO67" s="251"/>
      <c r="IP67" s="251"/>
      <c r="IQ67" s="251"/>
      <c r="IR67" s="251"/>
      <c r="IS67" s="251"/>
      <c r="IT67" s="251"/>
      <c r="IU67" s="251"/>
      <c r="IV67" s="251"/>
      <c r="IW67" s="251"/>
    </row>
    <row r="68" spans="24:257" x14ac:dyDescent="0.25"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251"/>
      <c r="FJ68" s="251"/>
      <c r="FK68" s="251"/>
      <c r="FL68" s="251"/>
      <c r="FM68" s="251"/>
      <c r="FN68" s="251"/>
      <c r="FO68" s="251"/>
      <c r="FP68" s="251"/>
      <c r="FQ68" s="251"/>
      <c r="FR68" s="251"/>
      <c r="FS68" s="251"/>
      <c r="FT68" s="251"/>
      <c r="FU68" s="251"/>
      <c r="FV68" s="251"/>
      <c r="FW68" s="251"/>
      <c r="FX68" s="251"/>
      <c r="FY68" s="251"/>
      <c r="FZ68" s="251"/>
      <c r="GA68" s="251"/>
      <c r="GB68" s="251"/>
      <c r="GC68" s="251"/>
      <c r="GD68" s="251"/>
      <c r="GE68" s="251"/>
      <c r="GF68" s="251"/>
      <c r="GG68" s="251"/>
      <c r="GH68" s="251"/>
      <c r="GI68" s="251"/>
      <c r="GJ68" s="251"/>
      <c r="GK68" s="251"/>
      <c r="GL68" s="251"/>
      <c r="GM68" s="251"/>
      <c r="GN68" s="251"/>
      <c r="GO68" s="251"/>
      <c r="GP68" s="251"/>
      <c r="GQ68" s="251"/>
      <c r="GR68" s="251"/>
      <c r="GS68" s="251"/>
      <c r="GT68" s="251"/>
      <c r="GU68" s="251"/>
      <c r="GV68" s="251"/>
      <c r="GW68" s="251"/>
      <c r="GX68" s="251"/>
      <c r="GY68" s="251"/>
      <c r="GZ68" s="251"/>
      <c r="HA68" s="251"/>
      <c r="HB68" s="251"/>
      <c r="HC68" s="251"/>
      <c r="HD68" s="251"/>
      <c r="HE68" s="251"/>
      <c r="HF68" s="251"/>
      <c r="HG68" s="251"/>
      <c r="HH68" s="251"/>
      <c r="HI68" s="251"/>
      <c r="HJ68" s="251"/>
      <c r="HK68" s="251"/>
      <c r="HL68" s="251"/>
      <c r="HM68" s="251"/>
      <c r="HN68" s="251"/>
      <c r="HO68" s="251"/>
      <c r="HP68" s="251"/>
      <c r="HQ68" s="251"/>
      <c r="HR68" s="251"/>
      <c r="HS68" s="251"/>
      <c r="HT68" s="251"/>
      <c r="HU68" s="251"/>
      <c r="HV68" s="251"/>
      <c r="HW68" s="251"/>
      <c r="HX68" s="251"/>
      <c r="HY68" s="251"/>
      <c r="HZ68" s="251"/>
      <c r="IA68" s="251"/>
      <c r="IB68" s="251"/>
      <c r="IC68" s="251"/>
      <c r="ID68" s="251"/>
      <c r="IE68" s="251"/>
      <c r="IF68" s="251"/>
      <c r="IG68" s="251"/>
      <c r="IH68" s="251"/>
      <c r="II68" s="251"/>
      <c r="IJ68" s="251"/>
      <c r="IK68" s="251"/>
      <c r="IL68" s="251"/>
      <c r="IM68" s="251"/>
      <c r="IN68" s="251"/>
      <c r="IO68" s="251"/>
      <c r="IP68" s="251"/>
      <c r="IQ68" s="251"/>
      <c r="IR68" s="251"/>
      <c r="IS68" s="251"/>
      <c r="IT68" s="251"/>
      <c r="IU68" s="251"/>
      <c r="IV68" s="251"/>
      <c r="IW68" s="251"/>
    </row>
    <row r="69" spans="24:257" x14ac:dyDescent="0.25"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251"/>
      <c r="EP69" s="251"/>
      <c r="EQ69" s="251"/>
      <c r="ER69" s="251"/>
      <c r="ES69" s="251"/>
      <c r="ET69" s="251"/>
      <c r="EU69" s="251"/>
      <c r="EV69" s="251"/>
      <c r="EW69" s="251"/>
      <c r="EX69" s="251"/>
      <c r="EY69" s="251"/>
      <c r="EZ69" s="251"/>
      <c r="FA69" s="251"/>
      <c r="FB69" s="251"/>
      <c r="FC69" s="251"/>
      <c r="FD69" s="251"/>
      <c r="FE69" s="251"/>
      <c r="FF69" s="251"/>
      <c r="FG69" s="251"/>
      <c r="FH69" s="251"/>
      <c r="FI69" s="251"/>
      <c r="FJ69" s="251"/>
      <c r="FK69" s="251"/>
      <c r="FL69" s="251"/>
      <c r="FM69" s="251"/>
      <c r="FN69" s="251"/>
      <c r="FO69" s="251"/>
      <c r="FP69" s="251"/>
      <c r="FQ69" s="251"/>
      <c r="FR69" s="251"/>
      <c r="FS69" s="251"/>
      <c r="FT69" s="251"/>
      <c r="FU69" s="251"/>
      <c r="FV69" s="251"/>
      <c r="FW69" s="251"/>
      <c r="FX69" s="251"/>
      <c r="FY69" s="251"/>
      <c r="FZ69" s="251"/>
      <c r="GA69" s="251"/>
      <c r="GB69" s="251"/>
      <c r="GC69" s="251"/>
      <c r="GD69" s="251"/>
      <c r="GE69" s="251"/>
      <c r="GF69" s="251"/>
      <c r="GG69" s="251"/>
      <c r="GH69" s="251"/>
      <c r="GI69" s="251"/>
      <c r="GJ69" s="251"/>
      <c r="GK69" s="251"/>
      <c r="GL69" s="251"/>
      <c r="GM69" s="251"/>
      <c r="GN69" s="251"/>
      <c r="GO69" s="251"/>
      <c r="GP69" s="251"/>
      <c r="GQ69" s="251"/>
      <c r="GR69" s="251"/>
      <c r="GS69" s="251"/>
      <c r="GT69" s="251"/>
      <c r="GU69" s="251"/>
      <c r="GV69" s="251"/>
      <c r="GW69" s="251"/>
      <c r="GX69" s="251"/>
      <c r="GY69" s="251"/>
      <c r="GZ69" s="251"/>
      <c r="HA69" s="251"/>
      <c r="HB69" s="251"/>
      <c r="HC69" s="251"/>
      <c r="HD69" s="251"/>
      <c r="HE69" s="251"/>
      <c r="HF69" s="251"/>
      <c r="HG69" s="251"/>
      <c r="HH69" s="251"/>
      <c r="HI69" s="251"/>
      <c r="HJ69" s="251"/>
      <c r="HK69" s="251"/>
      <c r="HL69" s="251"/>
      <c r="HM69" s="251"/>
      <c r="HN69" s="251"/>
      <c r="HO69" s="251"/>
      <c r="HP69" s="251"/>
      <c r="HQ69" s="251"/>
      <c r="HR69" s="251"/>
      <c r="HS69" s="251"/>
      <c r="HT69" s="251"/>
      <c r="HU69" s="251"/>
      <c r="HV69" s="251"/>
      <c r="HW69" s="251"/>
      <c r="HX69" s="251"/>
      <c r="HY69" s="251"/>
      <c r="HZ69" s="251"/>
      <c r="IA69" s="251"/>
      <c r="IB69" s="251"/>
      <c r="IC69" s="251"/>
      <c r="ID69" s="251"/>
      <c r="IE69" s="251"/>
      <c r="IF69" s="251"/>
      <c r="IG69" s="251"/>
      <c r="IH69" s="251"/>
      <c r="II69" s="251"/>
      <c r="IJ69" s="251"/>
      <c r="IK69" s="251"/>
      <c r="IL69" s="251"/>
      <c r="IM69" s="251"/>
      <c r="IN69" s="251"/>
      <c r="IO69" s="251"/>
      <c r="IP69" s="251"/>
      <c r="IQ69" s="251"/>
      <c r="IR69" s="251"/>
      <c r="IS69" s="251"/>
      <c r="IT69" s="251"/>
      <c r="IU69" s="251"/>
      <c r="IV69" s="251"/>
      <c r="IW69" s="251"/>
    </row>
    <row r="70" spans="24:257" x14ac:dyDescent="0.25"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251"/>
      <c r="EP70" s="251"/>
      <c r="EQ70" s="251"/>
      <c r="ER70" s="251"/>
      <c r="ES70" s="251"/>
      <c r="ET70" s="251"/>
      <c r="EU70" s="251"/>
      <c r="EV70" s="251"/>
      <c r="EW70" s="251"/>
      <c r="EX70" s="251"/>
      <c r="EY70" s="251"/>
      <c r="EZ70" s="251"/>
      <c r="FA70" s="251"/>
      <c r="FB70" s="251"/>
      <c r="FC70" s="251"/>
      <c r="FD70" s="251"/>
      <c r="FE70" s="251"/>
      <c r="FF70" s="251"/>
      <c r="FG70" s="251"/>
      <c r="FH70" s="251"/>
      <c r="FI70" s="251"/>
      <c r="FJ70" s="251"/>
      <c r="FK70" s="251"/>
      <c r="FL70" s="251"/>
      <c r="FM70" s="251"/>
      <c r="FN70" s="251"/>
      <c r="FO70" s="251"/>
      <c r="FP70" s="251"/>
      <c r="FQ70" s="251"/>
      <c r="FR70" s="251"/>
      <c r="FS70" s="251"/>
      <c r="FT70" s="251"/>
      <c r="FU70" s="251"/>
      <c r="FV70" s="251"/>
      <c r="FW70" s="251"/>
      <c r="FX70" s="251"/>
      <c r="FY70" s="251"/>
      <c r="FZ70" s="251"/>
      <c r="GA70" s="251"/>
      <c r="GB70" s="251"/>
      <c r="GC70" s="251"/>
      <c r="GD70" s="251"/>
      <c r="GE70" s="251"/>
      <c r="GF70" s="251"/>
      <c r="GG70" s="251"/>
      <c r="GH70" s="251"/>
      <c r="GI70" s="251"/>
      <c r="GJ70" s="251"/>
      <c r="GK70" s="251"/>
      <c r="GL70" s="251"/>
      <c r="GM70" s="251"/>
      <c r="GN70" s="251"/>
      <c r="GO70" s="251"/>
      <c r="GP70" s="251"/>
      <c r="GQ70" s="251"/>
      <c r="GR70" s="251"/>
      <c r="GS70" s="251"/>
      <c r="GT70" s="251"/>
      <c r="GU70" s="251"/>
      <c r="GV70" s="251"/>
      <c r="GW70" s="251"/>
      <c r="GX70" s="251"/>
      <c r="GY70" s="251"/>
      <c r="GZ70" s="251"/>
      <c r="HA70" s="251"/>
      <c r="HB70" s="251"/>
      <c r="HC70" s="251"/>
      <c r="HD70" s="251"/>
      <c r="HE70" s="251"/>
      <c r="HF70" s="251"/>
      <c r="HG70" s="251"/>
      <c r="HH70" s="251"/>
      <c r="HI70" s="251"/>
      <c r="HJ70" s="251"/>
      <c r="HK70" s="251"/>
      <c r="HL70" s="251"/>
      <c r="HM70" s="251"/>
      <c r="HN70" s="251"/>
      <c r="HO70" s="251"/>
      <c r="HP70" s="251"/>
      <c r="HQ70" s="251"/>
      <c r="HR70" s="251"/>
      <c r="HS70" s="251"/>
      <c r="HT70" s="251"/>
      <c r="HU70" s="251"/>
      <c r="HV70" s="251"/>
      <c r="HW70" s="251"/>
      <c r="HX70" s="251"/>
      <c r="HY70" s="251"/>
      <c r="HZ70" s="251"/>
      <c r="IA70" s="251"/>
      <c r="IB70" s="251"/>
      <c r="IC70" s="251"/>
      <c r="ID70" s="251"/>
      <c r="IE70" s="251"/>
      <c r="IF70" s="251"/>
      <c r="IG70" s="251"/>
      <c r="IH70" s="251"/>
      <c r="II70" s="251"/>
      <c r="IJ70" s="251"/>
      <c r="IK70" s="251"/>
      <c r="IL70" s="251"/>
      <c r="IM70" s="251"/>
      <c r="IN70" s="251"/>
      <c r="IO70" s="251"/>
      <c r="IP70" s="251"/>
      <c r="IQ70" s="251"/>
      <c r="IR70" s="251"/>
      <c r="IS70" s="251"/>
      <c r="IT70" s="251"/>
      <c r="IU70" s="251"/>
      <c r="IV70" s="251"/>
      <c r="IW70" s="251"/>
    </row>
    <row r="71" spans="24:257" x14ac:dyDescent="0.25"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1"/>
      <c r="FK71" s="251"/>
      <c r="FL71" s="251"/>
      <c r="FM71" s="251"/>
      <c r="FN71" s="251"/>
      <c r="FO71" s="251"/>
      <c r="FP71" s="251"/>
      <c r="FQ71" s="251"/>
      <c r="FR71" s="251"/>
      <c r="FS71" s="251"/>
      <c r="FT71" s="251"/>
      <c r="FU71" s="251"/>
      <c r="FV71" s="251"/>
      <c r="FW71" s="251"/>
      <c r="FX71" s="251"/>
      <c r="FY71" s="251"/>
      <c r="FZ71" s="251"/>
      <c r="GA71" s="251"/>
      <c r="GB71" s="251"/>
      <c r="GC71" s="251"/>
      <c r="GD71" s="251"/>
      <c r="GE71" s="251"/>
      <c r="GF71" s="251"/>
      <c r="GG71" s="251"/>
      <c r="GH71" s="251"/>
      <c r="GI71" s="251"/>
      <c r="GJ71" s="251"/>
      <c r="GK71" s="251"/>
      <c r="GL71" s="251"/>
      <c r="GM71" s="251"/>
      <c r="GN71" s="251"/>
      <c r="GO71" s="251"/>
      <c r="GP71" s="251"/>
      <c r="GQ71" s="251"/>
      <c r="GR71" s="251"/>
      <c r="GS71" s="251"/>
      <c r="GT71" s="251"/>
      <c r="GU71" s="251"/>
      <c r="GV71" s="251"/>
      <c r="GW71" s="251"/>
      <c r="GX71" s="251"/>
      <c r="GY71" s="251"/>
      <c r="GZ71" s="251"/>
      <c r="HA71" s="251"/>
      <c r="HB71" s="251"/>
      <c r="HC71" s="251"/>
      <c r="HD71" s="251"/>
      <c r="HE71" s="251"/>
      <c r="HF71" s="251"/>
      <c r="HG71" s="251"/>
      <c r="HH71" s="251"/>
      <c r="HI71" s="251"/>
      <c r="HJ71" s="251"/>
      <c r="HK71" s="251"/>
      <c r="HL71" s="251"/>
      <c r="HM71" s="251"/>
      <c r="HN71" s="251"/>
      <c r="HO71" s="251"/>
      <c r="HP71" s="251"/>
      <c r="HQ71" s="251"/>
      <c r="HR71" s="251"/>
      <c r="HS71" s="251"/>
      <c r="HT71" s="251"/>
      <c r="HU71" s="251"/>
      <c r="HV71" s="251"/>
      <c r="HW71" s="251"/>
      <c r="HX71" s="251"/>
      <c r="HY71" s="251"/>
      <c r="HZ71" s="251"/>
      <c r="IA71" s="251"/>
      <c r="IB71" s="251"/>
      <c r="IC71" s="251"/>
      <c r="ID71" s="251"/>
      <c r="IE71" s="251"/>
      <c r="IF71" s="251"/>
      <c r="IG71" s="251"/>
      <c r="IH71" s="251"/>
      <c r="II71" s="251"/>
      <c r="IJ71" s="251"/>
      <c r="IK71" s="251"/>
      <c r="IL71" s="251"/>
      <c r="IM71" s="251"/>
      <c r="IN71" s="251"/>
      <c r="IO71" s="251"/>
      <c r="IP71" s="251"/>
      <c r="IQ71" s="251"/>
      <c r="IR71" s="251"/>
      <c r="IS71" s="251"/>
      <c r="IT71" s="251"/>
      <c r="IU71" s="251"/>
      <c r="IV71" s="251"/>
      <c r="IW71" s="251"/>
    </row>
    <row r="72" spans="24:257" x14ac:dyDescent="0.25"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1"/>
      <c r="ES72" s="251"/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1"/>
      <c r="GF72" s="251"/>
      <c r="GG72" s="251"/>
      <c r="GH72" s="251"/>
      <c r="GI72" s="251"/>
      <c r="GJ72" s="251"/>
      <c r="GK72" s="251"/>
      <c r="GL72" s="251"/>
      <c r="GM72" s="251"/>
      <c r="GN72" s="251"/>
      <c r="GO72" s="251"/>
      <c r="GP72" s="251"/>
      <c r="GQ72" s="251"/>
      <c r="GR72" s="251"/>
      <c r="GS72" s="251"/>
      <c r="GT72" s="251"/>
      <c r="GU72" s="251"/>
      <c r="GV72" s="251"/>
      <c r="GW72" s="251"/>
      <c r="GX72" s="251"/>
      <c r="GY72" s="251"/>
      <c r="GZ72" s="251"/>
      <c r="HA72" s="251"/>
      <c r="HB72" s="251"/>
      <c r="HC72" s="251"/>
      <c r="HD72" s="251"/>
      <c r="HE72" s="251"/>
      <c r="HF72" s="251"/>
      <c r="HG72" s="251"/>
      <c r="HH72" s="251"/>
      <c r="HI72" s="251"/>
      <c r="HJ72" s="251"/>
      <c r="HK72" s="251"/>
      <c r="HL72" s="251"/>
      <c r="HM72" s="251"/>
      <c r="HN72" s="251"/>
      <c r="HO72" s="251"/>
      <c r="HP72" s="251"/>
      <c r="HQ72" s="251"/>
      <c r="HR72" s="251"/>
      <c r="HS72" s="251"/>
      <c r="HT72" s="251"/>
      <c r="HU72" s="251"/>
      <c r="HV72" s="251"/>
      <c r="HW72" s="251"/>
      <c r="HX72" s="251"/>
      <c r="HY72" s="251"/>
      <c r="HZ72" s="251"/>
      <c r="IA72" s="251"/>
      <c r="IB72" s="251"/>
      <c r="IC72" s="251"/>
      <c r="ID72" s="251"/>
      <c r="IE72" s="251"/>
      <c r="IF72" s="251"/>
      <c r="IG72" s="251"/>
      <c r="IH72" s="251"/>
      <c r="II72" s="251"/>
      <c r="IJ72" s="251"/>
      <c r="IK72" s="251"/>
      <c r="IL72" s="251"/>
      <c r="IM72" s="251"/>
      <c r="IN72" s="251"/>
      <c r="IO72" s="251"/>
      <c r="IP72" s="251"/>
      <c r="IQ72" s="251"/>
      <c r="IR72" s="251"/>
      <c r="IS72" s="251"/>
      <c r="IT72" s="251"/>
      <c r="IU72" s="251"/>
      <c r="IV72" s="251"/>
      <c r="IW72" s="251"/>
    </row>
    <row r="73" spans="24:257" x14ac:dyDescent="0.25"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1"/>
      <c r="GF73" s="251"/>
      <c r="GG73" s="251"/>
      <c r="GH73" s="251"/>
      <c r="GI73" s="251"/>
      <c r="GJ73" s="251"/>
      <c r="GK73" s="251"/>
      <c r="GL73" s="251"/>
      <c r="GM73" s="251"/>
      <c r="GN73" s="251"/>
      <c r="GO73" s="251"/>
      <c r="GP73" s="251"/>
      <c r="GQ73" s="251"/>
      <c r="GR73" s="251"/>
      <c r="GS73" s="251"/>
      <c r="GT73" s="251"/>
      <c r="GU73" s="251"/>
      <c r="GV73" s="251"/>
      <c r="GW73" s="251"/>
      <c r="GX73" s="251"/>
      <c r="GY73" s="251"/>
      <c r="GZ73" s="251"/>
      <c r="HA73" s="251"/>
      <c r="HB73" s="251"/>
      <c r="HC73" s="251"/>
      <c r="HD73" s="251"/>
      <c r="HE73" s="251"/>
      <c r="HF73" s="251"/>
      <c r="HG73" s="251"/>
      <c r="HH73" s="251"/>
      <c r="HI73" s="251"/>
      <c r="HJ73" s="251"/>
      <c r="HK73" s="251"/>
      <c r="HL73" s="251"/>
      <c r="HM73" s="251"/>
      <c r="HN73" s="251"/>
      <c r="HO73" s="251"/>
      <c r="HP73" s="251"/>
      <c r="HQ73" s="251"/>
      <c r="HR73" s="251"/>
      <c r="HS73" s="251"/>
      <c r="HT73" s="251"/>
      <c r="HU73" s="251"/>
      <c r="HV73" s="251"/>
      <c r="HW73" s="251"/>
      <c r="HX73" s="251"/>
      <c r="HY73" s="251"/>
      <c r="HZ73" s="251"/>
      <c r="IA73" s="251"/>
      <c r="IB73" s="251"/>
      <c r="IC73" s="251"/>
      <c r="ID73" s="251"/>
      <c r="IE73" s="251"/>
      <c r="IF73" s="251"/>
      <c r="IG73" s="251"/>
      <c r="IH73" s="251"/>
      <c r="II73" s="251"/>
      <c r="IJ73" s="251"/>
      <c r="IK73" s="251"/>
      <c r="IL73" s="251"/>
      <c r="IM73" s="251"/>
      <c r="IN73" s="251"/>
      <c r="IO73" s="251"/>
      <c r="IP73" s="251"/>
      <c r="IQ73" s="251"/>
      <c r="IR73" s="251"/>
      <c r="IS73" s="251"/>
      <c r="IT73" s="251"/>
      <c r="IU73" s="251"/>
      <c r="IV73" s="251"/>
      <c r="IW73" s="251"/>
    </row>
    <row r="74" spans="24:257" x14ac:dyDescent="0.25"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1"/>
      <c r="GF74" s="251"/>
      <c r="GG74" s="251"/>
      <c r="GH74" s="251"/>
      <c r="GI74" s="251"/>
      <c r="GJ74" s="251"/>
      <c r="GK74" s="251"/>
      <c r="GL74" s="251"/>
      <c r="GM74" s="251"/>
      <c r="GN74" s="251"/>
      <c r="GO74" s="251"/>
      <c r="GP74" s="251"/>
      <c r="GQ74" s="251"/>
      <c r="GR74" s="251"/>
      <c r="GS74" s="251"/>
      <c r="GT74" s="251"/>
      <c r="GU74" s="251"/>
      <c r="GV74" s="251"/>
      <c r="GW74" s="251"/>
      <c r="GX74" s="251"/>
      <c r="GY74" s="251"/>
      <c r="GZ74" s="251"/>
      <c r="HA74" s="251"/>
      <c r="HB74" s="251"/>
      <c r="HC74" s="251"/>
      <c r="HD74" s="251"/>
      <c r="HE74" s="251"/>
      <c r="HF74" s="251"/>
      <c r="HG74" s="251"/>
      <c r="HH74" s="251"/>
      <c r="HI74" s="251"/>
      <c r="HJ74" s="251"/>
      <c r="HK74" s="251"/>
      <c r="HL74" s="251"/>
      <c r="HM74" s="251"/>
      <c r="HN74" s="251"/>
      <c r="HO74" s="251"/>
      <c r="HP74" s="251"/>
      <c r="HQ74" s="251"/>
      <c r="HR74" s="251"/>
      <c r="HS74" s="251"/>
      <c r="HT74" s="251"/>
      <c r="HU74" s="251"/>
      <c r="HV74" s="251"/>
      <c r="HW74" s="251"/>
      <c r="HX74" s="251"/>
      <c r="HY74" s="251"/>
      <c r="HZ74" s="251"/>
      <c r="IA74" s="251"/>
      <c r="IB74" s="251"/>
      <c r="IC74" s="251"/>
      <c r="ID74" s="251"/>
      <c r="IE74" s="251"/>
      <c r="IF74" s="251"/>
      <c r="IG74" s="251"/>
      <c r="IH74" s="251"/>
      <c r="II74" s="251"/>
      <c r="IJ74" s="251"/>
      <c r="IK74" s="251"/>
      <c r="IL74" s="251"/>
      <c r="IM74" s="251"/>
      <c r="IN74" s="251"/>
      <c r="IO74" s="251"/>
      <c r="IP74" s="251"/>
      <c r="IQ74" s="251"/>
      <c r="IR74" s="251"/>
      <c r="IS74" s="251"/>
      <c r="IT74" s="251"/>
      <c r="IU74" s="251"/>
      <c r="IV74" s="251"/>
      <c r="IW74" s="251"/>
    </row>
    <row r="75" spans="24:257" x14ac:dyDescent="0.25"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251"/>
      <c r="FG75" s="251"/>
      <c r="FH75" s="251"/>
      <c r="FI75" s="251"/>
      <c r="FJ75" s="251"/>
      <c r="FK75" s="251"/>
      <c r="FL75" s="251"/>
      <c r="FM75" s="251"/>
      <c r="FN75" s="251"/>
      <c r="FO75" s="251"/>
      <c r="FP75" s="251"/>
      <c r="FQ75" s="251"/>
      <c r="FR75" s="251"/>
      <c r="FS75" s="251"/>
      <c r="FT75" s="251"/>
      <c r="FU75" s="251"/>
      <c r="FV75" s="251"/>
      <c r="FW75" s="251"/>
      <c r="FX75" s="251"/>
      <c r="FY75" s="251"/>
      <c r="FZ75" s="251"/>
      <c r="GA75" s="251"/>
      <c r="GB75" s="251"/>
      <c r="GC75" s="251"/>
      <c r="GD75" s="251"/>
      <c r="GE75" s="251"/>
      <c r="GF75" s="251"/>
      <c r="GG75" s="251"/>
      <c r="GH75" s="251"/>
      <c r="GI75" s="251"/>
      <c r="GJ75" s="251"/>
      <c r="GK75" s="251"/>
      <c r="GL75" s="251"/>
      <c r="GM75" s="251"/>
      <c r="GN75" s="251"/>
      <c r="GO75" s="251"/>
      <c r="GP75" s="251"/>
      <c r="GQ75" s="251"/>
      <c r="GR75" s="251"/>
      <c r="GS75" s="251"/>
      <c r="GT75" s="251"/>
      <c r="GU75" s="251"/>
      <c r="GV75" s="251"/>
      <c r="GW75" s="251"/>
      <c r="GX75" s="251"/>
      <c r="GY75" s="251"/>
      <c r="GZ75" s="251"/>
      <c r="HA75" s="251"/>
      <c r="HB75" s="251"/>
      <c r="HC75" s="251"/>
      <c r="HD75" s="251"/>
      <c r="HE75" s="251"/>
      <c r="HF75" s="251"/>
      <c r="HG75" s="251"/>
      <c r="HH75" s="251"/>
      <c r="HI75" s="251"/>
      <c r="HJ75" s="251"/>
      <c r="HK75" s="251"/>
      <c r="HL75" s="251"/>
      <c r="HM75" s="251"/>
      <c r="HN75" s="251"/>
      <c r="HO75" s="251"/>
      <c r="HP75" s="251"/>
      <c r="HQ75" s="251"/>
      <c r="HR75" s="251"/>
      <c r="HS75" s="251"/>
      <c r="HT75" s="251"/>
      <c r="HU75" s="251"/>
      <c r="HV75" s="251"/>
      <c r="HW75" s="251"/>
      <c r="HX75" s="251"/>
      <c r="HY75" s="251"/>
      <c r="HZ75" s="251"/>
      <c r="IA75" s="251"/>
      <c r="IB75" s="251"/>
      <c r="IC75" s="251"/>
      <c r="ID75" s="251"/>
      <c r="IE75" s="251"/>
      <c r="IF75" s="251"/>
      <c r="IG75" s="251"/>
      <c r="IH75" s="251"/>
      <c r="II75" s="251"/>
      <c r="IJ75" s="251"/>
      <c r="IK75" s="251"/>
      <c r="IL75" s="251"/>
      <c r="IM75" s="251"/>
      <c r="IN75" s="251"/>
      <c r="IO75" s="251"/>
      <c r="IP75" s="251"/>
      <c r="IQ75" s="251"/>
      <c r="IR75" s="251"/>
      <c r="IS75" s="251"/>
      <c r="IT75" s="251"/>
      <c r="IU75" s="251"/>
      <c r="IV75" s="251"/>
      <c r="IW75" s="251"/>
    </row>
    <row r="76" spans="24:257" x14ac:dyDescent="0.25"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251"/>
      <c r="FI76" s="251"/>
      <c r="FJ76" s="251"/>
      <c r="FK76" s="251"/>
      <c r="FL76" s="251"/>
      <c r="FM76" s="251"/>
      <c r="FN76" s="251"/>
      <c r="FO76" s="251"/>
      <c r="FP76" s="251"/>
      <c r="FQ76" s="251"/>
      <c r="FR76" s="251"/>
      <c r="FS76" s="251"/>
      <c r="FT76" s="251"/>
      <c r="FU76" s="251"/>
      <c r="FV76" s="251"/>
      <c r="FW76" s="251"/>
      <c r="FX76" s="251"/>
      <c r="FY76" s="251"/>
      <c r="FZ76" s="251"/>
      <c r="GA76" s="251"/>
      <c r="GB76" s="251"/>
      <c r="GC76" s="251"/>
      <c r="GD76" s="251"/>
      <c r="GE76" s="251"/>
      <c r="GF76" s="251"/>
      <c r="GG76" s="251"/>
      <c r="GH76" s="251"/>
      <c r="GI76" s="251"/>
      <c r="GJ76" s="251"/>
      <c r="GK76" s="251"/>
      <c r="GL76" s="251"/>
      <c r="GM76" s="251"/>
      <c r="GN76" s="251"/>
      <c r="GO76" s="251"/>
      <c r="GP76" s="251"/>
      <c r="GQ76" s="251"/>
      <c r="GR76" s="251"/>
      <c r="GS76" s="251"/>
      <c r="GT76" s="251"/>
      <c r="GU76" s="251"/>
      <c r="GV76" s="251"/>
      <c r="GW76" s="251"/>
      <c r="GX76" s="251"/>
      <c r="GY76" s="251"/>
      <c r="GZ76" s="251"/>
      <c r="HA76" s="251"/>
      <c r="HB76" s="251"/>
      <c r="HC76" s="251"/>
      <c r="HD76" s="251"/>
      <c r="HE76" s="251"/>
      <c r="HF76" s="251"/>
      <c r="HG76" s="251"/>
      <c r="HH76" s="251"/>
      <c r="HI76" s="251"/>
      <c r="HJ76" s="251"/>
      <c r="HK76" s="251"/>
      <c r="HL76" s="251"/>
      <c r="HM76" s="251"/>
      <c r="HN76" s="251"/>
      <c r="HO76" s="251"/>
      <c r="HP76" s="251"/>
      <c r="HQ76" s="251"/>
      <c r="HR76" s="251"/>
      <c r="HS76" s="251"/>
      <c r="HT76" s="251"/>
      <c r="HU76" s="251"/>
      <c r="HV76" s="251"/>
      <c r="HW76" s="251"/>
      <c r="HX76" s="251"/>
      <c r="HY76" s="251"/>
      <c r="HZ76" s="251"/>
      <c r="IA76" s="251"/>
      <c r="IB76" s="251"/>
      <c r="IC76" s="251"/>
      <c r="ID76" s="251"/>
      <c r="IE76" s="251"/>
      <c r="IF76" s="251"/>
      <c r="IG76" s="251"/>
      <c r="IH76" s="251"/>
      <c r="II76" s="251"/>
      <c r="IJ76" s="251"/>
      <c r="IK76" s="251"/>
      <c r="IL76" s="251"/>
      <c r="IM76" s="251"/>
      <c r="IN76" s="251"/>
      <c r="IO76" s="251"/>
      <c r="IP76" s="251"/>
      <c r="IQ76" s="251"/>
      <c r="IR76" s="251"/>
      <c r="IS76" s="251"/>
      <c r="IT76" s="251"/>
      <c r="IU76" s="251"/>
      <c r="IV76" s="251"/>
      <c r="IW76" s="251"/>
    </row>
    <row r="77" spans="24:257" x14ac:dyDescent="0.25"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1"/>
      <c r="FI77" s="251"/>
      <c r="FJ77" s="251"/>
      <c r="FK77" s="251"/>
      <c r="FL77" s="251"/>
      <c r="FM77" s="251"/>
      <c r="FN77" s="251"/>
      <c r="FO77" s="251"/>
      <c r="FP77" s="251"/>
      <c r="FQ77" s="251"/>
      <c r="FR77" s="251"/>
      <c r="FS77" s="251"/>
      <c r="FT77" s="251"/>
      <c r="FU77" s="251"/>
      <c r="FV77" s="251"/>
      <c r="FW77" s="251"/>
      <c r="FX77" s="251"/>
      <c r="FY77" s="251"/>
      <c r="FZ77" s="251"/>
      <c r="GA77" s="251"/>
      <c r="GB77" s="251"/>
      <c r="GC77" s="251"/>
      <c r="GD77" s="251"/>
      <c r="GE77" s="251"/>
      <c r="GF77" s="251"/>
      <c r="GG77" s="251"/>
      <c r="GH77" s="251"/>
      <c r="GI77" s="251"/>
      <c r="GJ77" s="251"/>
      <c r="GK77" s="251"/>
      <c r="GL77" s="251"/>
      <c r="GM77" s="251"/>
      <c r="GN77" s="251"/>
      <c r="GO77" s="251"/>
      <c r="GP77" s="251"/>
      <c r="GQ77" s="251"/>
      <c r="GR77" s="251"/>
      <c r="GS77" s="251"/>
      <c r="GT77" s="251"/>
      <c r="GU77" s="251"/>
      <c r="GV77" s="251"/>
      <c r="GW77" s="251"/>
      <c r="GX77" s="251"/>
      <c r="GY77" s="251"/>
      <c r="GZ77" s="251"/>
      <c r="HA77" s="251"/>
      <c r="HB77" s="251"/>
      <c r="HC77" s="251"/>
      <c r="HD77" s="251"/>
      <c r="HE77" s="251"/>
      <c r="HF77" s="251"/>
      <c r="HG77" s="251"/>
      <c r="HH77" s="251"/>
      <c r="HI77" s="251"/>
      <c r="HJ77" s="251"/>
      <c r="HK77" s="251"/>
      <c r="HL77" s="251"/>
      <c r="HM77" s="251"/>
      <c r="HN77" s="251"/>
      <c r="HO77" s="251"/>
      <c r="HP77" s="251"/>
      <c r="HQ77" s="251"/>
      <c r="HR77" s="251"/>
      <c r="HS77" s="251"/>
      <c r="HT77" s="251"/>
      <c r="HU77" s="251"/>
      <c r="HV77" s="251"/>
      <c r="HW77" s="251"/>
      <c r="HX77" s="251"/>
      <c r="HY77" s="251"/>
      <c r="HZ77" s="251"/>
      <c r="IA77" s="251"/>
      <c r="IB77" s="251"/>
      <c r="IC77" s="251"/>
      <c r="ID77" s="251"/>
      <c r="IE77" s="251"/>
      <c r="IF77" s="251"/>
      <c r="IG77" s="251"/>
      <c r="IH77" s="251"/>
      <c r="II77" s="251"/>
      <c r="IJ77" s="251"/>
      <c r="IK77" s="251"/>
      <c r="IL77" s="251"/>
      <c r="IM77" s="251"/>
      <c r="IN77" s="251"/>
      <c r="IO77" s="251"/>
      <c r="IP77" s="251"/>
      <c r="IQ77" s="251"/>
      <c r="IR77" s="251"/>
      <c r="IS77" s="251"/>
      <c r="IT77" s="251"/>
      <c r="IU77" s="251"/>
      <c r="IV77" s="251"/>
      <c r="IW77" s="251"/>
    </row>
    <row r="78" spans="24:257" x14ac:dyDescent="0.25"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1"/>
      <c r="EH78" s="251"/>
      <c r="EI78" s="251"/>
      <c r="EJ78" s="251"/>
      <c r="EK78" s="251"/>
      <c r="EL78" s="251"/>
      <c r="EM78" s="251"/>
      <c r="EN78" s="251"/>
      <c r="EO78" s="251"/>
      <c r="EP78" s="251"/>
      <c r="EQ78" s="251"/>
      <c r="ER78" s="251"/>
      <c r="ES78" s="251"/>
      <c r="ET78" s="251"/>
      <c r="EU78" s="251"/>
      <c r="EV78" s="251"/>
      <c r="EW78" s="251"/>
      <c r="EX78" s="251"/>
      <c r="EY78" s="251"/>
      <c r="EZ78" s="251"/>
      <c r="FA78" s="251"/>
      <c r="FB78" s="251"/>
      <c r="FC78" s="251"/>
      <c r="FD78" s="251"/>
      <c r="FE78" s="251"/>
      <c r="FF78" s="251"/>
      <c r="FG78" s="251"/>
      <c r="FH78" s="251"/>
      <c r="FI78" s="251"/>
      <c r="FJ78" s="251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51"/>
      <c r="FY78" s="251"/>
      <c r="FZ78" s="251"/>
      <c r="GA78" s="251"/>
      <c r="GB78" s="251"/>
      <c r="GC78" s="251"/>
      <c r="GD78" s="251"/>
      <c r="GE78" s="251"/>
      <c r="GF78" s="251"/>
      <c r="GG78" s="251"/>
      <c r="GH78" s="251"/>
      <c r="GI78" s="251"/>
      <c r="GJ78" s="251"/>
      <c r="GK78" s="251"/>
      <c r="GL78" s="251"/>
      <c r="GM78" s="251"/>
      <c r="GN78" s="251"/>
      <c r="GO78" s="251"/>
      <c r="GP78" s="251"/>
      <c r="GQ78" s="251"/>
      <c r="GR78" s="251"/>
      <c r="GS78" s="251"/>
      <c r="GT78" s="251"/>
      <c r="GU78" s="251"/>
      <c r="GV78" s="251"/>
      <c r="GW78" s="251"/>
      <c r="GX78" s="251"/>
      <c r="GY78" s="251"/>
      <c r="GZ78" s="251"/>
      <c r="HA78" s="251"/>
      <c r="HB78" s="251"/>
      <c r="HC78" s="251"/>
      <c r="HD78" s="251"/>
      <c r="HE78" s="251"/>
      <c r="HF78" s="251"/>
      <c r="HG78" s="251"/>
      <c r="HH78" s="251"/>
      <c r="HI78" s="251"/>
      <c r="HJ78" s="251"/>
      <c r="HK78" s="251"/>
      <c r="HL78" s="251"/>
      <c r="HM78" s="251"/>
      <c r="HN78" s="251"/>
      <c r="HO78" s="251"/>
      <c r="HP78" s="251"/>
      <c r="HQ78" s="251"/>
      <c r="HR78" s="251"/>
      <c r="HS78" s="251"/>
      <c r="HT78" s="251"/>
      <c r="HU78" s="251"/>
      <c r="HV78" s="251"/>
      <c r="HW78" s="251"/>
      <c r="HX78" s="251"/>
      <c r="HY78" s="251"/>
      <c r="HZ78" s="251"/>
      <c r="IA78" s="251"/>
      <c r="IB78" s="251"/>
      <c r="IC78" s="251"/>
      <c r="ID78" s="251"/>
      <c r="IE78" s="251"/>
      <c r="IF78" s="251"/>
      <c r="IG78" s="251"/>
      <c r="IH78" s="251"/>
      <c r="II78" s="251"/>
      <c r="IJ78" s="251"/>
      <c r="IK78" s="251"/>
      <c r="IL78" s="251"/>
      <c r="IM78" s="251"/>
      <c r="IN78" s="251"/>
      <c r="IO78" s="251"/>
      <c r="IP78" s="251"/>
      <c r="IQ78" s="251"/>
      <c r="IR78" s="251"/>
      <c r="IS78" s="251"/>
      <c r="IT78" s="251"/>
      <c r="IU78" s="251"/>
      <c r="IV78" s="251"/>
      <c r="IW78" s="251"/>
    </row>
    <row r="79" spans="24:257" x14ac:dyDescent="0.25"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1"/>
      <c r="FK79" s="251"/>
      <c r="FL79" s="251"/>
      <c r="FM79" s="251"/>
      <c r="FN79" s="251"/>
      <c r="FO79" s="251"/>
      <c r="FP79" s="251"/>
      <c r="FQ79" s="251"/>
      <c r="FR79" s="251"/>
      <c r="FS79" s="251"/>
      <c r="FT79" s="251"/>
      <c r="FU79" s="251"/>
      <c r="FV79" s="251"/>
      <c r="FW79" s="251"/>
      <c r="FX79" s="251"/>
      <c r="FY79" s="251"/>
      <c r="FZ79" s="251"/>
      <c r="GA79" s="251"/>
      <c r="GB79" s="251"/>
      <c r="GC79" s="251"/>
      <c r="GD79" s="251"/>
      <c r="GE79" s="251"/>
      <c r="GF79" s="251"/>
      <c r="GG79" s="251"/>
      <c r="GH79" s="251"/>
      <c r="GI79" s="251"/>
      <c r="GJ79" s="251"/>
      <c r="GK79" s="251"/>
      <c r="GL79" s="251"/>
      <c r="GM79" s="251"/>
      <c r="GN79" s="251"/>
      <c r="GO79" s="251"/>
      <c r="GP79" s="251"/>
      <c r="GQ79" s="251"/>
      <c r="GR79" s="251"/>
      <c r="GS79" s="251"/>
      <c r="GT79" s="251"/>
      <c r="GU79" s="251"/>
      <c r="GV79" s="251"/>
      <c r="GW79" s="251"/>
      <c r="GX79" s="251"/>
      <c r="GY79" s="251"/>
      <c r="GZ79" s="251"/>
      <c r="HA79" s="251"/>
      <c r="HB79" s="251"/>
      <c r="HC79" s="251"/>
      <c r="HD79" s="251"/>
      <c r="HE79" s="251"/>
      <c r="HF79" s="251"/>
      <c r="HG79" s="251"/>
      <c r="HH79" s="251"/>
      <c r="HI79" s="251"/>
      <c r="HJ79" s="251"/>
      <c r="HK79" s="251"/>
      <c r="HL79" s="251"/>
      <c r="HM79" s="251"/>
      <c r="HN79" s="251"/>
      <c r="HO79" s="251"/>
      <c r="HP79" s="251"/>
      <c r="HQ79" s="251"/>
      <c r="HR79" s="251"/>
      <c r="HS79" s="251"/>
      <c r="HT79" s="251"/>
      <c r="HU79" s="251"/>
      <c r="HV79" s="251"/>
      <c r="HW79" s="251"/>
      <c r="HX79" s="251"/>
      <c r="HY79" s="251"/>
      <c r="HZ79" s="251"/>
      <c r="IA79" s="251"/>
      <c r="IB79" s="251"/>
      <c r="IC79" s="251"/>
      <c r="ID79" s="251"/>
      <c r="IE79" s="251"/>
      <c r="IF79" s="251"/>
      <c r="IG79" s="251"/>
      <c r="IH79" s="251"/>
      <c r="II79" s="251"/>
      <c r="IJ79" s="251"/>
      <c r="IK79" s="251"/>
      <c r="IL79" s="251"/>
      <c r="IM79" s="251"/>
      <c r="IN79" s="251"/>
      <c r="IO79" s="251"/>
      <c r="IP79" s="251"/>
      <c r="IQ79" s="251"/>
      <c r="IR79" s="251"/>
      <c r="IS79" s="251"/>
      <c r="IT79" s="251"/>
      <c r="IU79" s="251"/>
      <c r="IV79" s="251"/>
      <c r="IW79" s="251"/>
    </row>
    <row r="80" spans="24:257" x14ac:dyDescent="0.25"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M80" s="251"/>
      <c r="EN80" s="251"/>
      <c r="EO80" s="251"/>
      <c r="EP80" s="251"/>
      <c r="EQ80" s="251"/>
      <c r="ER80" s="251"/>
      <c r="ES80" s="251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251"/>
      <c r="FJ80" s="251"/>
      <c r="FK80" s="251"/>
      <c r="FL80" s="251"/>
      <c r="FM80" s="251"/>
      <c r="FN80" s="251"/>
      <c r="FO80" s="251"/>
      <c r="FP80" s="251"/>
      <c r="FQ80" s="251"/>
      <c r="FR80" s="251"/>
      <c r="FS80" s="251"/>
      <c r="FT80" s="251"/>
      <c r="FU80" s="251"/>
      <c r="FV80" s="251"/>
      <c r="FW80" s="251"/>
      <c r="FX80" s="251"/>
      <c r="FY80" s="251"/>
      <c r="FZ80" s="251"/>
      <c r="GA80" s="251"/>
      <c r="GB80" s="251"/>
      <c r="GC80" s="251"/>
      <c r="GD80" s="251"/>
      <c r="GE80" s="251"/>
      <c r="GF80" s="251"/>
      <c r="GG80" s="251"/>
      <c r="GH80" s="251"/>
      <c r="GI80" s="251"/>
      <c r="GJ80" s="251"/>
      <c r="GK80" s="251"/>
      <c r="GL80" s="251"/>
      <c r="GM80" s="251"/>
      <c r="GN80" s="251"/>
      <c r="GO80" s="251"/>
      <c r="GP80" s="251"/>
      <c r="GQ80" s="251"/>
      <c r="GR80" s="251"/>
      <c r="GS80" s="251"/>
      <c r="GT80" s="251"/>
      <c r="GU80" s="251"/>
      <c r="GV80" s="251"/>
      <c r="GW80" s="251"/>
      <c r="GX80" s="251"/>
      <c r="GY80" s="251"/>
      <c r="GZ80" s="251"/>
      <c r="HA80" s="251"/>
      <c r="HB80" s="251"/>
      <c r="HC80" s="251"/>
      <c r="HD80" s="251"/>
      <c r="HE80" s="251"/>
      <c r="HF80" s="251"/>
      <c r="HG80" s="251"/>
      <c r="HH80" s="251"/>
      <c r="HI80" s="251"/>
      <c r="HJ80" s="251"/>
      <c r="HK80" s="251"/>
      <c r="HL80" s="251"/>
      <c r="HM80" s="251"/>
      <c r="HN80" s="251"/>
      <c r="HO80" s="251"/>
      <c r="HP80" s="251"/>
      <c r="HQ80" s="251"/>
      <c r="HR80" s="251"/>
      <c r="HS80" s="251"/>
      <c r="HT80" s="251"/>
      <c r="HU80" s="251"/>
      <c r="HV80" s="251"/>
      <c r="HW80" s="251"/>
      <c r="HX80" s="251"/>
      <c r="HY80" s="251"/>
      <c r="HZ80" s="251"/>
      <c r="IA80" s="251"/>
      <c r="IB80" s="251"/>
      <c r="IC80" s="251"/>
      <c r="ID80" s="251"/>
      <c r="IE80" s="251"/>
      <c r="IF80" s="251"/>
      <c r="IG80" s="251"/>
      <c r="IH80" s="251"/>
      <c r="II80" s="251"/>
      <c r="IJ80" s="251"/>
      <c r="IK80" s="251"/>
      <c r="IL80" s="251"/>
      <c r="IM80" s="251"/>
      <c r="IN80" s="251"/>
      <c r="IO80" s="251"/>
      <c r="IP80" s="251"/>
      <c r="IQ80" s="251"/>
      <c r="IR80" s="251"/>
      <c r="IS80" s="251"/>
      <c r="IT80" s="251"/>
      <c r="IU80" s="251"/>
      <c r="IV80" s="251"/>
      <c r="IW80" s="251"/>
    </row>
    <row r="81" spans="24:257" x14ac:dyDescent="0.25"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1"/>
      <c r="EK81" s="251"/>
      <c r="EL81" s="251"/>
      <c r="EM81" s="251"/>
      <c r="EN81" s="251"/>
      <c r="EO81" s="251"/>
      <c r="EP81" s="251"/>
      <c r="EQ81" s="251"/>
      <c r="ER81" s="251"/>
      <c r="ES81" s="251"/>
      <c r="ET81" s="251"/>
      <c r="EU81" s="251"/>
      <c r="EV81" s="251"/>
      <c r="EW81" s="251"/>
      <c r="EX81" s="251"/>
      <c r="EY81" s="251"/>
      <c r="EZ81" s="251"/>
      <c r="FA81" s="251"/>
      <c r="FB81" s="251"/>
      <c r="FC81" s="251"/>
      <c r="FD81" s="251"/>
      <c r="FE81" s="251"/>
      <c r="FF81" s="251"/>
      <c r="FG81" s="251"/>
      <c r="FH81" s="251"/>
      <c r="FI81" s="251"/>
      <c r="FJ81" s="251"/>
      <c r="FK81" s="251"/>
      <c r="FL81" s="251"/>
      <c r="FM81" s="251"/>
      <c r="FN81" s="251"/>
      <c r="FO81" s="251"/>
      <c r="FP81" s="251"/>
      <c r="FQ81" s="251"/>
      <c r="FR81" s="251"/>
      <c r="FS81" s="251"/>
      <c r="FT81" s="251"/>
      <c r="FU81" s="251"/>
      <c r="FV81" s="251"/>
      <c r="FW81" s="251"/>
      <c r="FX81" s="251"/>
      <c r="FY81" s="251"/>
      <c r="FZ81" s="251"/>
      <c r="GA81" s="251"/>
      <c r="GB81" s="251"/>
      <c r="GC81" s="251"/>
      <c r="GD81" s="251"/>
      <c r="GE81" s="251"/>
      <c r="GF81" s="251"/>
      <c r="GG81" s="251"/>
      <c r="GH81" s="251"/>
      <c r="GI81" s="251"/>
      <c r="GJ81" s="251"/>
      <c r="GK81" s="251"/>
      <c r="GL81" s="251"/>
      <c r="GM81" s="251"/>
      <c r="GN81" s="251"/>
      <c r="GO81" s="251"/>
      <c r="GP81" s="251"/>
      <c r="GQ81" s="251"/>
      <c r="GR81" s="251"/>
      <c r="GS81" s="251"/>
      <c r="GT81" s="251"/>
      <c r="GU81" s="251"/>
      <c r="GV81" s="251"/>
      <c r="GW81" s="251"/>
      <c r="GX81" s="251"/>
      <c r="GY81" s="251"/>
      <c r="GZ81" s="251"/>
      <c r="HA81" s="251"/>
      <c r="HB81" s="251"/>
      <c r="HC81" s="251"/>
      <c r="HD81" s="251"/>
      <c r="HE81" s="251"/>
      <c r="HF81" s="251"/>
      <c r="HG81" s="251"/>
      <c r="HH81" s="251"/>
      <c r="HI81" s="251"/>
      <c r="HJ81" s="251"/>
      <c r="HK81" s="251"/>
      <c r="HL81" s="251"/>
      <c r="HM81" s="251"/>
      <c r="HN81" s="251"/>
      <c r="HO81" s="251"/>
      <c r="HP81" s="251"/>
      <c r="HQ81" s="251"/>
      <c r="HR81" s="251"/>
      <c r="HS81" s="251"/>
      <c r="HT81" s="251"/>
      <c r="HU81" s="251"/>
      <c r="HV81" s="251"/>
      <c r="HW81" s="251"/>
      <c r="HX81" s="251"/>
      <c r="HY81" s="251"/>
      <c r="HZ81" s="251"/>
      <c r="IA81" s="251"/>
      <c r="IB81" s="251"/>
      <c r="IC81" s="251"/>
      <c r="ID81" s="251"/>
      <c r="IE81" s="251"/>
      <c r="IF81" s="251"/>
      <c r="IG81" s="251"/>
      <c r="IH81" s="251"/>
      <c r="II81" s="251"/>
      <c r="IJ81" s="251"/>
      <c r="IK81" s="251"/>
      <c r="IL81" s="251"/>
      <c r="IM81" s="251"/>
      <c r="IN81" s="251"/>
      <c r="IO81" s="251"/>
      <c r="IP81" s="251"/>
      <c r="IQ81" s="251"/>
      <c r="IR81" s="251"/>
      <c r="IS81" s="251"/>
      <c r="IT81" s="251"/>
      <c r="IU81" s="251"/>
      <c r="IV81" s="251"/>
      <c r="IW81" s="251"/>
    </row>
    <row r="82" spans="24:257" x14ac:dyDescent="0.25"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51"/>
      <c r="CY82" s="251"/>
      <c r="CZ82" s="251"/>
      <c r="DA82" s="251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251"/>
      <c r="DM82" s="251"/>
      <c r="DN82" s="251"/>
      <c r="DO82" s="251"/>
      <c r="DP82" s="251"/>
      <c r="DQ82" s="251"/>
      <c r="DR82" s="251"/>
      <c r="DS82" s="251"/>
      <c r="DT82" s="251"/>
      <c r="DU82" s="251"/>
      <c r="DV82" s="251"/>
      <c r="DW82" s="251"/>
      <c r="DX82" s="251"/>
      <c r="DY82" s="251"/>
      <c r="DZ82" s="251"/>
      <c r="EA82" s="251"/>
      <c r="EB82" s="251"/>
      <c r="EC82" s="251"/>
      <c r="ED82" s="251"/>
      <c r="EE82" s="251"/>
      <c r="EF82" s="251"/>
      <c r="EG82" s="251"/>
      <c r="EH82" s="251"/>
      <c r="EI82" s="251"/>
      <c r="EJ82" s="251"/>
      <c r="EK82" s="251"/>
      <c r="EL82" s="251"/>
      <c r="EM82" s="251"/>
      <c r="EN82" s="251"/>
      <c r="EO82" s="251"/>
      <c r="EP82" s="251"/>
      <c r="EQ82" s="251"/>
      <c r="ER82" s="251"/>
      <c r="ES82" s="251"/>
      <c r="ET82" s="251"/>
      <c r="EU82" s="251"/>
      <c r="EV82" s="251"/>
      <c r="EW82" s="251"/>
      <c r="EX82" s="251"/>
      <c r="EY82" s="251"/>
      <c r="EZ82" s="251"/>
      <c r="FA82" s="251"/>
      <c r="FB82" s="251"/>
      <c r="FC82" s="251"/>
      <c r="FD82" s="251"/>
      <c r="FE82" s="251"/>
      <c r="FF82" s="251"/>
      <c r="FG82" s="251"/>
      <c r="FH82" s="251"/>
      <c r="FI82" s="251"/>
      <c r="FJ82" s="251"/>
      <c r="FK82" s="251"/>
      <c r="FL82" s="251"/>
      <c r="FM82" s="251"/>
      <c r="FN82" s="251"/>
      <c r="FO82" s="251"/>
      <c r="FP82" s="251"/>
      <c r="FQ82" s="251"/>
      <c r="FR82" s="251"/>
      <c r="FS82" s="251"/>
      <c r="FT82" s="251"/>
      <c r="FU82" s="251"/>
      <c r="FV82" s="251"/>
      <c r="FW82" s="251"/>
      <c r="FX82" s="251"/>
      <c r="FY82" s="251"/>
      <c r="FZ82" s="251"/>
      <c r="GA82" s="251"/>
      <c r="GB82" s="251"/>
      <c r="GC82" s="251"/>
      <c r="GD82" s="251"/>
      <c r="GE82" s="251"/>
      <c r="GF82" s="251"/>
      <c r="GG82" s="251"/>
      <c r="GH82" s="251"/>
      <c r="GI82" s="251"/>
      <c r="GJ82" s="251"/>
      <c r="GK82" s="251"/>
      <c r="GL82" s="251"/>
      <c r="GM82" s="251"/>
      <c r="GN82" s="251"/>
      <c r="GO82" s="251"/>
      <c r="GP82" s="251"/>
      <c r="GQ82" s="251"/>
      <c r="GR82" s="251"/>
      <c r="GS82" s="251"/>
      <c r="GT82" s="251"/>
      <c r="GU82" s="251"/>
      <c r="GV82" s="251"/>
      <c r="GW82" s="251"/>
      <c r="GX82" s="251"/>
      <c r="GY82" s="251"/>
      <c r="GZ82" s="251"/>
      <c r="HA82" s="251"/>
      <c r="HB82" s="251"/>
      <c r="HC82" s="251"/>
      <c r="HD82" s="251"/>
      <c r="HE82" s="251"/>
      <c r="HF82" s="251"/>
      <c r="HG82" s="251"/>
      <c r="HH82" s="251"/>
      <c r="HI82" s="251"/>
      <c r="HJ82" s="251"/>
      <c r="HK82" s="251"/>
      <c r="HL82" s="251"/>
      <c r="HM82" s="251"/>
      <c r="HN82" s="251"/>
      <c r="HO82" s="251"/>
      <c r="HP82" s="251"/>
      <c r="HQ82" s="251"/>
      <c r="HR82" s="251"/>
      <c r="HS82" s="251"/>
      <c r="HT82" s="251"/>
      <c r="HU82" s="251"/>
      <c r="HV82" s="251"/>
      <c r="HW82" s="251"/>
      <c r="HX82" s="251"/>
      <c r="HY82" s="251"/>
      <c r="HZ82" s="251"/>
      <c r="IA82" s="251"/>
      <c r="IB82" s="251"/>
      <c r="IC82" s="251"/>
      <c r="ID82" s="251"/>
      <c r="IE82" s="251"/>
      <c r="IF82" s="251"/>
      <c r="IG82" s="251"/>
      <c r="IH82" s="251"/>
      <c r="II82" s="251"/>
      <c r="IJ82" s="251"/>
      <c r="IK82" s="251"/>
      <c r="IL82" s="251"/>
      <c r="IM82" s="251"/>
      <c r="IN82" s="251"/>
      <c r="IO82" s="251"/>
      <c r="IP82" s="251"/>
      <c r="IQ82" s="251"/>
      <c r="IR82" s="251"/>
      <c r="IS82" s="251"/>
      <c r="IT82" s="251"/>
      <c r="IU82" s="251"/>
      <c r="IV82" s="251"/>
      <c r="IW82" s="251"/>
    </row>
    <row r="83" spans="24:257" x14ac:dyDescent="0.25"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DH83" s="251"/>
      <c r="DI83" s="251"/>
      <c r="DJ83" s="251"/>
      <c r="DK83" s="251"/>
      <c r="DL83" s="251"/>
      <c r="DM83" s="251"/>
      <c r="DN83" s="251"/>
      <c r="DO83" s="251"/>
      <c r="DP83" s="251"/>
      <c r="DQ83" s="251"/>
      <c r="DR83" s="251"/>
      <c r="DS83" s="251"/>
      <c r="DT83" s="251"/>
      <c r="DU83" s="251"/>
      <c r="DV83" s="251"/>
      <c r="DW83" s="251"/>
      <c r="DX83" s="251"/>
      <c r="DY83" s="251"/>
      <c r="DZ83" s="251"/>
      <c r="EA83" s="251"/>
      <c r="EB83" s="251"/>
      <c r="EC83" s="251"/>
      <c r="ED83" s="251"/>
      <c r="EE83" s="251"/>
      <c r="EF83" s="251"/>
      <c r="EG83" s="251"/>
      <c r="EH83" s="251"/>
      <c r="EI83" s="251"/>
      <c r="EJ83" s="251"/>
      <c r="EK83" s="251"/>
      <c r="EL83" s="251"/>
      <c r="EM83" s="251"/>
      <c r="EN83" s="251"/>
      <c r="EO83" s="251"/>
      <c r="EP83" s="251"/>
      <c r="EQ83" s="251"/>
      <c r="ER83" s="251"/>
      <c r="ES83" s="251"/>
      <c r="ET83" s="251"/>
      <c r="EU83" s="251"/>
      <c r="EV83" s="251"/>
      <c r="EW83" s="251"/>
      <c r="EX83" s="251"/>
      <c r="EY83" s="251"/>
      <c r="EZ83" s="251"/>
      <c r="FA83" s="251"/>
      <c r="FB83" s="251"/>
      <c r="FC83" s="251"/>
      <c r="FD83" s="251"/>
      <c r="FE83" s="251"/>
      <c r="FF83" s="251"/>
      <c r="FG83" s="251"/>
      <c r="FH83" s="251"/>
      <c r="FI83" s="251"/>
      <c r="FJ83" s="251"/>
      <c r="FK83" s="251"/>
      <c r="FL83" s="251"/>
      <c r="FM83" s="251"/>
      <c r="FN83" s="251"/>
      <c r="FO83" s="251"/>
      <c r="FP83" s="251"/>
      <c r="FQ83" s="251"/>
      <c r="FR83" s="251"/>
      <c r="FS83" s="251"/>
      <c r="FT83" s="251"/>
      <c r="FU83" s="251"/>
      <c r="FV83" s="251"/>
      <c r="FW83" s="251"/>
      <c r="FX83" s="251"/>
      <c r="FY83" s="251"/>
      <c r="FZ83" s="251"/>
      <c r="GA83" s="251"/>
      <c r="GB83" s="251"/>
      <c r="GC83" s="251"/>
      <c r="GD83" s="251"/>
      <c r="GE83" s="251"/>
      <c r="GF83" s="251"/>
      <c r="GG83" s="251"/>
      <c r="GH83" s="251"/>
      <c r="GI83" s="251"/>
      <c r="GJ83" s="251"/>
      <c r="GK83" s="251"/>
      <c r="GL83" s="251"/>
      <c r="GM83" s="251"/>
      <c r="GN83" s="251"/>
      <c r="GO83" s="251"/>
      <c r="GP83" s="251"/>
      <c r="GQ83" s="251"/>
      <c r="GR83" s="251"/>
      <c r="GS83" s="251"/>
      <c r="GT83" s="251"/>
      <c r="GU83" s="251"/>
      <c r="GV83" s="251"/>
      <c r="GW83" s="251"/>
      <c r="GX83" s="251"/>
      <c r="GY83" s="251"/>
      <c r="GZ83" s="251"/>
      <c r="HA83" s="251"/>
      <c r="HB83" s="251"/>
      <c r="HC83" s="251"/>
      <c r="HD83" s="251"/>
      <c r="HE83" s="251"/>
      <c r="HF83" s="251"/>
      <c r="HG83" s="251"/>
      <c r="HH83" s="251"/>
      <c r="HI83" s="251"/>
      <c r="HJ83" s="251"/>
      <c r="HK83" s="251"/>
      <c r="HL83" s="251"/>
      <c r="HM83" s="251"/>
      <c r="HN83" s="251"/>
      <c r="HO83" s="251"/>
      <c r="HP83" s="251"/>
      <c r="HQ83" s="251"/>
      <c r="HR83" s="251"/>
      <c r="HS83" s="251"/>
      <c r="HT83" s="251"/>
      <c r="HU83" s="251"/>
      <c r="HV83" s="251"/>
      <c r="HW83" s="251"/>
      <c r="HX83" s="251"/>
      <c r="HY83" s="251"/>
      <c r="HZ83" s="251"/>
      <c r="IA83" s="251"/>
      <c r="IB83" s="251"/>
      <c r="IC83" s="251"/>
      <c r="ID83" s="251"/>
      <c r="IE83" s="251"/>
      <c r="IF83" s="251"/>
      <c r="IG83" s="251"/>
      <c r="IH83" s="251"/>
      <c r="II83" s="251"/>
      <c r="IJ83" s="251"/>
      <c r="IK83" s="251"/>
      <c r="IL83" s="251"/>
      <c r="IM83" s="251"/>
      <c r="IN83" s="251"/>
      <c r="IO83" s="251"/>
      <c r="IP83" s="251"/>
      <c r="IQ83" s="251"/>
      <c r="IR83" s="251"/>
      <c r="IS83" s="251"/>
      <c r="IT83" s="251"/>
      <c r="IU83" s="251"/>
      <c r="IV83" s="251"/>
      <c r="IW83" s="251"/>
    </row>
    <row r="84" spans="24:257" x14ac:dyDescent="0.25"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1"/>
      <c r="EK84" s="251"/>
      <c r="EL84" s="251"/>
      <c r="EM84" s="251"/>
      <c r="EN84" s="251"/>
      <c r="EO84" s="251"/>
      <c r="EP84" s="251"/>
      <c r="EQ84" s="251"/>
      <c r="ER84" s="251"/>
      <c r="ES84" s="251"/>
      <c r="ET84" s="251"/>
      <c r="EU84" s="251"/>
      <c r="EV84" s="251"/>
      <c r="EW84" s="251"/>
      <c r="EX84" s="251"/>
      <c r="EY84" s="251"/>
      <c r="EZ84" s="251"/>
      <c r="FA84" s="251"/>
      <c r="FB84" s="251"/>
      <c r="FC84" s="251"/>
      <c r="FD84" s="251"/>
      <c r="FE84" s="251"/>
      <c r="FF84" s="251"/>
      <c r="FG84" s="251"/>
      <c r="FH84" s="251"/>
      <c r="FI84" s="251"/>
      <c r="FJ84" s="251"/>
      <c r="FK84" s="251"/>
      <c r="FL84" s="251"/>
      <c r="FM84" s="251"/>
      <c r="FN84" s="251"/>
      <c r="FO84" s="251"/>
      <c r="FP84" s="251"/>
      <c r="FQ84" s="251"/>
      <c r="FR84" s="251"/>
      <c r="FS84" s="251"/>
      <c r="FT84" s="251"/>
      <c r="FU84" s="251"/>
      <c r="FV84" s="251"/>
      <c r="FW84" s="251"/>
      <c r="FX84" s="251"/>
      <c r="FY84" s="251"/>
      <c r="FZ84" s="251"/>
      <c r="GA84" s="251"/>
      <c r="GB84" s="251"/>
      <c r="GC84" s="251"/>
      <c r="GD84" s="251"/>
      <c r="GE84" s="251"/>
      <c r="GF84" s="251"/>
      <c r="GG84" s="251"/>
      <c r="GH84" s="251"/>
      <c r="GI84" s="251"/>
      <c r="GJ84" s="251"/>
      <c r="GK84" s="251"/>
      <c r="GL84" s="251"/>
      <c r="GM84" s="251"/>
      <c r="GN84" s="251"/>
      <c r="GO84" s="251"/>
      <c r="GP84" s="251"/>
      <c r="GQ84" s="251"/>
      <c r="GR84" s="251"/>
      <c r="GS84" s="251"/>
      <c r="GT84" s="251"/>
      <c r="GU84" s="251"/>
      <c r="GV84" s="251"/>
      <c r="GW84" s="251"/>
      <c r="GX84" s="251"/>
      <c r="GY84" s="251"/>
      <c r="GZ84" s="251"/>
      <c r="HA84" s="251"/>
      <c r="HB84" s="251"/>
      <c r="HC84" s="251"/>
      <c r="HD84" s="251"/>
      <c r="HE84" s="251"/>
      <c r="HF84" s="251"/>
      <c r="HG84" s="251"/>
      <c r="HH84" s="251"/>
      <c r="HI84" s="251"/>
      <c r="HJ84" s="251"/>
      <c r="HK84" s="251"/>
      <c r="HL84" s="251"/>
      <c r="HM84" s="251"/>
      <c r="HN84" s="251"/>
      <c r="HO84" s="251"/>
      <c r="HP84" s="251"/>
      <c r="HQ84" s="251"/>
      <c r="HR84" s="251"/>
      <c r="HS84" s="251"/>
      <c r="HT84" s="251"/>
      <c r="HU84" s="251"/>
      <c r="HV84" s="251"/>
      <c r="HW84" s="251"/>
      <c r="HX84" s="251"/>
      <c r="HY84" s="251"/>
      <c r="HZ84" s="251"/>
      <c r="IA84" s="251"/>
      <c r="IB84" s="251"/>
      <c r="IC84" s="251"/>
      <c r="ID84" s="251"/>
      <c r="IE84" s="251"/>
      <c r="IF84" s="251"/>
      <c r="IG84" s="251"/>
      <c r="IH84" s="251"/>
      <c r="II84" s="251"/>
      <c r="IJ84" s="251"/>
      <c r="IK84" s="251"/>
      <c r="IL84" s="251"/>
      <c r="IM84" s="251"/>
      <c r="IN84" s="251"/>
      <c r="IO84" s="251"/>
      <c r="IP84" s="251"/>
      <c r="IQ84" s="251"/>
      <c r="IR84" s="251"/>
      <c r="IS84" s="251"/>
      <c r="IT84" s="251"/>
      <c r="IU84" s="251"/>
      <c r="IV84" s="251"/>
      <c r="IW84" s="251"/>
    </row>
    <row r="85" spans="24:257" x14ac:dyDescent="0.25"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1"/>
      <c r="DN85" s="251"/>
      <c r="DO85" s="251"/>
      <c r="DP85" s="251"/>
      <c r="DQ85" s="251"/>
      <c r="DR85" s="251"/>
      <c r="DS85" s="251"/>
      <c r="DT85" s="251"/>
      <c r="DU85" s="251"/>
      <c r="DV85" s="251"/>
      <c r="DW85" s="251"/>
      <c r="DX85" s="251"/>
      <c r="DY85" s="251"/>
      <c r="DZ85" s="251"/>
      <c r="EA85" s="251"/>
      <c r="EB85" s="251"/>
      <c r="EC85" s="251"/>
      <c r="ED85" s="251"/>
      <c r="EE85" s="251"/>
      <c r="EF85" s="251"/>
      <c r="EG85" s="251"/>
      <c r="EH85" s="251"/>
      <c r="EI85" s="251"/>
      <c r="EJ85" s="251"/>
      <c r="EK85" s="251"/>
      <c r="EL85" s="251"/>
      <c r="EM85" s="251"/>
      <c r="EN85" s="251"/>
      <c r="EO85" s="251"/>
      <c r="EP85" s="251"/>
      <c r="EQ85" s="251"/>
      <c r="ER85" s="251"/>
      <c r="ES85" s="251"/>
      <c r="ET85" s="251"/>
      <c r="EU85" s="251"/>
      <c r="EV85" s="251"/>
      <c r="EW85" s="251"/>
      <c r="EX85" s="251"/>
      <c r="EY85" s="251"/>
      <c r="EZ85" s="251"/>
      <c r="FA85" s="251"/>
      <c r="FB85" s="251"/>
      <c r="FC85" s="251"/>
      <c r="FD85" s="251"/>
      <c r="FE85" s="251"/>
      <c r="FF85" s="251"/>
      <c r="FG85" s="251"/>
      <c r="FH85" s="251"/>
      <c r="FI85" s="251"/>
      <c r="FJ85" s="251"/>
      <c r="FK85" s="251"/>
      <c r="FL85" s="251"/>
      <c r="FM85" s="251"/>
      <c r="FN85" s="251"/>
      <c r="FO85" s="251"/>
      <c r="FP85" s="251"/>
      <c r="FQ85" s="251"/>
      <c r="FR85" s="251"/>
      <c r="FS85" s="251"/>
      <c r="FT85" s="251"/>
      <c r="FU85" s="251"/>
      <c r="FV85" s="251"/>
      <c r="FW85" s="251"/>
      <c r="FX85" s="251"/>
      <c r="FY85" s="251"/>
      <c r="FZ85" s="251"/>
      <c r="GA85" s="251"/>
      <c r="GB85" s="251"/>
      <c r="GC85" s="251"/>
      <c r="GD85" s="251"/>
      <c r="GE85" s="251"/>
      <c r="GF85" s="251"/>
      <c r="GG85" s="251"/>
      <c r="GH85" s="251"/>
      <c r="GI85" s="251"/>
      <c r="GJ85" s="251"/>
      <c r="GK85" s="251"/>
      <c r="GL85" s="251"/>
      <c r="GM85" s="251"/>
      <c r="GN85" s="251"/>
      <c r="GO85" s="251"/>
      <c r="GP85" s="251"/>
      <c r="GQ85" s="251"/>
      <c r="GR85" s="251"/>
      <c r="GS85" s="251"/>
      <c r="GT85" s="251"/>
      <c r="GU85" s="251"/>
      <c r="GV85" s="251"/>
      <c r="GW85" s="251"/>
      <c r="GX85" s="251"/>
      <c r="GY85" s="251"/>
      <c r="GZ85" s="251"/>
      <c r="HA85" s="251"/>
      <c r="HB85" s="251"/>
      <c r="HC85" s="251"/>
      <c r="HD85" s="251"/>
      <c r="HE85" s="251"/>
      <c r="HF85" s="251"/>
      <c r="HG85" s="251"/>
      <c r="HH85" s="251"/>
      <c r="HI85" s="251"/>
      <c r="HJ85" s="251"/>
      <c r="HK85" s="251"/>
      <c r="HL85" s="251"/>
      <c r="HM85" s="251"/>
      <c r="HN85" s="251"/>
      <c r="HO85" s="251"/>
      <c r="HP85" s="251"/>
      <c r="HQ85" s="251"/>
      <c r="HR85" s="251"/>
      <c r="HS85" s="251"/>
      <c r="HT85" s="251"/>
      <c r="HU85" s="251"/>
      <c r="HV85" s="251"/>
      <c r="HW85" s="251"/>
      <c r="HX85" s="251"/>
      <c r="HY85" s="251"/>
      <c r="HZ85" s="251"/>
      <c r="IA85" s="251"/>
      <c r="IB85" s="251"/>
      <c r="IC85" s="251"/>
      <c r="ID85" s="251"/>
      <c r="IE85" s="251"/>
      <c r="IF85" s="251"/>
      <c r="IG85" s="251"/>
      <c r="IH85" s="251"/>
      <c r="II85" s="251"/>
      <c r="IJ85" s="251"/>
      <c r="IK85" s="251"/>
      <c r="IL85" s="251"/>
      <c r="IM85" s="251"/>
      <c r="IN85" s="251"/>
      <c r="IO85" s="251"/>
      <c r="IP85" s="251"/>
      <c r="IQ85" s="251"/>
      <c r="IR85" s="251"/>
      <c r="IS85" s="251"/>
      <c r="IT85" s="251"/>
      <c r="IU85" s="251"/>
      <c r="IV85" s="251"/>
      <c r="IW85" s="251"/>
    </row>
    <row r="86" spans="24:257" x14ac:dyDescent="0.25"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1"/>
      <c r="EK86" s="251"/>
      <c r="EL86" s="251"/>
      <c r="EM86" s="251"/>
      <c r="EN86" s="251"/>
      <c r="EO86" s="251"/>
      <c r="EP86" s="251"/>
      <c r="EQ86" s="251"/>
      <c r="ER86" s="251"/>
      <c r="ES86" s="251"/>
      <c r="ET86" s="251"/>
      <c r="EU86" s="251"/>
      <c r="EV86" s="251"/>
      <c r="EW86" s="251"/>
      <c r="EX86" s="251"/>
      <c r="EY86" s="251"/>
      <c r="EZ86" s="251"/>
      <c r="FA86" s="251"/>
      <c r="FB86" s="251"/>
      <c r="FC86" s="251"/>
      <c r="FD86" s="251"/>
      <c r="FE86" s="251"/>
      <c r="FF86" s="251"/>
      <c r="FG86" s="251"/>
      <c r="FH86" s="251"/>
      <c r="FI86" s="251"/>
      <c r="FJ86" s="251"/>
      <c r="FK86" s="251"/>
      <c r="FL86" s="251"/>
      <c r="FM86" s="251"/>
      <c r="FN86" s="251"/>
      <c r="FO86" s="251"/>
      <c r="FP86" s="251"/>
      <c r="FQ86" s="251"/>
      <c r="FR86" s="251"/>
      <c r="FS86" s="251"/>
      <c r="FT86" s="251"/>
      <c r="FU86" s="251"/>
      <c r="FV86" s="251"/>
      <c r="FW86" s="251"/>
      <c r="FX86" s="251"/>
      <c r="FY86" s="251"/>
      <c r="FZ86" s="251"/>
      <c r="GA86" s="251"/>
      <c r="GB86" s="251"/>
      <c r="GC86" s="251"/>
      <c r="GD86" s="251"/>
      <c r="GE86" s="251"/>
      <c r="GF86" s="251"/>
      <c r="GG86" s="251"/>
      <c r="GH86" s="251"/>
      <c r="GI86" s="251"/>
      <c r="GJ86" s="251"/>
      <c r="GK86" s="251"/>
      <c r="GL86" s="251"/>
      <c r="GM86" s="251"/>
      <c r="GN86" s="251"/>
      <c r="GO86" s="251"/>
      <c r="GP86" s="251"/>
      <c r="GQ86" s="251"/>
      <c r="GR86" s="251"/>
      <c r="GS86" s="251"/>
      <c r="GT86" s="251"/>
      <c r="GU86" s="251"/>
      <c r="GV86" s="251"/>
      <c r="GW86" s="251"/>
      <c r="GX86" s="251"/>
      <c r="GY86" s="251"/>
      <c r="GZ86" s="251"/>
      <c r="HA86" s="251"/>
      <c r="HB86" s="251"/>
      <c r="HC86" s="251"/>
      <c r="HD86" s="251"/>
      <c r="HE86" s="251"/>
      <c r="HF86" s="251"/>
      <c r="HG86" s="251"/>
      <c r="HH86" s="251"/>
      <c r="HI86" s="251"/>
      <c r="HJ86" s="251"/>
      <c r="HK86" s="251"/>
      <c r="HL86" s="251"/>
      <c r="HM86" s="251"/>
      <c r="HN86" s="251"/>
      <c r="HO86" s="251"/>
      <c r="HP86" s="251"/>
      <c r="HQ86" s="251"/>
      <c r="HR86" s="251"/>
      <c r="HS86" s="251"/>
      <c r="HT86" s="251"/>
      <c r="HU86" s="251"/>
      <c r="HV86" s="251"/>
      <c r="HW86" s="251"/>
      <c r="HX86" s="251"/>
      <c r="HY86" s="251"/>
      <c r="HZ86" s="251"/>
      <c r="IA86" s="251"/>
      <c r="IB86" s="251"/>
      <c r="IC86" s="251"/>
      <c r="ID86" s="251"/>
      <c r="IE86" s="251"/>
      <c r="IF86" s="251"/>
      <c r="IG86" s="251"/>
      <c r="IH86" s="251"/>
      <c r="II86" s="251"/>
      <c r="IJ86" s="251"/>
      <c r="IK86" s="251"/>
      <c r="IL86" s="251"/>
      <c r="IM86" s="251"/>
      <c r="IN86" s="251"/>
      <c r="IO86" s="251"/>
      <c r="IP86" s="251"/>
      <c r="IQ86" s="251"/>
      <c r="IR86" s="251"/>
      <c r="IS86" s="251"/>
      <c r="IT86" s="251"/>
      <c r="IU86" s="251"/>
      <c r="IV86" s="251"/>
      <c r="IW86" s="251"/>
    </row>
    <row r="87" spans="24:257" x14ac:dyDescent="0.25"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1"/>
      <c r="DQ87" s="251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251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1"/>
      <c r="FH87" s="251"/>
      <c r="FI87" s="251"/>
      <c r="FJ87" s="251"/>
      <c r="FK87" s="251"/>
      <c r="FL87" s="251"/>
      <c r="FM87" s="251"/>
      <c r="FN87" s="251"/>
      <c r="FO87" s="251"/>
      <c r="FP87" s="251"/>
      <c r="FQ87" s="251"/>
      <c r="FR87" s="251"/>
      <c r="FS87" s="251"/>
      <c r="FT87" s="251"/>
      <c r="FU87" s="251"/>
      <c r="FV87" s="251"/>
      <c r="FW87" s="251"/>
      <c r="FX87" s="251"/>
      <c r="FY87" s="251"/>
      <c r="FZ87" s="251"/>
      <c r="GA87" s="251"/>
      <c r="GB87" s="251"/>
      <c r="GC87" s="251"/>
      <c r="GD87" s="251"/>
      <c r="GE87" s="251"/>
      <c r="GF87" s="251"/>
      <c r="GG87" s="251"/>
      <c r="GH87" s="251"/>
      <c r="GI87" s="251"/>
      <c r="GJ87" s="251"/>
      <c r="GK87" s="251"/>
      <c r="GL87" s="251"/>
      <c r="GM87" s="251"/>
      <c r="GN87" s="251"/>
      <c r="GO87" s="251"/>
      <c r="GP87" s="251"/>
      <c r="GQ87" s="251"/>
      <c r="GR87" s="251"/>
      <c r="GS87" s="251"/>
      <c r="GT87" s="251"/>
      <c r="GU87" s="251"/>
      <c r="GV87" s="251"/>
      <c r="GW87" s="251"/>
      <c r="GX87" s="251"/>
      <c r="GY87" s="251"/>
      <c r="GZ87" s="251"/>
      <c r="HA87" s="251"/>
      <c r="HB87" s="251"/>
      <c r="HC87" s="251"/>
      <c r="HD87" s="251"/>
      <c r="HE87" s="251"/>
      <c r="HF87" s="251"/>
      <c r="HG87" s="251"/>
      <c r="HH87" s="251"/>
      <c r="HI87" s="251"/>
      <c r="HJ87" s="251"/>
      <c r="HK87" s="251"/>
      <c r="HL87" s="251"/>
      <c r="HM87" s="251"/>
      <c r="HN87" s="251"/>
      <c r="HO87" s="251"/>
      <c r="HP87" s="251"/>
      <c r="HQ87" s="251"/>
      <c r="HR87" s="251"/>
      <c r="HS87" s="251"/>
      <c r="HT87" s="251"/>
      <c r="HU87" s="251"/>
      <c r="HV87" s="251"/>
      <c r="HW87" s="251"/>
      <c r="HX87" s="251"/>
      <c r="HY87" s="251"/>
      <c r="HZ87" s="251"/>
      <c r="IA87" s="251"/>
      <c r="IB87" s="251"/>
      <c r="IC87" s="251"/>
      <c r="ID87" s="251"/>
      <c r="IE87" s="251"/>
      <c r="IF87" s="251"/>
      <c r="IG87" s="251"/>
      <c r="IH87" s="251"/>
      <c r="II87" s="251"/>
      <c r="IJ87" s="251"/>
      <c r="IK87" s="251"/>
      <c r="IL87" s="251"/>
      <c r="IM87" s="251"/>
      <c r="IN87" s="251"/>
      <c r="IO87" s="251"/>
      <c r="IP87" s="251"/>
      <c r="IQ87" s="251"/>
      <c r="IR87" s="251"/>
      <c r="IS87" s="251"/>
      <c r="IT87" s="251"/>
      <c r="IU87" s="251"/>
      <c r="IV87" s="251"/>
      <c r="IW87" s="251"/>
    </row>
    <row r="88" spans="24:257" x14ac:dyDescent="0.25"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  <c r="DA88" s="251"/>
      <c r="DB88" s="251"/>
      <c r="DC88" s="251"/>
      <c r="DD88" s="251"/>
      <c r="DE88" s="251"/>
      <c r="DF88" s="251"/>
      <c r="DG88" s="251"/>
      <c r="DH88" s="251"/>
      <c r="DI88" s="251"/>
      <c r="DJ88" s="251"/>
      <c r="DK88" s="251"/>
      <c r="DL88" s="251"/>
      <c r="DM88" s="251"/>
      <c r="DN88" s="251"/>
      <c r="DO88" s="251"/>
      <c r="DP88" s="251"/>
      <c r="DQ88" s="251"/>
      <c r="DR88" s="251"/>
      <c r="DS88" s="251"/>
      <c r="DT88" s="251"/>
      <c r="DU88" s="251"/>
      <c r="DV88" s="251"/>
      <c r="DW88" s="251"/>
      <c r="DX88" s="251"/>
      <c r="DY88" s="251"/>
      <c r="DZ88" s="251"/>
      <c r="EA88" s="251"/>
      <c r="EB88" s="251"/>
      <c r="EC88" s="251"/>
      <c r="ED88" s="251"/>
      <c r="EE88" s="251"/>
      <c r="EF88" s="251"/>
      <c r="EG88" s="251"/>
      <c r="EH88" s="251"/>
      <c r="EI88" s="251"/>
      <c r="EJ88" s="251"/>
      <c r="EK88" s="251"/>
      <c r="EL88" s="251"/>
      <c r="EM88" s="251"/>
      <c r="EN88" s="251"/>
      <c r="EO88" s="251"/>
      <c r="EP88" s="251"/>
      <c r="EQ88" s="251"/>
      <c r="ER88" s="251"/>
      <c r="ES88" s="251"/>
      <c r="ET88" s="251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1"/>
      <c r="FH88" s="251"/>
      <c r="FI88" s="251"/>
      <c r="FJ88" s="251"/>
      <c r="FK88" s="251"/>
      <c r="FL88" s="251"/>
      <c r="FM88" s="251"/>
      <c r="FN88" s="251"/>
      <c r="FO88" s="251"/>
      <c r="FP88" s="251"/>
      <c r="FQ88" s="251"/>
      <c r="FR88" s="251"/>
      <c r="FS88" s="251"/>
      <c r="FT88" s="251"/>
      <c r="FU88" s="251"/>
      <c r="FV88" s="251"/>
      <c r="FW88" s="251"/>
      <c r="FX88" s="251"/>
      <c r="FY88" s="251"/>
      <c r="FZ88" s="251"/>
      <c r="GA88" s="251"/>
      <c r="GB88" s="251"/>
      <c r="GC88" s="251"/>
      <c r="GD88" s="251"/>
      <c r="GE88" s="251"/>
      <c r="GF88" s="251"/>
      <c r="GG88" s="251"/>
      <c r="GH88" s="251"/>
      <c r="GI88" s="251"/>
      <c r="GJ88" s="251"/>
      <c r="GK88" s="251"/>
      <c r="GL88" s="251"/>
      <c r="GM88" s="251"/>
      <c r="GN88" s="251"/>
      <c r="GO88" s="251"/>
      <c r="GP88" s="251"/>
      <c r="GQ88" s="251"/>
      <c r="GR88" s="251"/>
      <c r="GS88" s="251"/>
      <c r="GT88" s="251"/>
      <c r="GU88" s="251"/>
      <c r="GV88" s="251"/>
      <c r="GW88" s="251"/>
      <c r="GX88" s="251"/>
      <c r="GY88" s="251"/>
      <c r="GZ88" s="251"/>
      <c r="HA88" s="251"/>
      <c r="HB88" s="251"/>
      <c r="HC88" s="251"/>
      <c r="HD88" s="251"/>
      <c r="HE88" s="251"/>
      <c r="HF88" s="251"/>
      <c r="HG88" s="251"/>
      <c r="HH88" s="251"/>
      <c r="HI88" s="251"/>
      <c r="HJ88" s="251"/>
      <c r="HK88" s="251"/>
      <c r="HL88" s="251"/>
      <c r="HM88" s="251"/>
      <c r="HN88" s="251"/>
      <c r="HO88" s="251"/>
      <c r="HP88" s="251"/>
      <c r="HQ88" s="251"/>
      <c r="HR88" s="251"/>
      <c r="HS88" s="251"/>
      <c r="HT88" s="251"/>
      <c r="HU88" s="251"/>
      <c r="HV88" s="251"/>
      <c r="HW88" s="251"/>
      <c r="HX88" s="251"/>
      <c r="HY88" s="251"/>
      <c r="HZ88" s="251"/>
      <c r="IA88" s="251"/>
      <c r="IB88" s="251"/>
      <c r="IC88" s="251"/>
      <c r="ID88" s="251"/>
      <c r="IE88" s="251"/>
      <c r="IF88" s="251"/>
      <c r="IG88" s="251"/>
      <c r="IH88" s="251"/>
      <c r="II88" s="251"/>
      <c r="IJ88" s="251"/>
      <c r="IK88" s="251"/>
      <c r="IL88" s="251"/>
      <c r="IM88" s="251"/>
      <c r="IN88" s="251"/>
      <c r="IO88" s="251"/>
      <c r="IP88" s="251"/>
      <c r="IQ88" s="251"/>
      <c r="IR88" s="251"/>
      <c r="IS88" s="251"/>
      <c r="IT88" s="251"/>
      <c r="IU88" s="251"/>
      <c r="IV88" s="251"/>
      <c r="IW88" s="251"/>
    </row>
    <row r="89" spans="24:257" x14ac:dyDescent="0.25"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251"/>
      <c r="DK89" s="251"/>
      <c r="DL89" s="251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1"/>
      <c r="EG89" s="251"/>
      <c r="EH89" s="251"/>
      <c r="EI89" s="251"/>
      <c r="EJ89" s="251"/>
      <c r="EK89" s="251"/>
      <c r="EL89" s="251"/>
      <c r="EM89" s="251"/>
      <c r="EN89" s="251"/>
      <c r="EO89" s="251"/>
      <c r="EP89" s="251"/>
      <c r="EQ89" s="251"/>
      <c r="ER89" s="251"/>
      <c r="ES89" s="251"/>
      <c r="ET89" s="251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  <c r="FF89" s="251"/>
      <c r="FG89" s="251"/>
      <c r="FH89" s="251"/>
      <c r="FI89" s="251"/>
      <c r="FJ89" s="251"/>
      <c r="FK89" s="251"/>
      <c r="FL89" s="251"/>
      <c r="FM89" s="251"/>
      <c r="FN89" s="251"/>
      <c r="FO89" s="251"/>
      <c r="FP89" s="251"/>
      <c r="FQ89" s="251"/>
      <c r="FR89" s="251"/>
      <c r="FS89" s="251"/>
      <c r="FT89" s="251"/>
      <c r="FU89" s="251"/>
      <c r="FV89" s="251"/>
      <c r="FW89" s="251"/>
      <c r="FX89" s="251"/>
      <c r="FY89" s="251"/>
      <c r="FZ89" s="251"/>
      <c r="GA89" s="251"/>
      <c r="GB89" s="251"/>
      <c r="GC89" s="251"/>
      <c r="GD89" s="251"/>
      <c r="GE89" s="251"/>
      <c r="GF89" s="251"/>
      <c r="GG89" s="251"/>
      <c r="GH89" s="251"/>
      <c r="GI89" s="251"/>
      <c r="GJ89" s="251"/>
      <c r="GK89" s="251"/>
      <c r="GL89" s="251"/>
      <c r="GM89" s="251"/>
      <c r="GN89" s="251"/>
      <c r="GO89" s="251"/>
      <c r="GP89" s="251"/>
      <c r="GQ89" s="251"/>
      <c r="GR89" s="251"/>
      <c r="GS89" s="251"/>
      <c r="GT89" s="251"/>
      <c r="GU89" s="251"/>
      <c r="GV89" s="251"/>
      <c r="GW89" s="251"/>
      <c r="GX89" s="251"/>
      <c r="GY89" s="251"/>
      <c r="GZ89" s="251"/>
      <c r="HA89" s="251"/>
      <c r="HB89" s="251"/>
      <c r="HC89" s="251"/>
      <c r="HD89" s="251"/>
      <c r="HE89" s="251"/>
      <c r="HF89" s="251"/>
      <c r="HG89" s="251"/>
      <c r="HH89" s="251"/>
      <c r="HI89" s="251"/>
      <c r="HJ89" s="251"/>
      <c r="HK89" s="251"/>
      <c r="HL89" s="251"/>
      <c r="HM89" s="251"/>
      <c r="HN89" s="251"/>
      <c r="HO89" s="251"/>
      <c r="HP89" s="251"/>
      <c r="HQ89" s="251"/>
      <c r="HR89" s="251"/>
      <c r="HS89" s="251"/>
      <c r="HT89" s="251"/>
      <c r="HU89" s="251"/>
      <c r="HV89" s="251"/>
      <c r="HW89" s="251"/>
      <c r="HX89" s="251"/>
      <c r="HY89" s="251"/>
      <c r="HZ89" s="251"/>
      <c r="IA89" s="251"/>
      <c r="IB89" s="251"/>
      <c r="IC89" s="251"/>
      <c r="ID89" s="251"/>
      <c r="IE89" s="251"/>
      <c r="IF89" s="251"/>
      <c r="IG89" s="251"/>
      <c r="IH89" s="251"/>
      <c r="II89" s="251"/>
      <c r="IJ89" s="251"/>
      <c r="IK89" s="251"/>
      <c r="IL89" s="251"/>
      <c r="IM89" s="251"/>
      <c r="IN89" s="251"/>
      <c r="IO89" s="251"/>
      <c r="IP89" s="251"/>
      <c r="IQ89" s="251"/>
      <c r="IR89" s="251"/>
      <c r="IS89" s="251"/>
      <c r="IT89" s="251"/>
      <c r="IU89" s="251"/>
      <c r="IV89" s="251"/>
      <c r="IW89" s="251"/>
    </row>
    <row r="90" spans="24:257" x14ac:dyDescent="0.25"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1"/>
      <c r="DE90" s="251"/>
      <c r="DF90" s="251"/>
      <c r="DG90" s="251"/>
      <c r="DH90" s="251"/>
      <c r="DI90" s="251"/>
      <c r="DJ90" s="251"/>
      <c r="DK90" s="251"/>
      <c r="DL90" s="251"/>
      <c r="DM90" s="251"/>
      <c r="DN90" s="251"/>
      <c r="DO90" s="251"/>
      <c r="DP90" s="251"/>
      <c r="DQ90" s="251"/>
      <c r="DR90" s="251"/>
      <c r="DS90" s="251"/>
      <c r="DT90" s="251"/>
      <c r="DU90" s="251"/>
      <c r="DV90" s="251"/>
      <c r="DW90" s="251"/>
      <c r="DX90" s="251"/>
      <c r="DY90" s="251"/>
      <c r="DZ90" s="251"/>
      <c r="EA90" s="251"/>
      <c r="EB90" s="251"/>
      <c r="EC90" s="251"/>
      <c r="ED90" s="251"/>
      <c r="EE90" s="251"/>
      <c r="EF90" s="251"/>
      <c r="EG90" s="251"/>
      <c r="EH90" s="251"/>
      <c r="EI90" s="251"/>
      <c r="EJ90" s="251"/>
      <c r="EK90" s="251"/>
      <c r="EL90" s="251"/>
      <c r="EM90" s="251"/>
      <c r="EN90" s="251"/>
      <c r="EO90" s="251"/>
      <c r="EP90" s="251"/>
      <c r="EQ90" s="251"/>
      <c r="ER90" s="251"/>
      <c r="ES90" s="251"/>
      <c r="ET90" s="251"/>
      <c r="EU90" s="251"/>
      <c r="EV90" s="251"/>
      <c r="EW90" s="251"/>
      <c r="EX90" s="251"/>
      <c r="EY90" s="251"/>
      <c r="EZ90" s="251"/>
      <c r="FA90" s="251"/>
      <c r="FB90" s="251"/>
      <c r="FC90" s="251"/>
      <c r="FD90" s="251"/>
      <c r="FE90" s="251"/>
      <c r="FF90" s="251"/>
      <c r="FG90" s="251"/>
      <c r="FH90" s="251"/>
      <c r="FI90" s="251"/>
      <c r="FJ90" s="251"/>
      <c r="FK90" s="251"/>
      <c r="FL90" s="251"/>
      <c r="FM90" s="251"/>
      <c r="FN90" s="251"/>
      <c r="FO90" s="251"/>
      <c r="FP90" s="251"/>
      <c r="FQ90" s="251"/>
      <c r="FR90" s="251"/>
      <c r="FS90" s="251"/>
      <c r="FT90" s="251"/>
      <c r="FU90" s="251"/>
      <c r="FV90" s="251"/>
      <c r="FW90" s="251"/>
      <c r="FX90" s="251"/>
      <c r="FY90" s="251"/>
      <c r="FZ90" s="251"/>
      <c r="GA90" s="251"/>
      <c r="GB90" s="251"/>
      <c r="GC90" s="251"/>
      <c r="GD90" s="251"/>
      <c r="GE90" s="251"/>
      <c r="GF90" s="251"/>
      <c r="GG90" s="251"/>
      <c r="GH90" s="251"/>
      <c r="GI90" s="251"/>
      <c r="GJ90" s="251"/>
      <c r="GK90" s="251"/>
      <c r="GL90" s="251"/>
      <c r="GM90" s="251"/>
      <c r="GN90" s="251"/>
      <c r="GO90" s="251"/>
      <c r="GP90" s="251"/>
      <c r="GQ90" s="251"/>
      <c r="GR90" s="251"/>
      <c r="GS90" s="251"/>
      <c r="GT90" s="251"/>
      <c r="GU90" s="251"/>
      <c r="GV90" s="251"/>
      <c r="GW90" s="251"/>
      <c r="GX90" s="251"/>
      <c r="GY90" s="251"/>
      <c r="GZ90" s="251"/>
      <c r="HA90" s="251"/>
      <c r="HB90" s="251"/>
      <c r="HC90" s="251"/>
      <c r="HD90" s="251"/>
      <c r="HE90" s="251"/>
      <c r="HF90" s="251"/>
      <c r="HG90" s="251"/>
      <c r="HH90" s="251"/>
      <c r="HI90" s="251"/>
      <c r="HJ90" s="251"/>
      <c r="HK90" s="251"/>
      <c r="HL90" s="251"/>
      <c r="HM90" s="251"/>
      <c r="HN90" s="251"/>
      <c r="HO90" s="251"/>
      <c r="HP90" s="251"/>
      <c r="HQ90" s="251"/>
      <c r="HR90" s="251"/>
      <c r="HS90" s="251"/>
      <c r="HT90" s="251"/>
      <c r="HU90" s="251"/>
      <c r="HV90" s="251"/>
      <c r="HW90" s="251"/>
      <c r="HX90" s="251"/>
      <c r="HY90" s="251"/>
      <c r="HZ90" s="251"/>
      <c r="IA90" s="251"/>
      <c r="IB90" s="251"/>
      <c r="IC90" s="251"/>
      <c r="ID90" s="251"/>
      <c r="IE90" s="251"/>
      <c r="IF90" s="251"/>
      <c r="IG90" s="251"/>
      <c r="IH90" s="251"/>
      <c r="II90" s="251"/>
      <c r="IJ90" s="251"/>
      <c r="IK90" s="251"/>
      <c r="IL90" s="251"/>
      <c r="IM90" s="251"/>
      <c r="IN90" s="251"/>
      <c r="IO90" s="251"/>
      <c r="IP90" s="251"/>
      <c r="IQ90" s="251"/>
      <c r="IR90" s="251"/>
      <c r="IS90" s="251"/>
      <c r="IT90" s="251"/>
      <c r="IU90" s="251"/>
      <c r="IV90" s="251"/>
      <c r="IW90" s="251"/>
    </row>
    <row r="91" spans="24:257" x14ac:dyDescent="0.25"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/>
      <c r="DH91" s="251"/>
      <c r="DI91" s="251"/>
      <c r="DJ91" s="251"/>
      <c r="DK91" s="251"/>
      <c r="DL91" s="251"/>
      <c r="DM91" s="251"/>
      <c r="DN91" s="251"/>
      <c r="DO91" s="251"/>
      <c r="DP91" s="251"/>
      <c r="DQ91" s="251"/>
      <c r="DR91" s="251"/>
      <c r="DS91" s="251"/>
      <c r="DT91" s="251"/>
      <c r="DU91" s="251"/>
      <c r="DV91" s="251"/>
      <c r="DW91" s="251"/>
      <c r="DX91" s="251"/>
      <c r="DY91" s="251"/>
      <c r="DZ91" s="251"/>
      <c r="EA91" s="251"/>
      <c r="EB91" s="251"/>
      <c r="EC91" s="251"/>
      <c r="ED91" s="251"/>
      <c r="EE91" s="251"/>
      <c r="EF91" s="251"/>
      <c r="EG91" s="251"/>
      <c r="EH91" s="251"/>
      <c r="EI91" s="251"/>
      <c r="EJ91" s="251"/>
      <c r="EK91" s="251"/>
      <c r="EL91" s="251"/>
      <c r="EM91" s="251"/>
      <c r="EN91" s="251"/>
      <c r="EO91" s="251"/>
      <c r="EP91" s="251"/>
      <c r="EQ91" s="251"/>
      <c r="ER91" s="251"/>
      <c r="ES91" s="251"/>
      <c r="ET91" s="251"/>
      <c r="EU91" s="251"/>
      <c r="EV91" s="251"/>
      <c r="EW91" s="251"/>
      <c r="EX91" s="251"/>
      <c r="EY91" s="251"/>
      <c r="EZ91" s="251"/>
      <c r="FA91" s="251"/>
      <c r="FB91" s="251"/>
      <c r="FC91" s="251"/>
      <c r="FD91" s="251"/>
      <c r="FE91" s="251"/>
      <c r="FF91" s="251"/>
      <c r="FG91" s="251"/>
      <c r="FH91" s="251"/>
      <c r="FI91" s="251"/>
      <c r="FJ91" s="251"/>
      <c r="FK91" s="251"/>
      <c r="FL91" s="251"/>
      <c r="FM91" s="251"/>
      <c r="FN91" s="251"/>
      <c r="FO91" s="251"/>
      <c r="FP91" s="251"/>
      <c r="FQ91" s="251"/>
      <c r="FR91" s="251"/>
      <c r="FS91" s="251"/>
      <c r="FT91" s="251"/>
      <c r="FU91" s="251"/>
      <c r="FV91" s="251"/>
      <c r="FW91" s="251"/>
      <c r="FX91" s="251"/>
      <c r="FY91" s="251"/>
      <c r="FZ91" s="251"/>
      <c r="GA91" s="251"/>
      <c r="GB91" s="251"/>
      <c r="GC91" s="251"/>
      <c r="GD91" s="251"/>
      <c r="GE91" s="251"/>
      <c r="GF91" s="251"/>
      <c r="GG91" s="251"/>
      <c r="GH91" s="251"/>
      <c r="GI91" s="251"/>
      <c r="GJ91" s="251"/>
      <c r="GK91" s="251"/>
      <c r="GL91" s="251"/>
      <c r="GM91" s="251"/>
      <c r="GN91" s="251"/>
      <c r="GO91" s="251"/>
      <c r="GP91" s="251"/>
      <c r="GQ91" s="251"/>
      <c r="GR91" s="251"/>
      <c r="GS91" s="251"/>
      <c r="GT91" s="251"/>
      <c r="GU91" s="251"/>
      <c r="GV91" s="251"/>
      <c r="GW91" s="251"/>
      <c r="GX91" s="251"/>
      <c r="GY91" s="251"/>
      <c r="GZ91" s="251"/>
      <c r="HA91" s="251"/>
      <c r="HB91" s="251"/>
      <c r="HC91" s="251"/>
      <c r="HD91" s="251"/>
      <c r="HE91" s="251"/>
      <c r="HF91" s="251"/>
      <c r="HG91" s="251"/>
      <c r="HH91" s="251"/>
      <c r="HI91" s="251"/>
      <c r="HJ91" s="251"/>
      <c r="HK91" s="251"/>
      <c r="HL91" s="251"/>
      <c r="HM91" s="251"/>
      <c r="HN91" s="251"/>
      <c r="HO91" s="251"/>
      <c r="HP91" s="251"/>
      <c r="HQ91" s="251"/>
      <c r="HR91" s="251"/>
      <c r="HS91" s="251"/>
      <c r="HT91" s="251"/>
      <c r="HU91" s="251"/>
      <c r="HV91" s="251"/>
      <c r="HW91" s="251"/>
      <c r="HX91" s="251"/>
      <c r="HY91" s="251"/>
      <c r="HZ91" s="251"/>
      <c r="IA91" s="251"/>
      <c r="IB91" s="251"/>
      <c r="IC91" s="251"/>
      <c r="ID91" s="251"/>
      <c r="IE91" s="251"/>
      <c r="IF91" s="251"/>
      <c r="IG91" s="251"/>
      <c r="IH91" s="251"/>
      <c r="II91" s="251"/>
      <c r="IJ91" s="251"/>
      <c r="IK91" s="251"/>
      <c r="IL91" s="251"/>
      <c r="IM91" s="251"/>
      <c r="IN91" s="251"/>
      <c r="IO91" s="251"/>
      <c r="IP91" s="251"/>
      <c r="IQ91" s="251"/>
      <c r="IR91" s="251"/>
      <c r="IS91" s="251"/>
      <c r="IT91" s="251"/>
      <c r="IU91" s="251"/>
      <c r="IV91" s="251"/>
      <c r="IW91" s="251"/>
    </row>
    <row r="92" spans="24:257" x14ac:dyDescent="0.25"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1"/>
      <c r="DY92" s="251"/>
      <c r="DZ92" s="251"/>
      <c r="EA92" s="251"/>
      <c r="EB92" s="251"/>
      <c r="EC92" s="251"/>
      <c r="ED92" s="251"/>
      <c r="EE92" s="251"/>
      <c r="EF92" s="251"/>
      <c r="EG92" s="251"/>
      <c r="EH92" s="251"/>
      <c r="EI92" s="251"/>
      <c r="EJ92" s="251"/>
      <c r="EK92" s="251"/>
      <c r="EL92" s="251"/>
      <c r="EM92" s="251"/>
      <c r="EN92" s="251"/>
      <c r="EO92" s="251"/>
      <c r="EP92" s="251"/>
      <c r="EQ92" s="251"/>
      <c r="ER92" s="251"/>
      <c r="ES92" s="251"/>
      <c r="ET92" s="251"/>
      <c r="EU92" s="251"/>
      <c r="EV92" s="251"/>
      <c r="EW92" s="251"/>
      <c r="EX92" s="251"/>
      <c r="EY92" s="251"/>
      <c r="EZ92" s="251"/>
      <c r="FA92" s="251"/>
      <c r="FB92" s="251"/>
      <c r="FC92" s="251"/>
      <c r="FD92" s="251"/>
      <c r="FE92" s="251"/>
      <c r="FF92" s="251"/>
      <c r="FG92" s="251"/>
      <c r="FH92" s="251"/>
      <c r="FI92" s="251"/>
      <c r="FJ92" s="251"/>
      <c r="FK92" s="251"/>
      <c r="FL92" s="251"/>
      <c r="FM92" s="251"/>
      <c r="FN92" s="251"/>
      <c r="FO92" s="251"/>
      <c r="FP92" s="251"/>
      <c r="FQ92" s="251"/>
      <c r="FR92" s="251"/>
      <c r="FS92" s="251"/>
      <c r="FT92" s="251"/>
      <c r="FU92" s="251"/>
      <c r="FV92" s="251"/>
      <c r="FW92" s="251"/>
      <c r="FX92" s="251"/>
      <c r="FY92" s="251"/>
      <c r="FZ92" s="251"/>
      <c r="GA92" s="251"/>
      <c r="GB92" s="251"/>
      <c r="GC92" s="251"/>
      <c r="GD92" s="251"/>
      <c r="GE92" s="251"/>
      <c r="GF92" s="251"/>
      <c r="GG92" s="251"/>
      <c r="GH92" s="251"/>
      <c r="GI92" s="251"/>
      <c r="GJ92" s="251"/>
      <c r="GK92" s="251"/>
      <c r="GL92" s="251"/>
      <c r="GM92" s="251"/>
      <c r="GN92" s="251"/>
      <c r="GO92" s="251"/>
      <c r="GP92" s="251"/>
      <c r="GQ92" s="251"/>
      <c r="GR92" s="251"/>
      <c r="GS92" s="251"/>
      <c r="GT92" s="251"/>
      <c r="GU92" s="251"/>
      <c r="GV92" s="251"/>
      <c r="GW92" s="251"/>
      <c r="GX92" s="251"/>
      <c r="GY92" s="251"/>
      <c r="GZ92" s="251"/>
      <c r="HA92" s="251"/>
      <c r="HB92" s="251"/>
      <c r="HC92" s="251"/>
      <c r="HD92" s="251"/>
      <c r="HE92" s="251"/>
      <c r="HF92" s="251"/>
      <c r="HG92" s="251"/>
      <c r="HH92" s="251"/>
      <c r="HI92" s="251"/>
      <c r="HJ92" s="251"/>
      <c r="HK92" s="251"/>
      <c r="HL92" s="251"/>
      <c r="HM92" s="251"/>
      <c r="HN92" s="251"/>
      <c r="HO92" s="251"/>
      <c r="HP92" s="251"/>
      <c r="HQ92" s="251"/>
      <c r="HR92" s="251"/>
      <c r="HS92" s="251"/>
      <c r="HT92" s="251"/>
      <c r="HU92" s="251"/>
      <c r="HV92" s="251"/>
      <c r="HW92" s="251"/>
      <c r="HX92" s="251"/>
      <c r="HY92" s="251"/>
      <c r="HZ92" s="251"/>
      <c r="IA92" s="251"/>
      <c r="IB92" s="251"/>
      <c r="IC92" s="251"/>
      <c r="ID92" s="251"/>
      <c r="IE92" s="251"/>
      <c r="IF92" s="251"/>
      <c r="IG92" s="251"/>
      <c r="IH92" s="251"/>
      <c r="II92" s="251"/>
      <c r="IJ92" s="251"/>
      <c r="IK92" s="251"/>
      <c r="IL92" s="251"/>
      <c r="IM92" s="251"/>
      <c r="IN92" s="251"/>
      <c r="IO92" s="251"/>
      <c r="IP92" s="251"/>
      <c r="IQ92" s="251"/>
      <c r="IR92" s="251"/>
      <c r="IS92" s="251"/>
      <c r="IT92" s="251"/>
      <c r="IU92" s="251"/>
      <c r="IV92" s="251"/>
      <c r="IW92" s="251"/>
    </row>
    <row r="93" spans="24:257" x14ac:dyDescent="0.25"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J93" s="251"/>
      <c r="DK93" s="251"/>
      <c r="DL93" s="251"/>
      <c r="DM93" s="251"/>
      <c r="DN93" s="251"/>
      <c r="DO93" s="251"/>
      <c r="DP93" s="251"/>
      <c r="DQ93" s="251"/>
      <c r="DR93" s="251"/>
      <c r="DS93" s="251"/>
      <c r="DT93" s="251"/>
      <c r="DU93" s="251"/>
      <c r="DV93" s="251"/>
      <c r="DW93" s="251"/>
      <c r="DX93" s="251"/>
      <c r="DY93" s="251"/>
      <c r="DZ93" s="251"/>
      <c r="EA93" s="251"/>
      <c r="EB93" s="251"/>
      <c r="EC93" s="251"/>
      <c r="ED93" s="251"/>
      <c r="EE93" s="251"/>
      <c r="EF93" s="251"/>
      <c r="EG93" s="251"/>
      <c r="EH93" s="251"/>
      <c r="EI93" s="251"/>
      <c r="EJ93" s="251"/>
      <c r="EK93" s="251"/>
      <c r="EL93" s="251"/>
      <c r="EM93" s="251"/>
      <c r="EN93" s="251"/>
      <c r="EO93" s="251"/>
      <c r="EP93" s="251"/>
      <c r="EQ93" s="251"/>
      <c r="ER93" s="251"/>
      <c r="ES93" s="251"/>
      <c r="ET93" s="251"/>
      <c r="EU93" s="251"/>
      <c r="EV93" s="251"/>
      <c r="EW93" s="251"/>
      <c r="EX93" s="251"/>
      <c r="EY93" s="251"/>
      <c r="EZ93" s="251"/>
      <c r="FA93" s="251"/>
      <c r="FB93" s="251"/>
      <c r="FC93" s="251"/>
      <c r="FD93" s="251"/>
      <c r="FE93" s="251"/>
      <c r="FF93" s="251"/>
      <c r="FG93" s="251"/>
      <c r="FH93" s="251"/>
      <c r="FI93" s="251"/>
      <c r="FJ93" s="251"/>
      <c r="FK93" s="251"/>
      <c r="FL93" s="251"/>
      <c r="FM93" s="251"/>
      <c r="FN93" s="251"/>
      <c r="FO93" s="251"/>
      <c r="FP93" s="251"/>
      <c r="FQ93" s="251"/>
      <c r="FR93" s="251"/>
      <c r="FS93" s="251"/>
      <c r="FT93" s="251"/>
      <c r="FU93" s="251"/>
      <c r="FV93" s="251"/>
      <c r="FW93" s="251"/>
      <c r="FX93" s="251"/>
      <c r="FY93" s="251"/>
      <c r="FZ93" s="251"/>
      <c r="GA93" s="251"/>
      <c r="GB93" s="251"/>
      <c r="GC93" s="251"/>
      <c r="GD93" s="251"/>
      <c r="GE93" s="251"/>
      <c r="GF93" s="251"/>
      <c r="GG93" s="251"/>
      <c r="GH93" s="251"/>
      <c r="GI93" s="251"/>
      <c r="GJ93" s="251"/>
      <c r="GK93" s="251"/>
      <c r="GL93" s="251"/>
      <c r="GM93" s="251"/>
      <c r="GN93" s="251"/>
      <c r="GO93" s="251"/>
      <c r="GP93" s="251"/>
      <c r="GQ93" s="251"/>
      <c r="GR93" s="251"/>
      <c r="GS93" s="251"/>
      <c r="GT93" s="251"/>
      <c r="GU93" s="251"/>
      <c r="GV93" s="251"/>
      <c r="GW93" s="251"/>
      <c r="GX93" s="251"/>
      <c r="GY93" s="251"/>
      <c r="GZ93" s="251"/>
      <c r="HA93" s="251"/>
      <c r="HB93" s="251"/>
      <c r="HC93" s="251"/>
      <c r="HD93" s="251"/>
      <c r="HE93" s="251"/>
      <c r="HF93" s="251"/>
      <c r="HG93" s="251"/>
      <c r="HH93" s="251"/>
      <c r="HI93" s="251"/>
      <c r="HJ93" s="251"/>
      <c r="HK93" s="251"/>
      <c r="HL93" s="251"/>
      <c r="HM93" s="251"/>
      <c r="HN93" s="251"/>
      <c r="HO93" s="251"/>
      <c r="HP93" s="251"/>
      <c r="HQ93" s="251"/>
      <c r="HR93" s="251"/>
      <c r="HS93" s="251"/>
      <c r="HT93" s="251"/>
      <c r="HU93" s="251"/>
      <c r="HV93" s="251"/>
      <c r="HW93" s="251"/>
      <c r="HX93" s="251"/>
      <c r="HY93" s="251"/>
      <c r="HZ93" s="251"/>
      <c r="IA93" s="251"/>
      <c r="IB93" s="251"/>
      <c r="IC93" s="251"/>
      <c r="ID93" s="251"/>
      <c r="IE93" s="251"/>
      <c r="IF93" s="251"/>
      <c r="IG93" s="251"/>
      <c r="IH93" s="251"/>
      <c r="II93" s="251"/>
      <c r="IJ93" s="251"/>
      <c r="IK93" s="251"/>
      <c r="IL93" s="251"/>
      <c r="IM93" s="251"/>
      <c r="IN93" s="251"/>
      <c r="IO93" s="251"/>
      <c r="IP93" s="251"/>
      <c r="IQ93" s="251"/>
      <c r="IR93" s="251"/>
      <c r="IS93" s="251"/>
      <c r="IT93" s="251"/>
      <c r="IU93" s="251"/>
      <c r="IV93" s="251"/>
      <c r="IW93" s="251"/>
    </row>
    <row r="94" spans="24:257" x14ac:dyDescent="0.25"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251"/>
      <c r="BF94" s="251"/>
      <c r="BG94" s="251"/>
      <c r="BH94" s="251"/>
      <c r="BI94" s="251"/>
      <c r="BJ94" s="251"/>
      <c r="BK94" s="251"/>
      <c r="BL94" s="251"/>
      <c r="BM94" s="251"/>
      <c r="BN94" s="251"/>
      <c r="BO94" s="251"/>
      <c r="BP94" s="251"/>
      <c r="BQ94" s="251"/>
      <c r="BR94" s="251"/>
      <c r="BS94" s="251"/>
      <c r="BT94" s="251"/>
      <c r="BU94" s="251"/>
      <c r="BV94" s="251"/>
      <c r="BW94" s="251"/>
      <c r="BX94" s="251"/>
      <c r="BY94" s="251"/>
      <c r="BZ94" s="251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1"/>
      <c r="CL94" s="251"/>
      <c r="CM94" s="251"/>
      <c r="CN94" s="251"/>
      <c r="CO94" s="251"/>
      <c r="CP94" s="251"/>
      <c r="CQ94" s="251"/>
      <c r="CR94" s="251"/>
      <c r="CS94" s="251"/>
      <c r="CT94" s="251"/>
      <c r="CU94" s="251"/>
      <c r="CV94" s="251"/>
      <c r="CW94" s="251"/>
      <c r="CX94" s="251"/>
      <c r="CY94" s="251"/>
      <c r="CZ94" s="251"/>
      <c r="DA94" s="251"/>
      <c r="DB94" s="251"/>
      <c r="DC94" s="251"/>
      <c r="DD94" s="251"/>
      <c r="DE94" s="251"/>
      <c r="DF94" s="251"/>
      <c r="DG94" s="251"/>
      <c r="DH94" s="251"/>
      <c r="DI94" s="251"/>
      <c r="DJ94" s="251"/>
      <c r="DK94" s="251"/>
      <c r="DL94" s="251"/>
      <c r="DM94" s="251"/>
      <c r="DN94" s="251"/>
      <c r="DO94" s="251"/>
      <c r="DP94" s="251"/>
      <c r="DQ94" s="251"/>
      <c r="DR94" s="251"/>
      <c r="DS94" s="251"/>
      <c r="DT94" s="251"/>
      <c r="DU94" s="251"/>
      <c r="DV94" s="251"/>
      <c r="DW94" s="251"/>
      <c r="DX94" s="251"/>
      <c r="DY94" s="251"/>
      <c r="DZ94" s="251"/>
      <c r="EA94" s="251"/>
      <c r="EB94" s="251"/>
      <c r="EC94" s="251"/>
      <c r="ED94" s="251"/>
      <c r="EE94" s="251"/>
      <c r="EF94" s="251"/>
      <c r="EG94" s="251"/>
      <c r="EH94" s="251"/>
      <c r="EI94" s="251"/>
      <c r="EJ94" s="251"/>
      <c r="EK94" s="251"/>
      <c r="EL94" s="251"/>
      <c r="EM94" s="251"/>
      <c r="EN94" s="251"/>
      <c r="EO94" s="251"/>
      <c r="EP94" s="251"/>
      <c r="EQ94" s="251"/>
      <c r="ER94" s="251"/>
      <c r="ES94" s="251"/>
      <c r="ET94" s="251"/>
      <c r="EU94" s="251"/>
      <c r="EV94" s="251"/>
      <c r="EW94" s="251"/>
      <c r="EX94" s="251"/>
      <c r="EY94" s="251"/>
      <c r="EZ94" s="251"/>
      <c r="FA94" s="251"/>
      <c r="FB94" s="251"/>
      <c r="FC94" s="251"/>
      <c r="FD94" s="251"/>
      <c r="FE94" s="251"/>
      <c r="FF94" s="251"/>
      <c r="FG94" s="251"/>
      <c r="FH94" s="251"/>
      <c r="FI94" s="251"/>
      <c r="FJ94" s="251"/>
      <c r="FK94" s="251"/>
      <c r="FL94" s="251"/>
      <c r="FM94" s="251"/>
      <c r="FN94" s="251"/>
      <c r="FO94" s="251"/>
      <c r="FP94" s="251"/>
      <c r="FQ94" s="251"/>
      <c r="FR94" s="251"/>
      <c r="FS94" s="251"/>
      <c r="FT94" s="251"/>
      <c r="FU94" s="251"/>
      <c r="FV94" s="251"/>
      <c r="FW94" s="251"/>
      <c r="FX94" s="251"/>
      <c r="FY94" s="251"/>
      <c r="FZ94" s="251"/>
      <c r="GA94" s="251"/>
      <c r="GB94" s="251"/>
      <c r="GC94" s="251"/>
      <c r="GD94" s="251"/>
      <c r="GE94" s="251"/>
      <c r="GF94" s="251"/>
      <c r="GG94" s="251"/>
      <c r="GH94" s="251"/>
      <c r="GI94" s="251"/>
      <c r="GJ94" s="251"/>
      <c r="GK94" s="251"/>
      <c r="GL94" s="251"/>
      <c r="GM94" s="251"/>
      <c r="GN94" s="251"/>
      <c r="GO94" s="251"/>
      <c r="GP94" s="251"/>
      <c r="GQ94" s="251"/>
      <c r="GR94" s="251"/>
      <c r="GS94" s="251"/>
      <c r="GT94" s="251"/>
      <c r="GU94" s="251"/>
      <c r="GV94" s="251"/>
      <c r="GW94" s="251"/>
      <c r="GX94" s="251"/>
      <c r="GY94" s="251"/>
      <c r="GZ94" s="251"/>
      <c r="HA94" s="251"/>
      <c r="HB94" s="251"/>
      <c r="HC94" s="251"/>
      <c r="HD94" s="251"/>
      <c r="HE94" s="251"/>
      <c r="HF94" s="251"/>
      <c r="HG94" s="251"/>
      <c r="HH94" s="251"/>
      <c r="HI94" s="251"/>
      <c r="HJ94" s="251"/>
      <c r="HK94" s="251"/>
      <c r="HL94" s="251"/>
      <c r="HM94" s="251"/>
      <c r="HN94" s="251"/>
      <c r="HO94" s="251"/>
      <c r="HP94" s="251"/>
      <c r="HQ94" s="251"/>
      <c r="HR94" s="251"/>
      <c r="HS94" s="251"/>
      <c r="HT94" s="251"/>
      <c r="HU94" s="251"/>
      <c r="HV94" s="251"/>
      <c r="HW94" s="251"/>
      <c r="HX94" s="251"/>
      <c r="HY94" s="251"/>
      <c r="HZ94" s="251"/>
      <c r="IA94" s="251"/>
      <c r="IB94" s="251"/>
      <c r="IC94" s="251"/>
      <c r="ID94" s="251"/>
      <c r="IE94" s="251"/>
      <c r="IF94" s="251"/>
      <c r="IG94" s="251"/>
      <c r="IH94" s="251"/>
      <c r="II94" s="251"/>
      <c r="IJ94" s="251"/>
      <c r="IK94" s="251"/>
      <c r="IL94" s="251"/>
      <c r="IM94" s="251"/>
      <c r="IN94" s="251"/>
      <c r="IO94" s="251"/>
      <c r="IP94" s="251"/>
      <c r="IQ94" s="251"/>
      <c r="IR94" s="251"/>
      <c r="IS94" s="251"/>
      <c r="IT94" s="251"/>
      <c r="IU94" s="251"/>
      <c r="IV94" s="251"/>
      <c r="IW94" s="251"/>
    </row>
    <row r="95" spans="24:257" x14ac:dyDescent="0.25"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/>
      <c r="DH95" s="251"/>
      <c r="DI95" s="251"/>
      <c r="DJ95" s="251"/>
      <c r="DK95" s="251"/>
      <c r="DL95" s="251"/>
      <c r="DM95" s="251"/>
      <c r="DN95" s="251"/>
      <c r="DO95" s="251"/>
      <c r="DP95" s="251"/>
      <c r="DQ95" s="251"/>
      <c r="DR95" s="251"/>
      <c r="DS95" s="251"/>
      <c r="DT95" s="251"/>
      <c r="DU95" s="251"/>
      <c r="DV95" s="251"/>
      <c r="DW95" s="251"/>
      <c r="DX95" s="251"/>
      <c r="DY95" s="251"/>
      <c r="DZ95" s="251"/>
      <c r="EA95" s="251"/>
      <c r="EB95" s="251"/>
      <c r="EC95" s="251"/>
      <c r="ED95" s="251"/>
      <c r="EE95" s="251"/>
      <c r="EF95" s="251"/>
      <c r="EG95" s="251"/>
      <c r="EH95" s="251"/>
      <c r="EI95" s="251"/>
      <c r="EJ95" s="251"/>
      <c r="EK95" s="251"/>
      <c r="EL95" s="251"/>
      <c r="EM95" s="251"/>
      <c r="EN95" s="251"/>
      <c r="EO95" s="251"/>
      <c r="EP95" s="251"/>
      <c r="EQ95" s="251"/>
      <c r="ER95" s="251"/>
      <c r="ES95" s="251"/>
      <c r="ET95" s="251"/>
      <c r="EU95" s="251"/>
      <c r="EV95" s="251"/>
      <c r="EW95" s="251"/>
      <c r="EX95" s="251"/>
      <c r="EY95" s="251"/>
      <c r="EZ95" s="251"/>
      <c r="FA95" s="251"/>
      <c r="FB95" s="251"/>
      <c r="FC95" s="251"/>
      <c r="FD95" s="251"/>
      <c r="FE95" s="251"/>
      <c r="FF95" s="251"/>
      <c r="FG95" s="251"/>
      <c r="FH95" s="251"/>
      <c r="FI95" s="251"/>
      <c r="FJ95" s="251"/>
      <c r="FK95" s="251"/>
      <c r="FL95" s="251"/>
      <c r="FM95" s="251"/>
      <c r="FN95" s="251"/>
      <c r="FO95" s="251"/>
      <c r="FP95" s="251"/>
      <c r="FQ95" s="251"/>
      <c r="FR95" s="251"/>
      <c r="FS95" s="251"/>
      <c r="FT95" s="251"/>
      <c r="FU95" s="251"/>
      <c r="FV95" s="251"/>
      <c r="FW95" s="251"/>
      <c r="FX95" s="251"/>
      <c r="FY95" s="251"/>
      <c r="FZ95" s="251"/>
      <c r="GA95" s="251"/>
      <c r="GB95" s="251"/>
      <c r="GC95" s="251"/>
      <c r="GD95" s="251"/>
      <c r="GE95" s="251"/>
      <c r="GF95" s="251"/>
      <c r="GG95" s="251"/>
      <c r="GH95" s="251"/>
      <c r="GI95" s="251"/>
      <c r="GJ95" s="251"/>
      <c r="GK95" s="251"/>
      <c r="GL95" s="251"/>
      <c r="GM95" s="251"/>
      <c r="GN95" s="251"/>
      <c r="GO95" s="251"/>
      <c r="GP95" s="251"/>
      <c r="GQ95" s="251"/>
      <c r="GR95" s="251"/>
      <c r="GS95" s="251"/>
      <c r="GT95" s="251"/>
      <c r="GU95" s="251"/>
      <c r="GV95" s="251"/>
      <c r="GW95" s="251"/>
      <c r="GX95" s="251"/>
      <c r="GY95" s="251"/>
      <c r="GZ95" s="251"/>
      <c r="HA95" s="251"/>
      <c r="HB95" s="251"/>
      <c r="HC95" s="251"/>
      <c r="HD95" s="251"/>
      <c r="HE95" s="251"/>
      <c r="HF95" s="251"/>
      <c r="HG95" s="251"/>
      <c r="HH95" s="251"/>
      <c r="HI95" s="251"/>
      <c r="HJ95" s="251"/>
      <c r="HK95" s="251"/>
      <c r="HL95" s="251"/>
      <c r="HM95" s="251"/>
      <c r="HN95" s="251"/>
      <c r="HO95" s="251"/>
      <c r="HP95" s="251"/>
      <c r="HQ95" s="251"/>
      <c r="HR95" s="251"/>
      <c r="HS95" s="251"/>
      <c r="HT95" s="251"/>
      <c r="HU95" s="251"/>
      <c r="HV95" s="251"/>
      <c r="HW95" s="251"/>
      <c r="HX95" s="251"/>
      <c r="HY95" s="251"/>
      <c r="HZ95" s="251"/>
      <c r="IA95" s="251"/>
      <c r="IB95" s="251"/>
      <c r="IC95" s="251"/>
      <c r="ID95" s="251"/>
      <c r="IE95" s="251"/>
      <c r="IF95" s="251"/>
      <c r="IG95" s="251"/>
      <c r="IH95" s="251"/>
      <c r="II95" s="251"/>
      <c r="IJ95" s="251"/>
      <c r="IK95" s="251"/>
      <c r="IL95" s="251"/>
      <c r="IM95" s="251"/>
      <c r="IN95" s="251"/>
      <c r="IO95" s="251"/>
      <c r="IP95" s="251"/>
      <c r="IQ95" s="251"/>
      <c r="IR95" s="251"/>
      <c r="IS95" s="251"/>
      <c r="IT95" s="251"/>
      <c r="IU95" s="251"/>
      <c r="IV95" s="251"/>
      <c r="IW95" s="251"/>
    </row>
    <row r="96" spans="24:257" x14ac:dyDescent="0.25"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  <c r="DA96" s="251"/>
      <c r="DB96" s="251"/>
      <c r="DC96" s="251"/>
      <c r="DD96" s="251"/>
      <c r="DE96" s="251"/>
      <c r="DF96" s="251"/>
      <c r="DG96" s="251"/>
      <c r="DH96" s="251"/>
      <c r="DI96" s="251"/>
      <c r="DJ96" s="251"/>
      <c r="DK96" s="251"/>
      <c r="DL96" s="251"/>
      <c r="DM96" s="251"/>
      <c r="DN96" s="251"/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1"/>
      <c r="ED96" s="251"/>
      <c r="EE96" s="251"/>
      <c r="EF96" s="251"/>
      <c r="EG96" s="251"/>
      <c r="EH96" s="251"/>
      <c r="EI96" s="251"/>
      <c r="EJ96" s="251"/>
      <c r="EK96" s="251"/>
      <c r="EL96" s="251"/>
      <c r="EM96" s="251"/>
      <c r="EN96" s="251"/>
      <c r="EO96" s="251"/>
      <c r="EP96" s="251"/>
      <c r="EQ96" s="251"/>
      <c r="ER96" s="251"/>
      <c r="ES96" s="251"/>
      <c r="ET96" s="251"/>
      <c r="EU96" s="251"/>
      <c r="EV96" s="251"/>
      <c r="EW96" s="251"/>
      <c r="EX96" s="251"/>
      <c r="EY96" s="251"/>
      <c r="EZ96" s="251"/>
      <c r="FA96" s="251"/>
      <c r="FB96" s="251"/>
      <c r="FC96" s="251"/>
      <c r="FD96" s="251"/>
      <c r="FE96" s="251"/>
      <c r="FF96" s="251"/>
      <c r="FG96" s="251"/>
      <c r="FH96" s="251"/>
      <c r="FI96" s="251"/>
      <c r="FJ96" s="251"/>
      <c r="FK96" s="251"/>
      <c r="FL96" s="251"/>
      <c r="FM96" s="251"/>
      <c r="FN96" s="251"/>
      <c r="FO96" s="251"/>
      <c r="FP96" s="251"/>
      <c r="FQ96" s="251"/>
      <c r="FR96" s="251"/>
      <c r="FS96" s="251"/>
      <c r="FT96" s="251"/>
      <c r="FU96" s="251"/>
      <c r="FV96" s="251"/>
      <c r="FW96" s="251"/>
      <c r="FX96" s="251"/>
      <c r="FY96" s="251"/>
      <c r="FZ96" s="251"/>
      <c r="GA96" s="251"/>
      <c r="GB96" s="251"/>
      <c r="GC96" s="251"/>
      <c r="GD96" s="251"/>
      <c r="GE96" s="251"/>
      <c r="GF96" s="251"/>
      <c r="GG96" s="251"/>
      <c r="GH96" s="251"/>
      <c r="GI96" s="251"/>
      <c r="GJ96" s="251"/>
      <c r="GK96" s="251"/>
      <c r="GL96" s="251"/>
      <c r="GM96" s="251"/>
      <c r="GN96" s="251"/>
      <c r="GO96" s="251"/>
      <c r="GP96" s="251"/>
      <c r="GQ96" s="251"/>
      <c r="GR96" s="251"/>
      <c r="GS96" s="251"/>
      <c r="GT96" s="251"/>
      <c r="GU96" s="251"/>
      <c r="GV96" s="251"/>
      <c r="GW96" s="251"/>
      <c r="GX96" s="251"/>
      <c r="GY96" s="251"/>
      <c r="GZ96" s="251"/>
      <c r="HA96" s="251"/>
      <c r="HB96" s="251"/>
      <c r="HC96" s="251"/>
      <c r="HD96" s="251"/>
      <c r="HE96" s="251"/>
      <c r="HF96" s="251"/>
      <c r="HG96" s="251"/>
      <c r="HH96" s="251"/>
      <c r="HI96" s="251"/>
      <c r="HJ96" s="251"/>
      <c r="HK96" s="251"/>
      <c r="HL96" s="251"/>
      <c r="HM96" s="251"/>
      <c r="HN96" s="251"/>
      <c r="HO96" s="251"/>
      <c r="HP96" s="251"/>
      <c r="HQ96" s="251"/>
      <c r="HR96" s="251"/>
      <c r="HS96" s="251"/>
      <c r="HT96" s="251"/>
      <c r="HU96" s="251"/>
      <c r="HV96" s="251"/>
      <c r="HW96" s="251"/>
      <c r="HX96" s="251"/>
      <c r="HY96" s="251"/>
      <c r="HZ96" s="251"/>
      <c r="IA96" s="251"/>
      <c r="IB96" s="251"/>
      <c r="IC96" s="251"/>
      <c r="ID96" s="251"/>
      <c r="IE96" s="251"/>
      <c r="IF96" s="251"/>
      <c r="IG96" s="251"/>
      <c r="IH96" s="251"/>
      <c r="II96" s="251"/>
      <c r="IJ96" s="251"/>
      <c r="IK96" s="251"/>
      <c r="IL96" s="251"/>
      <c r="IM96" s="251"/>
      <c r="IN96" s="251"/>
      <c r="IO96" s="251"/>
      <c r="IP96" s="251"/>
      <c r="IQ96" s="251"/>
      <c r="IR96" s="251"/>
      <c r="IS96" s="251"/>
      <c r="IT96" s="251"/>
      <c r="IU96" s="251"/>
      <c r="IV96" s="251"/>
      <c r="IW96" s="251"/>
    </row>
    <row r="97" spans="24:257" x14ac:dyDescent="0.25"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  <c r="DA97" s="251"/>
      <c r="DB97" s="251"/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1"/>
      <c r="DN97" s="251"/>
      <c r="DO97" s="251"/>
      <c r="DP97" s="251"/>
      <c r="DQ97" s="251"/>
      <c r="DR97" s="251"/>
      <c r="DS97" s="251"/>
      <c r="DT97" s="251"/>
      <c r="DU97" s="251"/>
      <c r="DV97" s="251"/>
      <c r="DW97" s="251"/>
      <c r="DX97" s="251"/>
      <c r="DY97" s="251"/>
      <c r="DZ97" s="251"/>
      <c r="EA97" s="251"/>
      <c r="EB97" s="251"/>
      <c r="EC97" s="251"/>
      <c r="ED97" s="251"/>
      <c r="EE97" s="251"/>
      <c r="EF97" s="251"/>
      <c r="EG97" s="251"/>
      <c r="EH97" s="251"/>
      <c r="EI97" s="251"/>
      <c r="EJ97" s="251"/>
      <c r="EK97" s="251"/>
      <c r="EL97" s="251"/>
      <c r="EM97" s="251"/>
      <c r="EN97" s="251"/>
      <c r="EO97" s="251"/>
      <c r="EP97" s="251"/>
      <c r="EQ97" s="251"/>
      <c r="ER97" s="251"/>
      <c r="ES97" s="251"/>
      <c r="ET97" s="251"/>
      <c r="EU97" s="251"/>
      <c r="EV97" s="251"/>
      <c r="EW97" s="251"/>
      <c r="EX97" s="251"/>
      <c r="EY97" s="251"/>
      <c r="EZ97" s="251"/>
      <c r="FA97" s="251"/>
      <c r="FB97" s="251"/>
      <c r="FC97" s="251"/>
      <c r="FD97" s="251"/>
      <c r="FE97" s="251"/>
      <c r="FF97" s="251"/>
      <c r="FG97" s="251"/>
      <c r="FH97" s="251"/>
      <c r="FI97" s="251"/>
      <c r="FJ97" s="251"/>
      <c r="FK97" s="251"/>
      <c r="FL97" s="251"/>
      <c r="FM97" s="251"/>
      <c r="FN97" s="251"/>
      <c r="FO97" s="251"/>
      <c r="FP97" s="251"/>
      <c r="FQ97" s="251"/>
      <c r="FR97" s="251"/>
      <c r="FS97" s="251"/>
      <c r="FT97" s="251"/>
      <c r="FU97" s="251"/>
      <c r="FV97" s="251"/>
      <c r="FW97" s="251"/>
      <c r="FX97" s="251"/>
      <c r="FY97" s="251"/>
      <c r="FZ97" s="251"/>
      <c r="GA97" s="251"/>
      <c r="GB97" s="251"/>
      <c r="GC97" s="251"/>
      <c r="GD97" s="251"/>
      <c r="GE97" s="251"/>
      <c r="GF97" s="251"/>
      <c r="GG97" s="251"/>
      <c r="GH97" s="251"/>
      <c r="GI97" s="251"/>
      <c r="GJ97" s="251"/>
      <c r="GK97" s="251"/>
      <c r="GL97" s="251"/>
      <c r="GM97" s="251"/>
      <c r="GN97" s="251"/>
      <c r="GO97" s="251"/>
      <c r="GP97" s="251"/>
      <c r="GQ97" s="251"/>
      <c r="GR97" s="251"/>
      <c r="GS97" s="251"/>
      <c r="GT97" s="251"/>
      <c r="GU97" s="251"/>
      <c r="GV97" s="251"/>
      <c r="GW97" s="251"/>
      <c r="GX97" s="251"/>
      <c r="GY97" s="251"/>
      <c r="GZ97" s="251"/>
      <c r="HA97" s="251"/>
      <c r="HB97" s="251"/>
      <c r="HC97" s="251"/>
      <c r="HD97" s="251"/>
      <c r="HE97" s="251"/>
      <c r="HF97" s="251"/>
      <c r="HG97" s="251"/>
      <c r="HH97" s="251"/>
      <c r="HI97" s="251"/>
      <c r="HJ97" s="251"/>
      <c r="HK97" s="251"/>
      <c r="HL97" s="251"/>
      <c r="HM97" s="251"/>
      <c r="HN97" s="251"/>
      <c r="HO97" s="251"/>
      <c r="HP97" s="251"/>
      <c r="HQ97" s="251"/>
      <c r="HR97" s="251"/>
      <c r="HS97" s="251"/>
      <c r="HT97" s="251"/>
      <c r="HU97" s="251"/>
      <c r="HV97" s="251"/>
      <c r="HW97" s="251"/>
      <c r="HX97" s="251"/>
      <c r="HY97" s="251"/>
      <c r="HZ97" s="251"/>
      <c r="IA97" s="251"/>
      <c r="IB97" s="251"/>
      <c r="IC97" s="251"/>
      <c r="ID97" s="251"/>
      <c r="IE97" s="251"/>
      <c r="IF97" s="251"/>
      <c r="IG97" s="251"/>
      <c r="IH97" s="251"/>
      <c r="II97" s="251"/>
      <c r="IJ97" s="251"/>
      <c r="IK97" s="251"/>
      <c r="IL97" s="251"/>
      <c r="IM97" s="251"/>
      <c r="IN97" s="251"/>
      <c r="IO97" s="251"/>
      <c r="IP97" s="251"/>
      <c r="IQ97" s="251"/>
      <c r="IR97" s="251"/>
      <c r="IS97" s="251"/>
      <c r="IT97" s="251"/>
      <c r="IU97" s="251"/>
      <c r="IV97" s="251"/>
      <c r="IW97" s="251"/>
    </row>
    <row r="98" spans="24:257" x14ac:dyDescent="0.25"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51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1"/>
      <c r="EJ98" s="251"/>
      <c r="EK98" s="251"/>
      <c r="EL98" s="251"/>
      <c r="EM98" s="251"/>
      <c r="EN98" s="251"/>
      <c r="EO98" s="251"/>
      <c r="EP98" s="251"/>
      <c r="EQ98" s="251"/>
      <c r="ER98" s="251"/>
      <c r="ES98" s="251"/>
      <c r="ET98" s="251"/>
      <c r="EU98" s="251"/>
      <c r="EV98" s="251"/>
      <c r="EW98" s="251"/>
      <c r="EX98" s="251"/>
      <c r="EY98" s="251"/>
      <c r="EZ98" s="251"/>
      <c r="FA98" s="251"/>
      <c r="FB98" s="251"/>
      <c r="FC98" s="251"/>
      <c r="FD98" s="251"/>
      <c r="FE98" s="251"/>
      <c r="FF98" s="251"/>
      <c r="FG98" s="251"/>
      <c r="FH98" s="251"/>
      <c r="FI98" s="251"/>
      <c r="FJ98" s="251"/>
      <c r="FK98" s="251"/>
      <c r="FL98" s="251"/>
      <c r="FM98" s="251"/>
      <c r="FN98" s="251"/>
      <c r="FO98" s="251"/>
      <c r="FP98" s="251"/>
      <c r="FQ98" s="251"/>
      <c r="FR98" s="251"/>
      <c r="FS98" s="251"/>
      <c r="FT98" s="251"/>
      <c r="FU98" s="251"/>
      <c r="FV98" s="251"/>
      <c r="FW98" s="251"/>
      <c r="FX98" s="251"/>
      <c r="FY98" s="251"/>
      <c r="FZ98" s="251"/>
      <c r="GA98" s="251"/>
      <c r="GB98" s="251"/>
      <c r="GC98" s="251"/>
      <c r="GD98" s="251"/>
      <c r="GE98" s="251"/>
      <c r="GF98" s="251"/>
      <c r="GG98" s="251"/>
      <c r="GH98" s="251"/>
      <c r="GI98" s="251"/>
      <c r="GJ98" s="251"/>
      <c r="GK98" s="251"/>
      <c r="GL98" s="251"/>
      <c r="GM98" s="251"/>
      <c r="GN98" s="251"/>
      <c r="GO98" s="251"/>
      <c r="GP98" s="251"/>
      <c r="GQ98" s="251"/>
      <c r="GR98" s="251"/>
      <c r="GS98" s="251"/>
      <c r="GT98" s="251"/>
      <c r="GU98" s="251"/>
      <c r="GV98" s="251"/>
      <c r="GW98" s="251"/>
      <c r="GX98" s="251"/>
      <c r="GY98" s="251"/>
      <c r="GZ98" s="251"/>
      <c r="HA98" s="251"/>
      <c r="HB98" s="251"/>
      <c r="HC98" s="251"/>
      <c r="HD98" s="251"/>
      <c r="HE98" s="251"/>
      <c r="HF98" s="251"/>
      <c r="HG98" s="251"/>
      <c r="HH98" s="251"/>
      <c r="HI98" s="251"/>
      <c r="HJ98" s="251"/>
      <c r="HK98" s="251"/>
      <c r="HL98" s="251"/>
      <c r="HM98" s="251"/>
      <c r="HN98" s="251"/>
      <c r="HO98" s="251"/>
      <c r="HP98" s="251"/>
      <c r="HQ98" s="251"/>
      <c r="HR98" s="251"/>
      <c r="HS98" s="251"/>
      <c r="HT98" s="251"/>
      <c r="HU98" s="251"/>
      <c r="HV98" s="251"/>
      <c r="HW98" s="251"/>
      <c r="HX98" s="251"/>
      <c r="HY98" s="251"/>
      <c r="HZ98" s="251"/>
      <c r="IA98" s="251"/>
      <c r="IB98" s="251"/>
      <c r="IC98" s="251"/>
      <c r="ID98" s="251"/>
      <c r="IE98" s="251"/>
      <c r="IF98" s="251"/>
      <c r="IG98" s="251"/>
      <c r="IH98" s="251"/>
      <c r="II98" s="251"/>
      <c r="IJ98" s="251"/>
      <c r="IK98" s="251"/>
      <c r="IL98" s="251"/>
      <c r="IM98" s="251"/>
      <c r="IN98" s="251"/>
      <c r="IO98" s="251"/>
      <c r="IP98" s="251"/>
      <c r="IQ98" s="251"/>
      <c r="IR98" s="251"/>
      <c r="IS98" s="251"/>
      <c r="IT98" s="251"/>
      <c r="IU98" s="251"/>
      <c r="IV98" s="251"/>
      <c r="IW98" s="251"/>
    </row>
    <row r="99" spans="24:257" x14ac:dyDescent="0.25"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51"/>
      <c r="DY99" s="251"/>
      <c r="DZ99" s="251"/>
      <c r="EA99" s="251"/>
      <c r="EB99" s="251"/>
      <c r="EC99" s="251"/>
      <c r="ED99" s="251"/>
      <c r="EE99" s="251"/>
      <c r="EF99" s="251"/>
      <c r="EG99" s="251"/>
      <c r="EH99" s="251"/>
      <c r="EI99" s="251"/>
      <c r="EJ99" s="251"/>
      <c r="EK99" s="251"/>
      <c r="EL99" s="251"/>
      <c r="EM99" s="251"/>
      <c r="EN99" s="251"/>
      <c r="EO99" s="251"/>
      <c r="EP99" s="251"/>
      <c r="EQ99" s="251"/>
      <c r="ER99" s="251"/>
      <c r="ES99" s="251"/>
      <c r="ET99" s="251"/>
      <c r="EU99" s="251"/>
      <c r="EV99" s="251"/>
      <c r="EW99" s="251"/>
      <c r="EX99" s="251"/>
      <c r="EY99" s="251"/>
      <c r="EZ99" s="251"/>
      <c r="FA99" s="251"/>
      <c r="FB99" s="251"/>
      <c r="FC99" s="251"/>
      <c r="FD99" s="251"/>
      <c r="FE99" s="251"/>
      <c r="FF99" s="251"/>
      <c r="FG99" s="251"/>
      <c r="FH99" s="251"/>
      <c r="FI99" s="251"/>
      <c r="FJ99" s="251"/>
      <c r="FK99" s="251"/>
      <c r="FL99" s="251"/>
      <c r="FM99" s="251"/>
      <c r="FN99" s="251"/>
      <c r="FO99" s="251"/>
      <c r="FP99" s="251"/>
      <c r="FQ99" s="251"/>
      <c r="FR99" s="251"/>
      <c r="FS99" s="251"/>
      <c r="FT99" s="251"/>
      <c r="FU99" s="251"/>
      <c r="FV99" s="251"/>
      <c r="FW99" s="251"/>
      <c r="FX99" s="251"/>
      <c r="FY99" s="251"/>
      <c r="FZ99" s="251"/>
      <c r="GA99" s="251"/>
      <c r="GB99" s="251"/>
      <c r="GC99" s="251"/>
      <c r="GD99" s="251"/>
      <c r="GE99" s="251"/>
      <c r="GF99" s="251"/>
      <c r="GG99" s="251"/>
      <c r="GH99" s="251"/>
      <c r="GI99" s="251"/>
      <c r="GJ99" s="251"/>
      <c r="GK99" s="251"/>
      <c r="GL99" s="251"/>
      <c r="GM99" s="251"/>
      <c r="GN99" s="251"/>
      <c r="GO99" s="251"/>
      <c r="GP99" s="251"/>
      <c r="GQ99" s="251"/>
      <c r="GR99" s="251"/>
      <c r="GS99" s="251"/>
      <c r="GT99" s="251"/>
      <c r="GU99" s="251"/>
      <c r="GV99" s="251"/>
      <c r="GW99" s="251"/>
      <c r="GX99" s="251"/>
      <c r="GY99" s="251"/>
      <c r="GZ99" s="251"/>
      <c r="HA99" s="251"/>
      <c r="HB99" s="251"/>
      <c r="HC99" s="251"/>
      <c r="HD99" s="251"/>
      <c r="HE99" s="251"/>
      <c r="HF99" s="251"/>
      <c r="HG99" s="251"/>
      <c r="HH99" s="251"/>
      <c r="HI99" s="251"/>
      <c r="HJ99" s="251"/>
      <c r="HK99" s="251"/>
      <c r="HL99" s="251"/>
      <c r="HM99" s="251"/>
      <c r="HN99" s="251"/>
      <c r="HO99" s="251"/>
      <c r="HP99" s="251"/>
      <c r="HQ99" s="251"/>
      <c r="HR99" s="251"/>
      <c r="HS99" s="251"/>
      <c r="HT99" s="251"/>
      <c r="HU99" s="251"/>
      <c r="HV99" s="251"/>
      <c r="HW99" s="251"/>
      <c r="HX99" s="251"/>
      <c r="HY99" s="251"/>
      <c r="HZ99" s="251"/>
      <c r="IA99" s="251"/>
      <c r="IB99" s="251"/>
      <c r="IC99" s="251"/>
      <c r="ID99" s="251"/>
      <c r="IE99" s="251"/>
      <c r="IF99" s="251"/>
      <c r="IG99" s="251"/>
      <c r="IH99" s="251"/>
      <c r="II99" s="251"/>
      <c r="IJ99" s="251"/>
      <c r="IK99" s="251"/>
      <c r="IL99" s="251"/>
      <c r="IM99" s="251"/>
      <c r="IN99" s="251"/>
      <c r="IO99" s="251"/>
      <c r="IP99" s="251"/>
      <c r="IQ99" s="251"/>
      <c r="IR99" s="251"/>
      <c r="IS99" s="251"/>
      <c r="IT99" s="251"/>
      <c r="IU99" s="251"/>
      <c r="IV99" s="251"/>
      <c r="IW99" s="251"/>
    </row>
    <row r="100" spans="24:257" x14ac:dyDescent="0.25"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51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1"/>
      <c r="EJ100" s="251"/>
      <c r="EK100" s="251"/>
      <c r="EL100" s="251"/>
      <c r="EM100" s="251"/>
      <c r="EN100" s="251"/>
      <c r="EO100" s="251"/>
      <c r="EP100" s="251"/>
      <c r="EQ100" s="251"/>
      <c r="ER100" s="251"/>
      <c r="ES100" s="251"/>
      <c r="ET100" s="251"/>
      <c r="EU100" s="251"/>
      <c r="EV100" s="251"/>
      <c r="EW100" s="251"/>
      <c r="EX100" s="251"/>
      <c r="EY100" s="251"/>
      <c r="EZ100" s="251"/>
      <c r="FA100" s="251"/>
      <c r="FB100" s="251"/>
      <c r="FC100" s="251"/>
      <c r="FD100" s="251"/>
      <c r="FE100" s="251"/>
      <c r="FF100" s="251"/>
      <c r="FG100" s="251"/>
      <c r="FH100" s="251"/>
      <c r="FI100" s="251"/>
      <c r="FJ100" s="251"/>
      <c r="FK100" s="251"/>
      <c r="FL100" s="251"/>
      <c r="FM100" s="251"/>
      <c r="FN100" s="251"/>
      <c r="FO100" s="251"/>
      <c r="FP100" s="251"/>
      <c r="FQ100" s="251"/>
      <c r="FR100" s="251"/>
      <c r="FS100" s="251"/>
      <c r="FT100" s="251"/>
      <c r="FU100" s="251"/>
      <c r="FV100" s="251"/>
      <c r="FW100" s="251"/>
      <c r="FX100" s="251"/>
      <c r="FY100" s="251"/>
      <c r="FZ100" s="251"/>
      <c r="GA100" s="251"/>
      <c r="GB100" s="251"/>
      <c r="GC100" s="251"/>
      <c r="GD100" s="251"/>
      <c r="GE100" s="251"/>
      <c r="GF100" s="251"/>
      <c r="GG100" s="251"/>
      <c r="GH100" s="251"/>
      <c r="GI100" s="251"/>
      <c r="GJ100" s="251"/>
      <c r="GK100" s="251"/>
      <c r="GL100" s="251"/>
      <c r="GM100" s="251"/>
      <c r="GN100" s="251"/>
      <c r="GO100" s="251"/>
      <c r="GP100" s="251"/>
      <c r="GQ100" s="251"/>
      <c r="GR100" s="251"/>
      <c r="GS100" s="251"/>
      <c r="GT100" s="251"/>
      <c r="GU100" s="251"/>
      <c r="GV100" s="251"/>
      <c r="GW100" s="251"/>
      <c r="GX100" s="251"/>
      <c r="GY100" s="251"/>
      <c r="GZ100" s="251"/>
      <c r="HA100" s="251"/>
      <c r="HB100" s="251"/>
      <c r="HC100" s="251"/>
      <c r="HD100" s="251"/>
      <c r="HE100" s="251"/>
      <c r="HF100" s="251"/>
      <c r="HG100" s="251"/>
      <c r="HH100" s="251"/>
      <c r="HI100" s="251"/>
      <c r="HJ100" s="251"/>
      <c r="HK100" s="251"/>
      <c r="HL100" s="251"/>
      <c r="HM100" s="251"/>
      <c r="HN100" s="251"/>
      <c r="HO100" s="251"/>
      <c r="HP100" s="251"/>
      <c r="HQ100" s="251"/>
      <c r="HR100" s="251"/>
      <c r="HS100" s="251"/>
      <c r="HT100" s="251"/>
      <c r="HU100" s="251"/>
      <c r="HV100" s="251"/>
      <c r="HW100" s="251"/>
      <c r="HX100" s="251"/>
      <c r="HY100" s="251"/>
      <c r="HZ100" s="251"/>
      <c r="IA100" s="251"/>
      <c r="IB100" s="251"/>
      <c r="IC100" s="251"/>
      <c r="ID100" s="251"/>
      <c r="IE100" s="251"/>
      <c r="IF100" s="251"/>
      <c r="IG100" s="251"/>
      <c r="IH100" s="251"/>
      <c r="II100" s="251"/>
      <c r="IJ100" s="251"/>
      <c r="IK100" s="251"/>
      <c r="IL100" s="251"/>
      <c r="IM100" s="251"/>
      <c r="IN100" s="251"/>
      <c r="IO100" s="251"/>
      <c r="IP100" s="251"/>
      <c r="IQ100" s="251"/>
      <c r="IR100" s="251"/>
      <c r="IS100" s="251"/>
      <c r="IT100" s="251"/>
      <c r="IU100" s="251"/>
      <c r="IV100" s="251"/>
      <c r="IW100" s="251"/>
    </row>
    <row r="101" spans="24:257" x14ac:dyDescent="0.25"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1"/>
      <c r="EO101" s="251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  <c r="EZ101" s="251"/>
      <c r="FA101" s="251"/>
      <c r="FB101" s="251"/>
      <c r="FC101" s="251"/>
      <c r="FD101" s="251"/>
      <c r="FE101" s="251"/>
      <c r="FF101" s="251"/>
      <c r="FG101" s="251"/>
      <c r="FH101" s="251"/>
      <c r="FI101" s="251"/>
      <c r="FJ101" s="251"/>
      <c r="FK101" s="251"/>
      <c r="FL101" s="251"/>
      <c r="FM101" s="251"/>
      <c r="FN101" s="251"/>
      <c r="FO101" s="251"/>
      <c r="FP101" s="251"/>
      <c r="FQ101" s="251"/>
      <c r="FR101" s="251"/>
      <c r="FS101" s="251"/>
      <c r="FT101" s="251"/>
      <c r="FU101" s="251"/>
      <c r="FV101" s="251"/>
      <c r="FW101" s="251"/>
      <c r="FX101" s="251"/>
      <c r="FY101" s="251"/>
      <c r="FZ101" s="251"/>
      <c r="GA101" s="251"/>
      <c r="GB101" s="251"/>
      <c r="GC101" s="251"/>
      <c r="GD101" s="251"/>
      <c r="GE101" s="251"/>
      <c r="GF101" s="251"/>
      <c r="GG101" s="251"/>
      <c r="GH101" s="251"/>
      <c r="GI101" s="251"/>
      <c r="GJ101" s="251"/>
      <c r="GK101" s="251"/>
      <c r="GL101" s="251"/>
      <c r="GM101" s="251"/>
      <c r="GN101" s="251"/>
      <c r="GO101" s="251"/>
      <c r="GP101" s="251"/>
      <c r="GQ101" s="251"/>
      <c r="GR101" s="251"/>
      <c r="GS101" s="251"/>
      <c r="GT101" s="251"/>
      <c r="GU101" s="251"/>
      <c r="GV101" s="251"/>
      <c r="GW101" s="251"/>
      <c r="GX101" s="251"/>
      <c r="GY101" s="251"/>
      <c r="GZ101" s="251"/>
      <c r="HA101" s="251"/>
      <c r="HB101" s="251"/>
      <c r="HC101" s="251"/>
      <c r="HD101" s="251"/>
      <c r="HE101" s="251"/>
      <c r="HF101" s="251"/>
      <c r="HG101" s="251"/>
      <c r="HH101" s="251"/>
      <c r="HI101" s="251"/>
      <c r="HJ101" s="251"/>
      <c r="HK101" s="251"/>
      <c r="HL101" s="251"/>
      <c r="HM101" s="251"/>
      <c r="HN101" s="251"/>
      <c r="HO101" s="251"/>
      <c r="HP101" s="251"/>
      <c r="HQ101" s="251"/>
      <c r="HR101" s="251"/>
      <c r="HS101" s="251"/>
      <c r="HT101" s="251"/>
      <c r="HU101" s="251"/>
      <c r="HV101" s="251"/>
      <c r="HW101" s="251"/>
      <c r="HX101" s="251"/>
      <c r="HY101" s="251"/>
      <c r="HZ101" s="251"/>
      <c r="IA101" s="251"/>
      <c r="IB101" s="251"/>
      <c r="IC101" s="251"/>
      <c r="ID101" s="251"/>
      <c r="IE101" s="251"/>
      <c r="IF101" s="251"/>
      <c r="IG101" s="251"/>
      <c r="IH101" s="251"/>
      <c r="II101" s="251"/>
      <c r="IJ101" s="251"/>
      <c r="IK101" s="251"/>
      <c r="IL101" s="251"/>
      <c r="IM101" s="251"/>
      <c r="IN101" s="251"/>
      <c r="IO101" s="251"/>
      <c r="IP101" s="251"/>
      <c r="IQ101" s="251"/>
      <c r="IR101" s="251"/>
      <c r="IS101" s="251"/>
      <c r="IT101" s="251"/>
      <c r="IU101" s="251"/>
      <c r="IV101" s="251"/>
      <c r="IW101" s="251"/>
    </row>
    <row r="102" spans="24:257" x14ac:dyDescent="0.25"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  <c r="DT102" s="251"/>
      <c r="DU102" s="251"/>
      <c r="DV102" s="251"/>
      <c r="DW102" s="251"/>
      <c r="DX102" s="251"/>
      <c r="DY102" s="251"/>
      <c r="DZ102" s="251"/>
      <c r="EA102" s="251"/>
      <c r="EB102" s="251"/>
      <c r="EC102" s="251"/>
      <c r="ED102" s="251"/>
      <c r="EE102" s="251"/>
      <c r="EF102" s="251"/>
      <c r="EG102" s="251"/>
      <c r="EH102" s="251"/>
      <c r="EI102" s="251"/>
      <c r="EJ102" s="251"/>
      <c r="EK102" s="251"/>
      <c r="EL102" s="251"/>
      <c r="EM102" s="251"/>
      <c r="EN102" s="251"/>
      <c r="EO102" s="251"/>
      <c r="EP102" s="251"/>
      <c r="EQ102" s="251"/>
      <c r="ER102" s="251"/>
      <c r="ES102" s="251"/>
      <c r="ET102" s="251"/>
      <c r="EU102" s="251"/>
      <c r="EV102" s="251"/>
      <c r="EW102" s="251"/>
      <c r="EX102" s="251"/>
      <c r="EY102" s="251"/>
      <c r="EZ102" s="251"/>
      <c r="FA102" s="251"/>
      <c r="FB102" s="251"/>
      <c r="FC102" s="251"/>
      <c r="FD102" s="251"/>
      <c r="FE102" s="251"/>
      <c r="FF102" s="251"/>
      <c r="FG102" s="251"/>
      <c r="FH102" s="251"/>
      <c r="FI102" s="251"/>
      <c r="FJ102" s="251"/>
      <c r="FK102" s="251"/>
      <c r="FL102" s="251"/>
      <c r="FM102" s="251"/>
      <c r="FN102" s="251"/>
      <c r="FO102" s="251"/>
      <c r="FP102" s="251"/>
      <c r="FQ102" s="251"/>
      <c r="FR102" s="251"/>
      <c r="FS102" s="251"/>
      <c r="FT102" s="251"/>
      <c r="FU102" s="251"/>
      <c r="FV102" s="251"/>
      <c r="FW102" s="251"/>
      <c r="FX102" s="251"/>
      <c r="FY102" s="251"/>
      <c r="FZ102" s="251"/>
      <c r="GA102" s="251"/>
      <c r="GB102" s="251"/>
      <c r="GC102" s="251"/>
      <c r="GD102" s="251"/>
      <c r="GE102" s="251"/>
      <c r="GF102" s="251"/>
      <c r="GG102" s="251"/>
      <c r="GH102" s="251"/>
      <c r="GI102" s="251"/>
      <c r="GJ102" s="251"/>
      <c r="GK102" s="251"/>
      <c r="GL102" s="251"/>
      <c r="GM102" s="251"/>
      <c r="GN102" s="251"/>
      <c r="GO102" s="251"/>
      <c r="GP102" s="251"/>
      <c r="GQ102" s="251"/>
      <c r="GR102" s="251"/>
      <c r="GS102" s="251"/>
      <c r="GT102" s="251"/>
      <c r="GU102" s="251"/>
      <c r="GV102" s="251"/>
      <c r="GW102" s="251"/>
      <c r="GX102" s="251"/>
      <c r="GY102" s="251"/>
      <c r="GZ102" s="251"/>
      <c r="HA102" s="251"/>
      <c r="HB102" s="251"/>
      <c r="HC102" s="251"/>
      <c r="HD102" s="251"/>
      <c r="HE102" s="251"/>
      <c r="HF102" s="251"/>
      <c r="HG102" s="251"/>
      <c r="HH102" s="251"/>
      <c r="HI102" s="251"/>
      <c r="HJ102" s="251"/>
      <c r="HK102" s="251"/>
      <c r="HL102" s="251"/>
      <c r="HM102" s="251"/>
      <c r="HN102" s="251"/>
      <c r="HO102" s="251"/>
      <c r="HP102" s="251"/>
      <c r="HQ102" s="251"/>
      <c r="HR102" s="251"/>
      <c r="HS102" s="251"/>
      <c r="HT102" s="251"/>
      <c r="HU102" s="251"/>
      <c r="HV102" s="251"/>
      <c r="HW102" s="251"/>
      <c r="HX102" s="251"/>
      <c r="HY102" s="251"/>
      <c r="HZ102" s="251"/>
      <c r="IA102" s="251"/>
      <c r="IB102" s="251"/>
      <c r="IC102" s="251"/>
      <c r="ID102" s="251"/>
      <c r="IE102" s="251"/>
      <c r="IF102" s="251"/>
      <c r="IG102" s="251"/>
      <c r="IH102" s="251"/>
      <c r="II102" s="251"/>
      <c r="IJ102" s="251"/>
      <c r="IK102" s="251"/>
      <c r="IL102" s="251"/>
      <c r="IM102" s="251"/>
      <c r="IN102" s="251"/>
      <c r="IO102" s="251"/>
      <c r="IP102" s="251"/>
      <c r="IQ102" s="251"/>
      <c r="IR102" s="251"/>
      <c r="IS102" s="251"/>
      <c r="IT102" s="251"/>
      <c r="IU102" s="251"/>
      <c r="IV102" s="251"/>
      <c r="IW102" s="251"/>
    </row>
    <row r="103" spans="24:257" x14ac:dyDescent="0.25"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  <c r="DE103" s="251"/>
      <c r="DF103" s="251"/>
      <c r="DG103" s="251"/>
      <c r="DH103" s="251"/>
      <c r="DI103" s="251"/>
      <c r="DJ103" s="251"/>
      <c r="DK103" s="251"/>
      <c r="DL103" s="251"/>
      <c r="DM103" s="251"/>
      <c r="DN103" s="251"/>
      <c r="DO103" s="251"/>
      <c r="DP103" s="251"/>
      <c r="DQ103" s="251"/>
      <c r="DR103" s="251"/>
      <c r="DS103" s="251"/>
      <c r="DT103" s="251"/>
      <c r="DU103" s="251"/>
      <c r="DV103" s="251"/>
      <c r="DW103" s="251"/>
      <c r="DX103" s="251"/>
      <c r="DY103" s="251"/>
      <c r="DZ103" s="251"/>
      <c r="EA103" s="251"/>
      <c r="EB103" s="251"/>
      <c r="EC103" s="251"/>
      <c r="ED103" s="251"/>
      <c r="EE103" s="251"/>
      <c r="EF103" s="251"/>
      <c r="EG103" s="251"/>
      <c r="EH103" s="251"/>
      <c r="EI103" s="251"/>
      <c r="EJ103" s="251"/>
      <c r="EK103" s="251"/>
      <c r="EL103" s="251"/>
      <c r="EM103" s="251"/>
      <c r="EN103" s="251"/>
      <c r="EO103" s="251"/>
      <c r="EP103" s="251"/>
      <c r="EQ103" s="251"/>
      <c r="ER103" s="251"/>
      <c r="ES103" s="251"/>
      <c r="ET103" s="251"/>
      <c r="EU103" s="251"/>
      <c r="EV103" s="251"/>
      <c r="EW103" s="251"/>
      <c r="EX103" s="251"/>
      <c r="EY103" s="251"/>
      <c r="EZ103" s="251"/>
      <c r="FA103" s="251"/>
      <c r="FB103" s="251"/>
      <c r="FC103" s="251"/>
      <c r="FD103" s="251"/>
      <c r="FE103" s="251"/>
      <c r="FF103" s="251"/>
      <c r="FG103" s="251"/>
      <c r="FH103" s="251"/>
      <c r="FI103" s="251"/>
      <c r="FJ103" s="251"/>
      <c r="FK103" s="251"/>
      <c r="FL103" s="251"/>
      <c r="FM103" s="251"/>
      <c r="FN103" s="251"/>
      <c r="FO103" s="251"/>
      <c r="FP103" s="251"/>
      <c r="FQ103" s="251"/>
      <c r="FR103" s="251"/>
      <c r="FS103" s="251"/>
      <c r="FT103" s="251"/>
      <c r="FU103" s="251"/>
      <c r="FV103" s="251"/>
      <c r="FW103" s="251"/>
      <c r="FX103" s="251"/>
      <c r="FY103" s="251"/>
      <c r="FZ103" s="251"/>
      <c r="GA103" s="251"/>
      <c r="GB103" s="251"/>
      <c r="GC103" s="251"/>
      <c r="GD103" s="251"/>
      <c r="GE103" s="251"/>
      <c r="GF103" s="251"/>
      <c r="GG103" s="251"/>
      <c r="GH103" s="251"/>
      <c r="GI103" s="251"/>
      <c r="GJ103" s="251"/>
      <c r="GK103" s="251"/>
      <c r="GL103" s="251"/>
      <c r="GM103" s="251"/>
      <c r="GN103" s="251"/>
      <c r="GO103" s="251"/>
      <c r="GP103" s="251"/>
      <c r="GQ103" s="251"/>
      <c r="GR103" s="251"/>
      <c r="GS103" s="251"/>
      <c r="GT103" s="251"/>
      <c r="GU103" s="251"/>
      <c r="GV103" s="251"/>
      <c r="GW103" s="251"/>
      <c r="GX103" s="251"/>
      <c r="GY103" s="251"/>
      <c r="GZ103" s="251"/>
      <c r="HA103" s="251"/>
      <c r="HB103" s="251"/>
      <c r="HC103" s="251"/>
      <c r="HD103" s="251"/>
      <c r="HE103" s="251"/>
      <c r="HF103" s="251"/>
      <c r="HG103" s="251"/>
      <c r="HH103" s="251"/>
      <c r="HI103" s="251"/>
      <c r="HJ103" s="251"/>
      <c r="HK103" s="251"/>
      <c r="HL103" s="251"/>
      <c r="HM103" s="251"/>
      <c r="HN103" s="251"/>
      <c r="HO103" s="251"/>
      <c r="HP103" s="251"/>
      <c r="HQ103" s="251"/>
      <c r="HR103" s="251"/>
      <c r="HS103" s="251"/>
      <c r="HT103" s="251"/>
      <c r="HU103" s="251"/>
      <c r="HV103" s="251"/>
      <c r="HW103" s="251"/>
      <c r="HX103" s="251"/>
      <c r="HY103" s="251"/>
      <c r="HZ103" s="251"/>
      <c r="IA103" s="251"/>
      <c r="IB103" s="251"/>
      <c r="IC103" s="251"/>
      <c r="ID103" s="251"/>
      <c r="IE103" s="251"/>
      <c r="IF103" s="251"/>
      <c r="IG103" s="251"/>
      <c r="IH103" s="251"/>
      <c r="II103" s="251"/>
      <c r="IJ103" s="251"/>
      <c r="IK103" s="251"/>
      <c r="IL103" s="251"/>
      <c r="IM103" s="251"/>
      <c r="IN103" s="251"/>
      <c r="IO103" s="251"/>
      <c r="IP103" s="251"/>
      <c r="IQ103" s="251"/>
      <c r="IR103" s="251"/>
      <c r="IS103" s="251"/>
      <c r="IT103" s="251"/>
      <c r="IU103" s="251"/>
      <c r="IV103" s="251"/>
      <c r="IW103" s="251"/>
    </row>
    <row r="104" spans="24:257" x14ac:dyDescent="0.25"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DI104" s="251"/>
      <c r="DJ104" s="251"/>
      <c r="DK104" s="251"/>
      <c r="DL104" s="251"/>
      <c r="DM104" s="251"/>
      <c r="DN104" s="251"/>
      <c r="DO104" s="251"/>
      <c r="DP104" s="251"/>
      <c r="DQ104" s="251"/>
      <c r="DR104" s="251"/>
      <c r="DS104" s="251"/>
      <c r="DT104" s="251"/>
      <c r="DU104" s="251"/>
      <c r="DV104" s="251"/>
      <c r="DW104" s="251"/>
      <c r="DX104" s="251"/>
      <c r="DY104" s="251"/>
      <c r="DZ104" s="251"/>
      <c r="EA104" s="251"/>
      <c r="EB104" s="251"/>
      <c r="EC104" s="251"/>
      <c r="ED104" s="251"/>
      <c r="EE104" s="251"/>
      <c r="EF104" s="251"/>
      <c r="EG104" s="251"/>
      <c r="EH104" s="251"/>
      <c r="EI104" s="251"/>
      <c r="EJ104" s="251"/>
      <c r="EK104" s="251"/>
      <c r="EL104" s="251"/>
      <c r="EM104" s="251"/>
      <c r="EN104" s="251"/>
      <c r="EO104" s="251"/>
      <c r="EP104" s="251"/>
      <c r="EQ104" s="251"/>
      <c r="ER104" s="251"/>
      <c r="ES104" s="251"/>
      <c r="ET104" s="251"/>
      <c r="EU104" s="251"/>
      <c r="EV104" s="251"/>
      <c r="EW104" s="251"/>
      <c r="EX104" s="251"/>
      <c r="EY104" s="251"/>
      <c r="EZ104" s="251"/>
      <c r="FA104" s="251"/>
      <c r="FB104" s="251"/>
      <c r="FC104" s="251"/>
      <c r="FD104" s="251"/>
      <c r="FE104" s="251"/>
      <c r="FF104" s="251"/>
      <c r="FG104" s="251"/>
      <c r="FH104" s="251"/>
      <c r="FI104" s="251"/>
      <c r="FJ104" s="251"/>
      <c r="FK104" s="251"/>
      <c r="FL104" s="251"/>
      <c r="FM104" s="251"/>
      <c r="FN104" s="251"/>
      <c r="FO104" s="251"/>
      <c r="FP104" s="251"/>
      <c r="FQ104" s="251"/>
      <c r="FR104" s="251"/>
      <c r="FS104" s="251"/>
      <c r="FT104" s="251"/>
      <c r="FU104" s="251"/>
      <c r="FV104" s="251"/>
      <c r="FW104" s="251"/>
      <c r="FX104" s="251"/>
      <c r="FY104" s="251"/>
      <c r="FZ104" s="251"/>
      <c r="GA104" s="251"/>
      <c r="GB104" s="251"/>
      <c r="GC104" s="251"/>
      <c r="GD104" s="251"/>
      <c r="GE104" s="251"/>
      <c r="GF104" s="251"/>
      <c r="GG104" s="251"/>
      <c r="GH104" s="251"/>
      <c r="GI104" s="251"/>
      <c r="GJ104" s="251"/>
      <c r="GK104" s="251"/>
      <c r="GL104" s="251"/>
      <c r="GM104" s="251"/>
      <c r="GN104" s="251"/>
      <c r="GO104" s="251"/>
      <c r="GP104" s="251"/>
      <c r="GQ104" s="251"/>
      <c r="GR104" s="251"/>
      <c r="GS104" s="251"/>
      <c r="GT104" s="251"/>
      <c r="GU104" s="251"/>
      <c r="GV104" s="251"/>
      <c r="GW104" s="251"/>
      <c r="GX104" s="251"/>
      <c r="GY104" s="251"/>
      <c r="GZ104" s="251"/>
      <c r="HA104" s="251"/>
      <c r="HB104" s="251"/>
      <c r="HC104" s="251"/>
      <c r="HD104" s="251"/>
      <c r="HE104" s="251"/>
      <c r="HF104" s="251"/>
      <c r="HG104" s="251"/>
      <c r="HH104" s="251"/>
      <c r="HI104" s="251"/>
      <c r="HJ104" s="251"/>
      <c r="HK104" s="251"/>
      <c r="HL104" s="251"/>
      <c r="HM104" s="251"/>
      <c r="HN104" s="251"/>
      <c r="HO104" s="251"/>
      <c r="HP104" s="251"/>
      <c r="HQ104" s="251"/>
      <c r="HR104" s="251"/>
      <c r="HS104" s="251"/>
      <c r="HT104" s="251"/>
      <c r="HU104" s="251"/>
      <c r="HV104" s="251"/>
      <c r="HW104" s="251"/>
      <c r="HX104" s="251"/>
      <c r="HY104" s="251"/>
      <c r="HZ104" s="251"/>
      <c r="IA104" s="251"/>
      <c r="IB104" s="251"/>
      <c r="IC104" s="251"/>
      <c r="ID104" s="251"/>
      <c r="IE104" s="251"/>
      <c r="IF104" s="251"/>
      <c r="IG104" s="251"/>
      <c r="IH104" s="251"/>
      <c r="II104" s="251"/>
      <c r="IJ104" s="251"/>
      <c r="IK104" s="251"/>
      <c r="IL104" s="251"/>
      <c r="IM104" s="251"/>
      <c r="IN104" s="251"/>
      <c r="IO104" s="251"/>
      <c r="IP104" s="251"/>
      <c r="IQ104" s="251"/>
      <c r="IR104" s="251"/>
      <c r="IS104" s="251"/>
      <c r="IT104" s="251"/>
      <c r="IU104" s="251"/>
      <c r="IV104" s="251"/>
      <c r="IW104" s="251"/>
    </row>
    <row r="105" spans="24:257" x14ac:dyDescent="0.25"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251"/>
      <c r="EP105" s="251"/>
      <c r="EQ105" s="251"/>
      <c r="ER105" s="251"/>
      <c r="ES105" s="251"/>
      <c r="ET105" s="251"/>
      <c r="EU105" s="251"/>
      <c r="EV105" s="251"/>
      <c r="EW105" s="251"/>
      <c r="EX105" s="251"/>
      <c r="EY105" s="251"/>
      <c r="EZ105" s="251"/>
      <c r="FA105" s="251"/>
      <c r="FB105" s="251"/>
      <c r="FC105" s="251"/>
      <c r="FD105" s="251"/>
      <c r="FE105" s="251"/>
      <c r="FF105" s="251"/>
      <c r="FG105" s="251"/>
      <c r="FH105" s="251"/>
      <c r="FI105" s="251"/>
      <c r="FJ105" s="251"/>
      <c r="FK105" s="251"/>
      <c r="FL105" s="251"/>
      <c r="FM105" s="251"/>
      <c r="FN105" s="251"/>
      <c r="FO105" s="251"/>
      <c r="FP105" s="251"/>
      <c r="FQ105" s="251"/>
      <c r="FR105" s="251"/>
      <c r="FS105" s="251"/>
      <c r="FT105" s="251"/>
      <c r="FU105" s="251"/>
      <c r="FV105" s="251"/>
      <c r="FW105" s="251"/>
      <c r="FX105" s="251"/>
      <c r="FY105" s="251"/>
      <c r="FZ105" s="251"/>
      <c r="GA105" s="251"/>
      <c r="GB105" s="251"/>
      <c r="GC105" s="251"/>
      <c r="GD105" s="251"/>
      <c r="GE105" s="251"/>
      <c r="GF105" s="251"/>
      <c r="GG105" s="251"/>
      <c r="GH105" s="251"/>
      <c r="GI105" s="251"/>
      <c r="GJ105" s="251"/>
      <c r="GK105" s="251"/>
      <c r="GL105" s="251"/>
      <c r="GM105" s="251"/>
      <c r="GN105" s="251"/>
      <c r="GO105" s="251"/>
      <c r="GP105" s="251"/>
      <c r="GQ105" s="251"/>
      <c r="GR105" s="251"/>
      <c r="GS105" s="251"/>
      <c r="GT105" s="251"/>
      <c r="GU105" s="251"/>
      <c r="GV105" s="251"/>
      <c r="GW105" s="251"/>
      <c r="GX105" s="251"/>
      <c r="GY105" s="251"/>
      <c r="GZ105" s="251"/>
      <c r="HA105" s="251"/>
      <c r="HB105" s="251"/>
      <c r="HC105" s="251"/>
      <c r="HD105" s="251"/>
      <c r="HE105" s="251"/>
      <c r="HF105" s="251"/>
      <c r="HG105" s="251"/>
      <c r="HH105" s="251"/>
      <c r="HI105" s="251"/>
      <c r="HJ105" s="251"/>
      <c r="HK105" s="251"/>
      <c r="HL105" s="251"/>
      <c r="HM105" s="251"/>
      <c r="HN105" s="251"/>
      <c r="HO105" s="251"/>
      <c r="HP105" s="251"/>
      <c r="HQ105" s="251"/>
      <c r="HR105" s="251"/>
      <c r="HS105" s="251"/>
      <c r="HT105" s="251"/>
      <c r="HU105" s="251"/>
      <c r="HV105" s="251"/>
      <c r="HW105" s="251"/>
      <c r="HX105" s="251"/>
      <c r="HY105" s="251"/>
      <c r="HZ105" s="251"/>
      <c r="IA105" s="251"/>
      <c r="IB105" s="251"/>
      <c r="IC105" s="251"/>
      <c r="ID105" s="251"/>
      <c r="IE105" s="251"/>
      <c r="IF105" s="251"/>
      <c r="IG105" s="251"/>
      <c r="IH105" s="251"/>
      <c r="II105" s="251"/>
      <c r="IJ105" s="251"/>
      <c r="IK105" s="251"/>
      <c r="IL105" s="251"/>
      <c r="IM105" s="251"/>
      <c r="IN105" s="251"/>
      <c r="IO105" s="251"/>
      <c r="IP105" s="251"/>
      <c r="IQ105" s="251"/>
      <c r="IR105" s="251"/>
      <c r="IS105" s="251"/>
      <c r="IT105" s="251"/>
      <c r="IU105" s="251"/>
      <c r="IV105" s="251"/>
      <c r="IW105" s="251"/>
    </row>
    <row r="106" spans="24:257" x14ac:dyDescent="0.25"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1"/>
      <c r="ES106" s="251"/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1"/>
      <c r="FK106" s="251"/>
      <c r="FL106" s="251"/>
      <c r="FM106" s="251"/>
      <c r="FN106" s="251"/>
      <c r="FO106" s="251"/>
      <c r="FP106" s="251"/>
      <c r="FQ106" s="251"/>
      <c r="FR106" s="251"/>
      <c r="FS106" s="251"/>
      <c r="FT106" s="251"/>
      <c r="FU106" s="251"/>
      <c r="FV106" s="251"/>
      <c r="FW106" s="251"/>
      <c r="FX106" s="251"/>
      <c r="FY106" s="251"/>
      <c r="FZ106" s="251"/>
      <c r="GA106" s="251"/>
      <c r="GB106" s="251"/>
      <c r="GC106" s="251"/>
      <c r="GD106" s="251"/>
      <c r="GE106" s="251"/>
      <c r="GF106" s="251"/>
      <c r="GG106" s="251"/>
      <c r="GH106" s="251"/>
      <c r="GI106" s="251"/>
      <c r="GJ106" s="251"/>
      <c r="GK106" s="251"/>
      <c r="GL106" s="251"/>
      <c r="GM106" s="251"/>
      <c r="GN106" s="251"/>
      <c r="GO106" s="251"/>
      <c r="GP106" s="251"/>
      <c r="GQ106" s="251"/>
      <c r="GR106" s="251"/>
      <c r="GS106" s="251"/>
      <c r="GT106" s="251"/>
      <c r="GU106" s="251"/>
      <c r="GV106" s="251"/>
      <c r="GW106" s="251"/>
      <c r="GX106" s="251"/>
      <c r="GY106" s="251"/>
      <c r="GZ106" s="251"/>
      <c r="HA106" s="251"/>
      <c r="HB106" s="251"/>
      <c r="HC106" s="251"/>
      <c r="HD106" s="251"/>
      <c r="HE106" s="251"/>
      <c r="HF106" s="251"/>
      <c r="HG106" s="251"/>
      <c r="HH106" s="251"/>
      <c r="HI106" s="251"/>
      <c r="HJ106" s="251"/>
      <c r="HK106" s="251"/>
      <c r="HL106" s="251"/>
      <c r="HM106" s="251"/>
      <c r="HN106" s="251"/>
      <c r="HO106" s="251"/>
      <c r="HP106" s="251"/>
      <c r="HQ106" s="251"/>
      <c r="HR106" s="251"/>
      <c r="HS106" s="251"/>
      <c r="HT106" s="251"/>
      <c r="HU106" s="251"/>
      <c r="HV106" s="251"/>
      <c r="HW106" s="251"/>
      <c r="HX106" s="251"/>
      <c r="HY106" s="251"/>
      <c r="HZ106" s="251"/>
      <c r="IA106" s="251"/>
      <c r="IB106" s="251"/>
      <c r="IC106" s="251"/>
      <c r="ID106" s="251"/>
      <c r="IE106" s="251"/>
      <c r="IF106" s="251"/>
      <c r="IG106" s="251"/>
      <c r="IH106" s="251"/>
      <c r="II106" s="251"/>
      <c r="IJ106" s="251"/>
      <c r="IK106" s="251"/>
      <c r="IL106" s="251"/>
      <c r="IM106" s="251"/>
      <c r="IN106" s="251"/>
      <c r="IO106" s="251"/>
      <c r="IP106" s="251"/>
      <c r="IQ106" s="251"/>
      <c r="IR106" s="251"/>
      <c r="IS106" s="251"/>
      <c r="IT106" s="251"/>
      <c r="IU106" s="251"/>
      <c r="IV106" s="251"/>
      <c r="IW106" s="251"/>
    </row>
    <row r="107" spans="24:257" x14ac:dyDescent="0.25"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1"/>
      <c r="ES107" s="251"/>
      <c r="ET107" s="251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1"/>
      <c r="FK107" s="251"/>
      <c r="FL107" s="251"/>
      <c r="FM107" s="251"/>
      <c r="FN107" s="251"/>
      <c r="FO107" s="251"/>
      <c r="FP107" s="251"/>
      <c r="FQ107" s="251"/>
      <c r="FR107" s="251"/>
      <c r="FS107" s="251"/>
      <c r="FT107" s="251"/>
      <c r="FU107" s="251"/>
      <c r="FV107" s="251"/>
      <c r="FW107" s="251"/>
      <c r="FX107" s="251"/>
      <c r="FY107" s="251"/>
      <c r="FZ107" s="251"/>
      <c r="GA107" s="251"/>
      <c r="GB107" s="251"/>
      <c r="GC107" s="251"/>
      <c r="GD107" s="251"/>
      <c r="GE107" s="251"/>
      <c r="GF107" s="251"/>
      <c r="GG107" s="251"/>
      <c r="GH107" s="251"/>
      <c r="GI107" s="251"/>
      <c r="GJ107" s="251"/>
      <c r="GK107" s="251"/>
      <c r="GL107" s="251"/>
      <c r="GM107" s="251"/>
      <c r="GN107" s="251"/>
      <c r="GO107" s="251"/>
      <c r="GP107" s="251"/>
      <c r="GQ107" s="251"/>
      <c r="GR107" s="251"/>
      <c r="GS107" s="251"/>
      <c r="GT107" s="251"/>
      <c r="GU107" s="251"/>
      <c r="GV107" s="251"/>
      <c r="GW107" s="251"/>
      <c r="GX107" s="251"/>
      <c r="GY107" s="251"/>
      <c r="GZ107" s="251"/>
      <c r="HA107" s="251"/>
      <c r="HB107" s="251"/>
      <c r="HC107" s="251"/>
      <c r="HD107" s="251"/>
      <c r="HE107" s="251"/>
      <c r="HF107" s="251"/>
      <c r="HG107" s="251"/>
      <c r="HH107" s="251"/>
      <c r="HI107" s="251"/>
      <c r="HJ107" s="251"/>
      <c r="HK107" s="251"/>
      <c r="HL107" s="251"/>
      <c r="HM107" s="251"/>
      <c r="HN107" s="251"/>
      <c r="HO107" s="251"/>
      <c r="HP107" s="251"/>
      <c r="HQ107" s="251"/>
      <c r="HR107" s="251"/>
      <c r="HS107" s="251"/>
      <c r="HT107" s="251"/>
      <c r="HU107" s="251"/>
      <c r="HV107" s="251"/>
      <c r="HW107" s="251"/>
      <c r="HX107" s="251"/>
      <c r="HY107" s="251"/>
      <c r="HZ107" s="251"/>
      <c r="IA107" s="251"/>
      <c r="IB107" s="251"/>
      <c r="IC107" s="251"/>
      <c r="ID107" s="251"/>
      <c r="IE107" s="251"/>
      <c r="IF107" s="251"/>
      <c r="IG107" s="251"/>
      <c r="IH107" s="251"/>
      <c r="II107" s="251"/>
      <c r="IJ107" s="251"/>
      <c r="IK107" s="251"/>
      <c r="IL107" s="251"/>
      <c r="IM107" s="251"/>
      <c r="IN107" s="251"/>
      <c r="IO107" s="251"/>
      <c r="IP107" s="251"/>
      <c r="IQ107" s="251"/>
      <c r="IR107" s="251"/>
      <c r="IS107" s="251"/>
      <c r="IT107" s="251"/>
      <c r="IU107" s="251"/>
      <c r="IV107" s="251"/>
      <c r="IW107" s="251"/>
    </row>
    <row r="108" spans="24:257" x14ac:dyDescent="0.25"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DI108" s="251"/>
      <c r="DJ108" s="251"/>
      <c r="DK108" s="251"/>
      <c r="DL108" s="251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251"/>
      <c r="DX108" s="251"/>
      <c r="DY108" s="251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251"/>
      <c r="EP108" s="251"/>
      <c r="EQ108" s="251"/>
      <c r="ER108" s="251"/>
      <c r="ES108" s="251"/>
      <c r="ET108" s="251"/>
      <c r="EU108" s="251"/>
      <c r="EV108" s="251"/>
      <c r="EW108" s="251"/>
      <c r="EX108" s="251"/>
      <c r="EY108" s="251"/>
      <c r="EZ108" s="251"/>
      <c r="FA108" s="251"/>
      <c r="FB108" s="251"/>
      <c r="FC108" s="251"/>
      <c r="FD108" s="251"/>
      <c r="FE108" s="251"/>
      <c r="FF108" s="251"/>
      <c r="FG108" s="251"/>
      <c r="FH108" s="251"/>
      <c r="FI108" s="251"/>
      <c r="FJ108" s="251"/>
      <c r="FK108" s="251"/>
      <c r="FL108" s="251"/>
      <c r="FM108" s="251"/>
      <c r="FN108" s="251"/>
      <c r="FO108" s="251"/>
      <c r="FP108" s="251"/>
      <c r="FQ108" s="251"/>
      <c r="FR108" s="251"/>
      <c r="FS108" s="251"/>
      <c r="FT108" s="251"/>
      <c r="FU108" s="251"/>
      <c r="FV108" s="251"/>
      <c r="FW108" s="251"/>
      <c r="FX108" s="251"/>
      <c r="FY108" s="251"/>
      <c r="FZ108" s="251"/>
      <c r="GA108" s="251"/>
      <c r="GB108" s="251"/>
      <c r="GC108" s="251"/>
      <c r="GD108" s="251"/>
      <c r="GE108" s="251"/>
      <c r="GF108" s="251"/>
      <c r="GG108" s="251"/>
      <c r="GH108" s="251"/>
      <c r="GI108" s="251"/>
      <c r="GJ108" s="251"/>
      <c r="GK108" s="251"/>
      <c r="GL108" s="251"/>
      <c r="GM108" s="251"/>
      <c r="GN108" s="251"/>
      <c r="GO108" s="251"/>
      <c r="GP108" s="251"/>
      <c r="GQ108" s="251"/>
      <c r="GR108" s="251"/>
      <c r="GS108" s="251"/>
      <c r="GT108" s="251"/>
      <c r="GU108" s="251"/>
      <c r="GV108" s="251"/>
      <c r="GW108" s="251"/>
      <c r="GX108" s="251"/>
      <c r="GY108" s="251"/>
      <c r="GZ108" s="251"/>
      <c r="HA108" s="251"/>
      <c r="HB108" s="251"/>
      <c r="HC108" s="251"/>
      <c r="HD108" s="251"/>
      <c r="HE108" s="251"/>
      <c r="HF108" s="251"/>
      <c r="HG108" s="251"/>
      <c r="HH108" s="251"/>
      <c r="HI108" s="251"/>
      <c r="HJ108" s="251"/>
      <c r="HK108" s="251"/>
      <c r="HL108" s="251"/>
      <c r="HM108" s="251"/>
      <c r="HN108" s="251"/>
      <c r="HO108" s="251"/>
      <c r="HP108" s="251"/>
      <c r="HQ108" s="251"/>
      <c r="HR108" s="251"/>
      <c r="HS108" s="251"/>
      <c r="HT108" s="251"/>
      <c r="HU108" s="251"/>
      <c r="HV108" s="251"/>
      <c r="HW108" s="251"/>
      <c r="HX108" s="251"/>
      <c r="HY108" s="251"/>
      <c r="HZ108" s="251"/>
      <c r="IA108" s="251"/>
      <c r="IB108" s="251"/>
      <c r="IC108" s="251"/>
      <c r="ID108" s="251"/>
      <c r="IE108" s="251"/>
      <c r="IF108" s="251"/>
      <c r="IG108" s="251"/>
      <c r="IH108" s="251"/>
      <c r="II108" s="251"/>
      <c r="IJ108" s="251"/>
      <c r="IK108" s="251"/>
      <c r="IL108" s="251"/>
      <c r="IM108" s="251"/>
      <c r="IN108" s="251"/>
      <c r="IO108" s="251"/>
      <c r="IP108" s="251"/>
      <c r="IQ108" s="251"/>
      <c r="IR108" s="251"/>
      <c r="IS108" s="251"/>
      <c r="IT108" s="251"/>
      <c r="IU108" s="251"/>
      <c r="IV108" s="251"/>
      <c r="IW108" s="251"/>
    </row>
    <row r="109" spans="24:257" x14ac:dyDescent="0.25"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251"/>
      <c r="BK109" s="251"/>
      <c r="BL109" s="251"/>
      <c r="BM109" s="251"/>
      <c r="BN109" s="251"/>
      <c r="BO109" s="251"/>
      <c r="BP109" s="251"/>
      <c r="BQ109" s="251"/>
      <c r="BR109" s="251"/>
      <c r="BS109" s="251"/>
      <c r="BT109" s="251"/>
      <c r="BU109" s="251"/>
      <c r="BV109" s="251"/>
      <c r="BW109" s="251"/>
      <c r="BX109" s="251"/>
      <c r="BY109" s="251"/>
      <c r="BZ109" s="251"/>
      <c r="CA109" s="251"/>
      <c r="CB109" s="251"/>
      <c r="CC109" s="251"/>
      <c r="CD109" s="251"/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51"/>
      <c r="DC109" s="251"/>
      <c r="DD109" s="251"/>
      <c r="DE109" s="251"/>
      <c r="DF109" s="251"/>
      <c r="DG109" s="251"/>
      <c r="DH109" s="251"/>
      <c r="DI109" s="251"/>
      <c r="DJ109" s="251"/>
      <c r="DK109" s="251"/>
      <c r="DL109" s="251"/>
      <c r="DM109" s="251"/>
      <c r="DN109" s="251"/>
      <c r="DO109" s="251"/>
      <c r="DP109" s="251"/>
      <c r="DQ109" s="251"/>
      <c r="DR109" s="251"/>
      <c r="DS109" s="251"/>
      <c r="DT109" s="251"/>
      <c r="DU109" s="251"/>
      <c r="DV109" s="251"/>
      <c r="DW109" s="251"/>
      <c r="DX109" s="251"/>
      <c r="DY109" s="251"/>
      <c r="DZ109" s="251"/>
      <c r="EA109" s="251"/>
      <c r="EB109" s="251"/>
      <c r="EC109" s="251"/>
      <c r="ED109" s="251"/>
      <c r="EE109" s="251"/>
      <c r="EF109" s="251"/>
      <c r="EG109" s="251"/>
      <c r="EH109" s="251"/>
      <c r="EI109" s="251"/>
      <c r="EJ109" s="251"/>
      <c r="EK109" s="251"/>
      <c r="EL109" s="251"/>
      <c r="EM109" s="251"/>
      <c r="EN109" s="251"/>
      <c r="EO109" s="251"/>
      <c r="EP109" s="251"/>
      <c r="EQ109" s="251"/>
      <c r="ER109" s="251"/>
      <c r="ES109" s="251"/>
      <c r="ET109" s="251"/>
      <c r="EU109" s="251"/>
      <c r="EV109" s="251"/>
      <c r="EW109" s="251"/>
      <c r="EX109" s="251"/>
      <c r="EY109" s="251"/>
      <c r="EZ109" s="251"/>
      <c r="FA109" s="251"/>
      <c r="FB109" s="251"/>
      <c r="FC109" s="251"/>
      <c r="FD109" s="251"/>
      <c r="FE109" s="251"/>
      <c r="FF109" s="251"/>
      <c r="FG109" s="251"/>
      <c r="FH109" s="251"/>
      <c r="FI109" s="251"/>
      <c r="FJ109" s="251"/>
      <c r="FK109" s="251"/>
      <c r="FL109" s="251"/>
      <c r="FM109" s="251"/>
      <c r="FN109" s="251"/>
      <c r="FO109" s="251"/>
      <c r="FP109" s="251"/>
      <c r="FQ109" s="251"/>
      <c r="FR109" s="251"/>
      <c r="FS109" s="251"/>
      <c r="FT109" s="251"/>
      <c r="FU109" s="251"/>
      <c r="FV109" s="251"/>
      <c r="FW109" s="251"/>
      <c r="FX109" s="251"/>
      <c r="FY109" s="251"/>
      <c r="FZ109" s="251"/>
      <c r="GA109" s="251"/>
      <c r="GB109" s="251"/>
      <c r="GC109" s="251"/>
      <c r="GD109" s="251"/>
      <c r="GE109" s="251"/>
      <c r="GF109" s="251"/>
      <c r="GG109" s="251"/>
      <c r="GH109" s="251"/>
      <c r="GI109" s="251"/>
      <c r="GJ109" s="251"/>
      <c r="GK109" s="251"/>
      <c r="GL109" s="251"/>
      <c r="GM109" s="251"/>
      <c r="GN109" s="251"/>
      <c r="GO109" s="251"/>
      <c r="GP109" s="251"/>
      <c r="GQ109" s="251"/>
      <c r="GR109" s="251"/>
      <c r="GS109" s="251"/>
      <c r="GT109" s="251"/>
      <c r="GU109" s="251"/>
      <c r="GV109" s="251"/>
      <c r="GW109" s="251"/>
      <c r="GX109" s="251"/>
      <c r="GY109" s="251"/>
      <c r="GZ109" s="251"/>
      <c r="HA109" s="251"/>
      <c r="HB109" s="251"/>
      <c r="HC109" s="251"/>
      <c r="HD109" s="251"/>
      <c r="HE109" s="251"/>
      <c r="HF109" s="251"/>
      <c r="HG109" s="251"/>
      <c r="HH109" s="251"/>
      <c r="HI109" s="251"/>
      <c r="HJ109" s="251"/>
      <c r="HK109" s="251"/>
      <c r="HL109" s="251"/>
      <c r="HM109" s="251"/>
      <c r="HN109" s="251"/>
      <c r="HO109" s="251"/>
      <c r="HP109" s="251"/>
      <c r="HQ109" s="251"/>
      <c r="HR109" s="251"/>
      <c r="HS109" s="251"/>
      <c r="HT109" s="251"/>
      <c r="HU109" s="251"/>
      <c r="HV109" s="251"/>
      <c r="HW109" s="251"/>
      <c r="HX109" s="251"/>
      <c r="HY109" s="251"/>
      <c r="HZ109" s="251"/>
      <c r="IA109" s="251"/>
      <c r="IB109" s="251"/>
      <c r="IC109" s="251"/>
      <c r="ID109" s="251"/>
      <c r="IE109" s="251"/>
      <c r="IF109" s="251"/>
      <c r="IG109" s="251"/>
      <c r="IH109" s="251"/>
      <c r="II109" s="251"/>
      <c r="IJ109" s="251"/>
      <c r="IK109" s="251"/>
      <c r="IL109" s="251"/>
      <c r="IM109" s="251"/>
      <c r="IN109" s="251"/>
      <c r="IO109" s="251"/>
      <c r="IP109" s="251"/>
      <c r="IQ109" s="251"/>
      <c r="IR109" s="251"/>
      <c r="IS109" s="251"/>
      <c r="IT109" s="251"/>
      <c r="IU109" s="251"/>
      <c r="IV109" s="251"/>
      <c r="IW109" s="251"/>
    </row>
    <row r="110" spans="24:257" x14ac:dyDescent="0.25"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  <c r="BD110" s="251"/>
      <c r="BE110" s="251"/>
      <c r="BF110" s="251"/>
      <c r="BG110" s="251"/>
      <c r="BH110" s="251"/>
      <c r="BI110" s="251"/>
      <c r="BJ110" s="251"/>
      <c r="BK110" s="251"/>
      <c r="BL110" s="251"/>
      <c r="BM110" s="251"/>
      <c r="BN110" s="251"/>
      <c r="BO110" s="251"/>
      <c r="BP110" s="251"/>
      <c r="BQ110" s="251"/>
      <c r="BR110" s="251"/>
      <c r="BS110" s="251"/>
      <c r="BT110" s="251"/>
      <c r="BU110" s="251"/>
      <c r="BV110" s="251"/>
      <c r="BW110" s="251"/>
      <c r="BX110" s="251"/>
      <c r="BY110" s="251"/>
      <c r="BZ110" s="251"/>
      <c r="CA110" s="251"/>
      <c r="CB110" s="251"/>
      <c r="CC110" s="251"/>
      <c r="CD110" s="251"/>
      <c r="CE110" s="251"/>
      <c r="CF110" s="251"/>
      <c r="CG110" s="251"/>
      <c r="CH110" s="251"/>
      <c r="CI110" s="251"/>
      <c r="CJ110" s="251"/>
      <c r="CK110" s="251"/>
      <c r="CL110" s="251"/>
      <c r="CM110" s="251"/>
      <c r="CN110" s="251"/>
      <c r="CO110" s="251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51"/>
      <c r="DC110" s="251"/>
      <c r="DD110" s="251"/>
      <c r="DE110" s="251"/>
      <c r="DF110" s="251"/>
      <c r="DG110" s="251"/>
      <c r="DH110" s="251"/>
      <c r="DI110" s="251"/>
      <c r="DJ110" s="251"/>
      <c r="DK110" s="251"/>
      <c r="DL110" s="251"/>
      <c r="DM110" s="251"/>
      <c r="DN110" s="251"/>
      <c r="DO110" s="251"/>
      <c r="DP110" s="251"/>
      <c r="DQ110" s="251"/>
      <c r="DR110" s="251"/>
      <c r="DS110" s="251"/>
      <c r="DT110" s="251"/>
      <c r="DU110" s="251"/>
      <c r="DV110" s="251"/>
      <c r="DW110" s="251"/>
      <c r="DX110" s="251"/>
      <c r="DY110" s="251"/>
      <c r="DZ110" s="251"/>
      <c r="EA110" s="251"/>
      <c r="EB110" s="251"/>
      <c r="EC110" s="251"/>
      <c r="ED110" s="251"/>
      <c r="EE110" s="251"/>
      <c r="EF110" s="251"/>
      <c r="EG110" s="251"/>
      <c r="EH110" s="251"/>
      <c r="EI110" s="251"/>
      <c r="EJ110" s="251"/>
      <c r="EK110" s="251"/>
      <c r="EL110" s="251"/>
      <c r="EM110" s="251"/>
      <c r="EN110" s="251"/>
      <c r="EO110" s="251"/>
      <c r="EP110" s="251"/>
      <c r="EQ110" s="251"/>
      <c r="ER110" s="251"/>
      <c r="ES110" s="251"/>
      <c r="ET110" s="251"/>
      <c r="EU110" s="251"/>
      <c r="EV110" s="251"/>
      <c r="EW110" s="251"/>
      <c r="EX110" s="251"/>
      <c r="EY110" s="251"/>
      <c r="EZ110" s="251"/>
      <c r="FA110" s="251"/>
      <c r="FB110" s="251"/>
      <c r="FC110" s="251"/>
      <c r="FD110" s="251"/>
      <c r="FE110" s="251"/>
      <c r="FF110" s="251"/>
      <c r="FG110" s="251"/>
      <c r="FH110" s="251"/>
      <c r="FI110" s="251"/>
      <c r="FJ110" s="251"/>
      <c r="FK110" s="251"/>
      <c r="FL110" s="251"/>
      <c r="FM110" s="251"/>
      <c r="FN110" s="251"/>
      <c r="FO110" s="251"/>
      <c r="FP110" s="251"/>
      <c r="FQ110" s="251"/>
      <c r="FR110" s="251"/>
      <c r="FS110" s="251"/>
      <c r="FT110" s="251"/>
      <c r="FU110" s="251"/>
      <c r="FV110" s="251"/>
      <c r="FW110" s="251"/>
      <c r="FX110" s="251"/>
      <c r="FY110" s="251"/>
      <c r="FZ110" s="251"/>
      <c r="GA110" s="251"/>
      <c r="GB110" s="251"/>
      <c r="GC110" s="251"/>
      <c r="GD110" s="251"/>
      <c r="GE110" s="251"/>
      <c r="GF110" s="251"/>
      <c r="GG110" s="251"/>
      <c r="GH110" s="251"/>
      <c r="GI110" s="251"/>
      <c r="GJ110" s="251"/>
      <c r="GK110" s="251"/>
      <c r="GL110" s="251"/>
      <c r="GM110" s="251"/>
      <c r="GN110" s="251"/>
      <c r="GO110" s="251"/>
      <c r="GP110" s="251"/>
      <c r="GQ110" s="251"/>
      <c r="GR110" s="251"/>
      <c r="GS110" s="251"/>
      <c r="GT110" s="251"/>
      <c r="GU110" s="251"/>
      <c r="GV110" s="251"/>
      <c r="GW110" s="251"/>
      <c r="GX110" s="251"/>
      <c r="GY110" s="251"/>
      <c r="GZ110" s="251"/>
      <c r="HA110" s="251"/>
      <c r="HB110" s="251"/>
      <c r="HC110" s="251"/>
      <c r="HD110" s="251"/>
      <c r="HE110" s="251"/>
      <c r="HF110" s="251"/>
      <c r="HG110" s="251"/>
      <c r="HH110" s="251"/>
      <c r="HI110" s="251"/>
      <c r="HJ110" s="251"/>
      <c r="HK110" s="251"/>
      <c r="HL110" s="251"/>
      <c r="HM110" s="251"/>
      <c r="HN110" s="251"/>
      <c r="HO110" s="251"/>
      <c r="HP110" s="251"/>
      <c r="HQ110" s="251"/>
      <c r="HR110" s="251"/>
      <c r="HS110" s="251"/>
      <c r="HT110" s="251"/>
      <c r="HU110" s="251"/>
      <c r="HV110" s="251"/>
      <c r="HW110" s="251"/>
      <c r="HX110" s="251"/>
      <c r="HY110" s="251"/>
      <c r="HZ110" s="251"/>
      <c r="IA110" s="251"/>
      <c r="IB110" s="251"/>
      <c r="IC110" s="251"/>
      <c r="ID110" s="251"/>
      <c r="IE110" s="251"/>
      <c r="IF110" s="251"/>
      <c r="IG110" s="251"/>
      <c r="IH110" s="251"/>
      <c r="II110" s="251"/>
      <c r="IJ110" s="251"/>
      <c r="IK110" s="251"/>
      <c r="IL110" s="251"/>
      <c r="IM110" s="251"/>
      <c r="IN110" s="251"/>
      <c r="IO110" s="251"/>
      <c r="IP110" s="251"/>
      <c r="IQ110" s="251"/>
      <c r="IR110" s="251"/>
      <c r="IS110" s="251"/>
      <c r="IT110" s="251"/>
      <c r="IU110" s="251"/>
      <c r="IV110" s="251"/>
      <c r="IW110" s="251"/>
    </row>
    <row r="111" spans="24:257" x14ac:dyDescent="0.25"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1"/>
      <c r="DG111" s="251"/>
      <c r="DH111" s="251"/>
      <c r="DI111" s="251"/>
      <c r="DJ111" s="251"/>
      <c r="DK111" s="251"/>
      <c r="DL111" s="251"/>
      <c r="DM111" s="251"/>
      <c r="DN111" s="251"/>
      <c r="DO111" s="251"/>
      <c r="DP111" s="251"/>
      <c r="DQ111" s="251"/>
      <c r="DR111" s="251"/>
      <c r="DS111" s="251"/>
      <c r="DT111" s="251"/>
      <c r="DU111" s="251"/>
      <c r="DV111" s="251"/>
      <c r="DW111" s="251"/>
      <c r="DX111" s="251"/>
      <c r="DY111" s="251"/>
      <c r="DZ111" s="251"/>
      <c r="EA111" s="251"/>
      <c r="EB111" s="251"/>
      <c r="EC111" s="251"/>
      <c r="ED111" s="251"/>
      <c r="EE111" s="251"/>
      <c r="EF111" s="251"/>
      <c r="EG111" s="251"/>
      <c r="EH111" s="251"/>
      <c r="EI111" s="251"/>
      <c r="EJ111" s="251"/>
      <c r="EK111" s="251"/>
      <c r="EL111" s="251"/>
      <c r="EM111" s="251"/>
      <c r="EN111" s="251"/>
      <c r="EO111" s="251"/>
      <c r="EP111" s="251"/>
      <c r="EQ111" s="251"/>
      <c r="ER111" s="251"/>
      <c r="ES111" s="251"/>
      <c r="ET111" s="251"/>
      <c r="EU111" s="251"/>
      <c r="EV111" s="251"/>
      <c r="EW111" s="251"/>
      <c r="EX111" s="251"/>
      <c r="EY111" s="251"/>
      <c r="EZ111" s="251"/>
      <c r="FA111" s="251"/>
      <c r="FB111" s="251"/>
      <c r="FC111" s="251"/>
      <c r="FD111" s="251"/>
      <c r="FE111" s="251"/>
      <c r="FF111" s="251"/>
      <c r="FG111" s="251"/>
      <c r="FH111" s="251"/>
      <c r="FI111" s="251"/>
      <c r="FJ111" s="251"/>
      <c r="FK111" s="251"/>
      <c r="FL111" s="251"/>
      <c r="FM111" s="251"/>
      <c r="FN111" s="251"/>
      <c r="FO111" s="251"/>
      <c r="FP111" s="251"/>
      <c r="FQ111" s="251"/>
      <c r="FR111" s="251"/>
      <c r="FS111" s="251"/>
      <c r="FT111" s="251"/>
      <c r="FU111" s="251"/>
      <c r="FV111" s="251"/>
      <c r="FW111" s="251"/>
      <c r="FX111" s="251"/>
      <c r="FY111" s="251"/>
      <c r="FZ111" s="251"/>
      <c r="GA111" s="251"/>
      <c r="GB111" s="251"/>
      <c r="GC111" s="251"/>
      <c r="GD111" s="251"/>
      <c r="GE111" s="251"/>
      <c r="GF111" s="251"/>
      <c r="GG111" s="251"/>
      <c r="GH111" s="251"/>
      <c r="GI111" s="251"/>
      <c r="GJ111" s="251"/>
      <c r="GK111" s="251"/>
      <c r="GL111" s="251"/>
      <c r="GM111" s="251"/>
      <c r="GN111" s="251"/>
      <c r="GO111" s="251"/>
      <c r="GP111" s="251"/>
      <c r="GQ111" s="251"/>
      <c r="GR111" s="251"/>
      <c r="GS111" s="251"/>
      <c r="GT111" s="251"/>
      <c r="GU111" s="251"/>
      <c r="GV111" s="251"/>
      <c r="GW111" s="251"/>
      <c r="GX111" s="251"/>
      <c r="GY111" s="251"/>
      <c r="GZ111" s="251"/>
      <c r="HA111" s="251"/>
      <c r="HB111" s="251"/>
      <c r="HC111" s="251"/>
      <c r="HD111" s="251"/>
      <c r="HE111" s="251"/>
      <c r="HF111" s="251"/>
      <c r="HG111" s="251"/>
      <c r="HH111" s="251"/>
      <c r="HI111" s="251"/>
      <c r="HJ111" s="251"/>
      <c r="HK111" s="251"/>
      <c r="HL111" s="251"/>
      <c r="HM111" s="251"/>
      <c r="HN111" s="251"/>
      <c r="HO111" s="251"/>
      <c r="HP111" s="251"/>
      <c r="HQ111" s="251"/>
      <c r="HR111" s="251"/>
      <c r="HS111" s="251"/>
      <c r="HT111" s="251"/>
      <c r="HU111" s="251"/>
      <c r="HV111" s="251"/>
      <c r="HW111" s="251"/>
      <c r="HX111" s="251"/>
      <c r="HY111" s="251"/>
      <c r="HZ111" s="251"/>
      <c r="IA111" s="251"/>
      <c r="IB111" s="251"/>
      <c r="IC111" s="251"/>
      <c r="ID111" s="251"/>
      <c r="IE111" s="251"/>
      <c r="IF111" s="251"/>
      <c r="IG111" s="251"/>
      <c r="IH111" s="251"/>
      <c r="II111" s="251"/>
      <c r="IJ111" s="251"/>
      <c r="IK111" s="251"/>
      <c r="IL111" s="251"/>
      <c r="IM111" s="251"/>
      <c r="IN111" s="251"/>
      <c r="IO111" s="251"/>
      <c r="IP111" s="251"/>
      <c r="IQ111" s="251"/>
      <c r="IR111" s="251"/>
      <c r="IS111" s="251"/>
      <c r="IT111" s="251"/>
      <c r="IU111" s="251"/>
      <c r="IV111" s="251"/>
      <c r="IW111" s="251"/>
    </row>
    <row r="112" spans="24:257" x14ac:dyDescent="0.25"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251"/>
      <c r="BK112" s="251"/>
      <c r="BL112" s="251"/>
      <c r="BM112" s="251"/>
      <c r="BN112" s="251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1"/>
      <c r="DG112" s="251"/>
      <c r="DH112" s="251"/>
      <c r="DI112" s="251"/>
      <c r="DJ112" s="251"/>
      <c r="DK112" s="251"/>
      <c r="DL112" s="251"/>
      <c r="DM112" s="251"/>
      <c r="DN112" s="251"/>
      <c r="DO112" s="251"/>
      <c r="DP112" s="251"/>
      <c r="DQ112" s="251"/>
      <c r="DR112" s="251"/>
      <c r="DS112" s="251"/>
      <c r="DT112" s="251"/>
      <c r="DU112" s="251"/>
      <c r="DV112" s="251"/>
      <c r="DW112" s="251"/>
      <c r="DX112" s="251"/>
      <c r="DY112" s="251"/>
      <c r="DZ112" s="251"/>
      <c r="EA112" s="251"/>
      <c r="EB112" s="251"/>
      <c r="EC112" s="251"/>
      <c r="ED112" s="251"/>
      <c r="EE112" s="251"/>
      <c r="EF112" s="251"/>
      <c r="EG112" s="251"/>
      <c r="EH112" s="251"/>
      <c r="EI112" s="251"/>
      <c r="EJ112" s="251"/>
      <c r="EK112" s="251"/>
      <c r="EL112" s="251"/>
      <c r="EM112" s="251"/>
      <c r="EN112" s="251"/>
      <c r="EO112" s="251"/>
      <c r="EP112" s="251"/>
      <c r="EQ112" s="251"/>
      <c r="ER112" s="251"/>
      <c r="ES112" s="251"/>
      <c r="ET112" s="251"/>
      <c r="EU112" s="251"/>
      <c r="EV112" s="251"/>
      <c r="EW112" s="251"/>
      <c r="EX112" s="251"/>
      <c r="EY112" s="251"/>
      <c r="EZ112" s="251"/>
      <c r="FA112" s="251"/>
      <c r="FB112" s="251"/>
      <c r="FC112" s="251"/>
      <c r="FD112" s="251"/>
      <c r="FE112" s="251"/>
      <c r="FF112" s="251"/>
      <c r="FG112" s="251"/>
      <c r="FH112" s="251"/>
      <c r="FI112" s="251"/>
      <c r="FJ112" s="251"/>
      <c r="FK112" s="251"/>
      <c r="FL112" s="251"/>
      <c r="FM112" s="251"/>
      <c r="FN112" s="251"/>
      <c r="FO112" s="251"/>
      <c r="FP112" s="251"/>
      <c r="FQ112" s="251"/>
      <c r="FR112" s="251"/>
      <c r="FS112" s="251"/>
      <c r="FT112" s="251"/>
      <c r="FU112" s="251"/>
      <c r="FV112" s="251"/>
      <c r="FW112" s="251"/>
      <c r="FX112" s="251"/>
      <c r="FY112" s="251"/>
      <c r="FZ112" s="251"/>
      <c r="GA112" s="251"/>
      <c r="GB112" s="251"/>
      <c r="GC112" s="251"/>
      <c r="GD112" s="251"/>
      <c r="GE112" s="251"/>
      <c r="GF112" s="251"/>
      <c r="GG112" s="251"/>
      <c r="GH112" s="251"/>
      <c r="GI112" s="251"/>
      <c r="GJ112" s="251"/>
      <c r="GK112" s="251"/>
      <c r="GL112" s="251"/>
      <c r="GM112" s="251"/>
      <c r="GN112" s="251"/>
      <c r="GO112" s="251"/>
      <c r="GP112" s="251"/>
      <c r="GQ112" s="251"/>
      <c r="GR112" s="251"/>
      <c r="GS112" s="251"/>
      <c r="GT112" s="251"/>
      <c r="GU112" s="251"/>
      <c r="GV112" s="251"/>
      <c r="GW112" s="251"/>
      <c r="GX112" s="251"/>
      <c r="GY112" s="251"/>
      <c r="GZ112" s="251"/>
      <c r="HA112" s="251"/>
      <c r="HB112" s="251"/>
      <c r="HC112" s="251"/>
      <c r="HD112" s="251"/>
      <c r="HE112" s="251"/>
      <c r="HF112" s="251"/>
      <c r="HG112" s="251"/>
      <c r="HH112" s="251"/>
      <c r="HI112" s="251"/>
      <c r="HJ112" s="251"/>
      <c r="HK112" s="251"/>
      <c r="HL112" s="251"/>
      <c r="HM112" s="251"/>
      <c r="HN112" s="251"/>
      <c r="HO112" s="251"/>
      <c r="HP112" s="251"/>
      <c r="HQ112" s="251"/>
      <c r="HR112" s="251"/>
      <c r="HS112" s="251"/>
      <c r="HT112" s="251"/>
      <c r="HU112" s="251"/>
      <c r="HV112" s="251"/>
      <c r="HW112" s="251"/>
      <c r="HX112" s="251"/>
      <c r="HY112" s="251"/>
      <c r="HZ112" s="251"/>
      <c r="IA112" s="251"/>
      <c r="IB112" s="251"/>
      <c r="IC112" s="251"/>
      <c r="ID112" s="251"/>
      <c r="IE112" s="251"/>
      <c r="IF112" s="251"/>
      <c r="IG112" s="251"/>
      <c r="IH112" s="251"/>
      <c r="II112" s="251"/>
      <c r="IJ112" s="251"/>
      <c r="IK112" s="251"/>
      <c r="IL112" s="251"/>
      <c r="IM112" s="251"/>
      <c r="IN112" s="251"/>
      <c r="IO112" s="251"/>
      <c r="IP112" s="251"/>
      <c r="IQ112" s="251"/>
      <c r="IR112" s="251"/>
      <c r="IS112" s="251"/>
      <c r="IT112" s="251"/>
      <c r="IU112" s="251"/>
      <c r="IV112" s="251"/>
      <c r="IW112" s="251"/>
    </row>
    <row r="113" spans="24:257" x14ac:dyDescent="0.25"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251"/>
      <c r="BT113" s="251"/>
      <c r="BU113" s="251"/>
      <c r="BV113" s="251"/>
      <c r="BW113" s="251"/>
      <c r="BX113" s="251"/>
      <c r="BY113" s="251"/>
      <c r="BZ113" s="251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1"/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51"/>
      <c r="DC113" s="251"/>
      <c r="DD113" s="251"/>
      <c r="DE113" s="251"/>
      <c r="DF113" s="251"/>
      <c r="DG113" s="251"/>
      <c r="DH113" s="251"/>
      <c r="DI113" s="251"/>
      <c r="DJ113" s="251"/>
      <c r="DK113" s="251"/>
      <c r="DL113" s="251"/>
      <c r="DM113" s="251"/>
      <c r="DN113" s="251"/>
      <c r="DO113" s="251"/>
      <c r="DP113" s="251"/>
      <c r="DQ113" s="251"/>
      <c r="DR113" s="251"/>
      <c r="DS113" s="251"/>
      <c r="DT113" s="251"/>
      <c r="DU113" s="251"/>
      <c r="DV113" s="251"/>
      <c r="DW113" s="251"/>
      <c r="DX113" s="251"/>
      <c r="DY113" s="251"/>
      <c r="DZ113" s="251"/>
      <c r="EA113" s="251"/>
      <c r="EB113" s="251"/>
      <c r="EC113" s="251"/>
      <c r="ED113" s="251"/>
      <c r="EE113" s="251"/>
      <c r="EF113" s="251"/>
      <c r="EG113" s="251"/>
      <c r="EH113" s="251"/>
      <c r="EI113" s="251"/>
      <c r="EJ113" s="251"/>
      <c r="EK113" s="251"/>
      <c r="EL113" s="251"/>
      <c r="EM113" s="251"/>
      <c r="EN113" s="251"/>
      <c r="EO113" s="251"/>
      <c r="EP113" s="251"/>
      <c r="EQ113" s="251"/>
      <c r="ER113" s="251"/>
      <c r="ES113" s="251"/>
      <c r="ET113" s="251"/>
      <c r="EU113" s="251"/>
      <c r="EV113" s="251"/>
      <c r="EW113" s="251"/>
      <c r="EX113" s="251"/>
      <c r="EY113" s="251"/>
      <c r="EZ113" s="251"/>
      <c r="FA113" s="251"/>
      <c r="FB113" s="251"/>
      <c r="FC113" s="251"/>
      <c r="FD113" s="251"/>
      <c r="FE113" s="251"/>
      <c r="FF113" s="251"/>
      <c r="FG113" s="251"/>
      <c r="FH113" s="251"/>
      <c r="FI113" s="251"/>
      <c r="FJ113" s="251"/>
      <c r="FK113" s="251"/>
      <c r="FL113" s="251"/>
      <c r="FM113" s="251"/>
      <c r="FN113" s="251"/>
      <c r="FO113" s="251"/>
      <c r="FP113" s="251"/>
      <c r="FQ113" s="251"/>
      <c r="FR113" s="251"/>
      <c r="FS113" s="251"/>
      <c r="FT113" s="251"/>
      <c r="FU113" s="251"/>
      <c r="FV113" s="251"/>
      <c r="FW113" s="251"/>
      <c r="FX113" s="251"/>
      <c r="FY113" s="251"/>
      <c r="FZ113" s="251"/>
      <c r="GA113" s="251"/>
      <c r="GB113" s="251"/>
      <c r="GC113" s="251"/>
      <c r="GD113" s="251"/>
      <c r="GE113" s="251"/>
      <c r="GF113" s="251"/>
      <c r="GG113" s="251"/>
      <c r="GH113" s="251"/>
      <c r="GI113" s="251"/>
      <c r="GJ113" s="251"/>
      <c r="GK113" s="251"/>
      <c r="GL113" s="251"/>
      <c r="GM113" s="251"/>
      <c r="GN113" s="251"/>
      <c r="GO113" s="251"/>
      <c r="GP113" s="251"/>
      <c r="GQ113" s="251"/>
      <c r="GR113" s="251"/>
      <c r="GS113" s="251"/>
      <c r="GT113" s="251"/>
      <c r="GU113" s="251"/>
      <c r="GV113" s="251"/>
      <c r="GW113" s="251"/>
      <c r="GX113" s="251"/>
      <c r="GY113" s="251"/>
      <c r="GZ113" s="251"/>
      <c r="HA113" s="251"/>
      <c r="HB113" s="251"/>
      <c r="HC113" s="251"/>
      <c r="HD113" s="251"/>
      <c r="HE113" s="251"/>
      <c r="HF113" s="251"/>
      <c r="HG113" s="251"/>
      <c r="HH113" s="251"/>
      <c r="HI113" s="251"/>
      <c r="HJ113" s="251"/>
      <c r="HK113" s="251"/>
      <c r="HL113" s="251"/>
      <c r="HM113" s="251"/>
      <c r="HN113" s="251"/>
      <c r="HO113" s="251"/>
      <c r="HP113" s="251"/>
      <c r="HQ113" s="251"/>
      <c r="HR113" s="251"/>
      <c r="HS113" s="251"/>
      <c r="HT113" s="251"/>
      <c r="HU113" s="251"/>
      <c r="HV113" s="251"/>
      <c r="HW113" s="251"/>
      <c r="HX113" s="251"/>
      <c r="HY113" s="251"/>
      <c r="HZ113" s="251"/>
      <c r="IA113" s="251"/>
      <c r="IB113" s="251"/>
      <c r="IC113" s="251"/>
      <c r="ID113" s="251"/>
      <c r="IE113" s="251"/>
      <c r="IF113" s="251"/>
      <c r="IG113" s="251"/>
      <c r="IH113" s="251"/>
      <c r="II113" s="251"/>
      <c r="IJ113" s="251"/>
      <c r="IK113" s="251"/>
      <c r="IL113" s="251"/>
      <c r="IM113" s="251"/>
      <c r="IN113" s="251"/>
      <c r="IO113" s="251"/>
      <c r="IP113" s="251"/>
      <c r="IQ113" s="251"/>
      <c r="IR113" s="251"/>
      <c r="IS113" s="251"/>
      <c r="IT113" s="251"/>
      <c r="IU113" s="251"/>
      <c r="IV113" s="251"/>
      <c r="IW113" s="251"/>
    </row>
    <row r="114" spans="24:257" x14ac:dyDescent="0.25"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1"/>
      <c r="DN114" s="251"/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1"/>
      <c r="DZ114" s="251"/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51"/>
      <c r="EL114" s="251"/>
      <c r="EM114" s="251"/>
      <c r="EN114" s="251"/>
      <c r="EO114" s="251"/>
      <c r="EP114" s="251"/>
      <c r="EQ114" s="251"/>
      <c r="ER114" s="251"/>
      <c r="ES114" s="251"/>
      <c r="ET114" s="251"/>
      <c r="EU114" s="251"/>
      <c r="EV114" s="251"/>
      <c r="EW114" s="251"/>
      <c r="EX114" s="251"/>
      <c r="EY114" s="251"/>
      <c r="EZ114" s="251"/>
      <c r="FA114" s="251"/>
      <c r="FB114" s="251"/>
      <c r="FC114" s="251"/>
      <c r="FD114" s="251"/>
      <c r="FE114" s="251"/>
      <c r="FF114" s="251"/>
      <c r="FG114" s="251"/>
      <c r="FH114" s="251"/>
      <c r="FI114" s="251"/>
      <c r="FJ114" s="251"/>
      <c r="FK114" s="251"/>
      <c r="FL114" s="251"/>
      <c r="FM114" s="251"/>
      <c r="FN114" s="251"/>
      <c r="FO114" s="251"/>
      <c r="FP114" s="251"/>
      <c r="FQ114" s="251"/>
      <c r="FR114" s="251"/>
      <c r="FS114" s="251"/>
      <c r="FT114" s="251"/>
      <c r="FU114" s="251"/>
      <c r="FV114" s="251"/>
      <c r="FW114" s="251"/>
      <c r="FX114" s="251"/>
      <c r="FY114" s="251"/>
      <c r="FZ114" s="251"/>
      <c r="GA114" s="251"/>
      <c r="GB114" s="251"/>
      <c r="GC114" s="251"/>
      <c r="GD114" s="251"/>
      <c r="GE114" s="251"/>
      <c r="GF114" s="251"/>
      <c r="GG114" s="251"/>
      <c r="GH114" s="251"/>
      <c r="GI114" s="251"/>
      <c r="GJ114" s="251"/>
      <c r="GK114" s="251"/>
      <c r="GL114" s="251"/>
      <c r="GM114" s="251"/>
      <c r="GN114" s="251"/>
      <c r="GO114" s="251"/>
      <c r="GP114" s="251"/>
      <c r="GQ114" s="251"/>
      <c r="GR114" s="251"/>
      <c r="GS114" s="251"/>
      <c r="GT114" s="251"/>
      <c r="GU114" s="251"/>
      <c r="GV114" s="251"/>
      <c r="GW114" s="251"/>
      <c r="GX114" s="251"/>
      <c r="GY114" s="251"/>
      <c r="GZ114" s="251"/>
      <c r="HA114" s="251"/>
      <c r="HB114" s="251"/>
      <c r="HC114" s="251"/>
      <c r="HD114" s="251"/>
      <c r="HE114" s="251"/>
      <c r="HF114" s="251"/>
      <c r="HG114" s="251"/>
      <c r="HH114" s="251"/>
      <c r="HI114" s="251"/>
      <c r="HJ114" s="251"/>
      <c r="HK114" s="251"/>
      <c r="HL114" s="251"/>
      <c r="HM114" s="251"/>
      <c r="HN114" s="251"/>
      <c r="HO114" s="251"/>
      <c r="HP114" s="251"/>
      <c r="HQ114" s="251"/>
      <c r="HR114" s="251"/>
      <c r="HS114" s="251"/>
      <c r="HT114" s="251"/>
      <c r="HU114" s="251"/>
      <c r="HV114" s="251"/>
      <c r="HW114" s="251"/>
      <c r="HX114" s="251"/>
      <c r="HY114" s="251"/>
      <c r="HZ114" s="251"/>
      <c r="IA114" s="251"/>
      <c r="IB114" s="251"/>
      <c r="IC114" s="251"/>
      <c r="ID114" s="251"/>
      <c r="IE114" s="251"/>
      <c r="IF114" s="251"/>
      <c r="IG114" s="251"/>
      <c r="IH114" s="251"/>
      <c r="II114" s="251"/>
      <c r="IJ114" s="251"/>
      <c r="IK114" s="251"/>
      <c r="IL114" s="251"/>
      <c r="IM114" s="251"/>
      <c r="IN114" s="251"/>
      <c r="IO114" s="251"/>
      <c r="IP114" s="251"/>
      <c r="IQ114" s="251"/>
      <c r="IR114" s="251"/>
      <c r="IS114" s="251"/>
      <c r="IT114" s="251"/>
      <c r="IU114" s="251"/>
      <c r="IV114" s="251"/>
      <c r="IW114" s="251"/>
    </row>
    <row r="115" spans="24:257" x14ac:dyDescent="0.25"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1"/>
      <c r="DN115" s="251"/>
      <c r="DO115" s="251"/>
      <c r="DP115" s="251"/>
      <c r="DQ115" s="251"/>
      <c r="DR115" s="251"/>
      <c r="DS115" s="251"/>
      <c r="DT115" s="251"/>
      <c r="DU115" s="251"/>
      <c r="DV115" s="251"/>
      <c r="DW115" s="251"/>
      <c r="DX115" s="251"/>
      <c r="DY115" s="251"/>
      <c r="DZ115" s="251"/>
      <c r="EA115" s="251"/>
      <c r="EB115" s="251"/>
      <c r="EC115" s="251"/>
      <c r="ED115" s="251"/>
      <c r="EE115" s="251"/>
      <c r="EF115" s="251"/>
      <c r="EG115" s="251"/>
      <c r="EH115" s="251"/>
      <c r="EI115" s="251"/>
      <c r="EJ115" s="251"/>
      <c r="EK115" s="251"/>
      <c r="EL115" s="251"/>
      <c r="EM115" s="251"/>
      <c r="EN115" s="251"/>
      <c r="EO115" s="251"/>
      <c r="EP115" s="251"/>
      <c r="EQ115" s="251"/>
      <c r="ER115" s="251"/>
      <c r="ES115" s="251"/>
      <c r="ET115" s="251"/>
      <c r="EU115" s="251"/>
      <c r="EV115" s="251"/>
      <c r="EW115" s="251"/>
      <c r="EX115" s="251"/>
      <c r="EY115" s="251"/>
      <c r="EZ115" s="251"/>
      <c r="FA115" s="251"/>
      <c r="FB115" s="251"/>
      <c r="FC115" s="251"/>
      <c r="FD115" s="251"/>
      <c r="FE115" s="251"/>
      <c r="FF115" s="251"/>
      <c r="FG115" s="251"/>
      <c r="FH115" s="251"/>
      <c r="FI115" s="251"/>
      <c r="FJ115" s="251"/>
      <c r="FK115" s="251"/>
      <c r="FL115" s="251"/>
      <c r="FM115" s="251"/>
      <c r="FN115" s="251"/>
      <c r="FO115" s="251"/>
      <c r="FP115" s="251"/>
      <c r="FQ115" s="251"/>
      <c r="FR115" s="251"/>
      <c r="FS115" s="251"/>
      <c r="FT115" s="251"/>
      <c r="FU115" s="251"/>
      <c r="FV115" s="251"/>
      <c r="FW115" s="251"/>
      <c r="FX115" s="251"/>
      <c r="FY115" s="251"/>
      <c r="FZ115" s="251"/>
      <c r="GA115" s="251"/>
      <c r="GB115" s="251"/>
      <c r="GC115" s="251"/>
      <c r="GD115" s="251"/>
      <c r="GE115" s="251"/>
      <c r="GF115" s="251"/>
      <c r="GG115" s="251"/>
      <c r="GH115" s="251"/>
      <c r="GI115" s="251"/>
      <c r="GJ115" s="251"/>
      <c r="GK115" s="251"/>
      <c r="GL115" s="251"/>
      <c r="GM115" s="251"/>
      <c r="GN115" s="251"/>
      <c r="GO115" s="251"/>
      <c r="GP115" s="251"/>
      <c r="GQ115" s="251"/>
      <c r="GR115" s="251"/>
      <c r="GS115" s="251"/>
      <c r="GT115" s="251"/>
      <c r="GU115" s="251"/>
      <c r="GV115" s="251"/>
      <c r="GW115" s="251"/>
      <c r="GX115" s="251"/>
      <c r="GY115" s="251"/>
      <c r="GZ115" s="251"/>
      <c r="HA115" s="251"/>
      <c r="HB115" s="251"/>
      <c r="HC115" s="251"/>
      <c r="HD115" s="251"/>
      <c r="HE115" s="251"/>
      <c r="HF115" s="251"/>
      <c r="HG115" s="251"/>
      <c r="HH115" s="251"/>
      <c r="HI115" s="251"/>
      <c r="HJ115" s="251"/>
      <c r="HK115" s="251"/>
      <c r="HL115" s="251"/>
      <c r="HM115" s="251"/>
      <c r="HN115" s="251"/>
      <c r="HO115" s="251"/>
      <c r="HP115" s="251"/>
      <c r="HQ115" s="251"/>
      <c r="HR115" s="251"/>
      <c r="HS115" s="251"/>
      <c r="HT115" s="251"/>
      <c r="HU115" s="251"/>
      <c r="HV115" s="251"/>
      <c r="HW115" s="251"/>
      <c r="HX115" s="251"/>
      <c r="HY115" s="251"/>
      <c r="HZ115" s="251"/>
      <c r="IA115" s="251"/>
      <c r="IB115" s="251"/>
      <c r="IC115" s="251"/>
      <c r="ID115" s="251"/>
      <c r="IE115" s="251"/>
      <c r="IF115" s="251"/>
      <c r="IG115" s="251"/>
      <c r="IH115" s="251"/>
      <c r="II115" s="251"/>
      <c r="IJ115" s="251"/>
      <c r="IK115" s="251"/>
      <c r="IL115" s="251"/>
      <c r="IM115" s="251"/>
      <c r="IN115" s="251"/>
      <c r="IO115" s="251"/>
      <c r="IP115" s="251"/>
      <c r="IQ115" s="251"/>
      <c r="IR115" s="251"/>
      <c r="IS115" s="251"/>
      <c r="IT115" s="251"/>
      <c r="IU115" s="251"/>
      <c r="IV115" s="251"/>
      <c r="IW115" s="251"/>
    </row>
    <row r="116" spans="24:257" x14ac:dyDescent="0.25"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DI116" s="251"/>
      <c r="DJ116" s="251"/>
      <c r="DK116" s="251"/>
      <c r="DL116" s="251"/>
      <c r="DM116" s="251"/>
      <c r="DN116" s="251"/>
      <c r="DO116" s="251"/>
      <c r="DP116" s="251"/>
      <c r="DQ116" s="251"/>
      <c r="DR116" s="251"/>
      <c r="DS116" s="251"/>
      <c r="DT116" s="251"/>
      <c r="DU116" s="251"/>
      <c r="DV116" s="251"/>
      <c r="DW116" s="251"/>
      <c r="DX116" s="251"/>
      <c r="DY116" s="251"/>
      <c r="DZ116" s="251"/>
      <c r="EA116" s="251"/>
      <c r="EB116" s="251"/>
      <c r="EC116" s="251"/>
      <c r="ED116" s="251"/>
      <c r="EE116" s="251"/>
      <c r="EF116" s="251"/>
      <c r="EG116" s="251"/>
      <c r="EH116" s="251"/>
      <c r="EI116" s="251"/>
      <c r="EJ116" s="251"/>
      <c r="EK116" s="251"/>
      <c r="EL116" s="251"/>
      <c r="EM116" s="251"/>
      <c r="EN116" s="251"/>
      <c r="EO116" s="251"/>
      <c r="EP116" s="251"/>
      <c r="EQ116" s="251"/>
      <c r="ER116" s="251"/>
      <c r="ES116" s="251"/>
      <c r="ET116" s="251"/>
      <c r="EU116" s="251"/>
      <c r="EV116" s="251"/>
      <c r="EW116" s="251"/>
      <c r="EX116" s="251"/>
      <c r="EY116" s="251"/>
      <c r="EZ116" s="251"/>
      <c r="FA116" s="251"/>
      <c r="FB116" s="251"/>
      <c r="FC116" s="251"/>
      <c r="FD116" s="251"/>
      <c r="FE116" s="251"/>
      <c r="FF116" s="251"/>
      <c r="FG116" s="251"/>
      <c r="FH116" s="251"/>
      <c r="FI116" s="251"/>
      <c r="FJ116" s="251"/>
      <c r="FK116" s="251"/>
      <c r="FL116" s="251"/>
      <c r="FM116" s="251"/>
      <c r="FN116" s="251"/>
      <c r="FO116" s="251"/>
      <c r="FP116" s="251"/>
      <c r="FQ116" s="251"/>
      <c r="FR116" s="251"/>
      <c r="FS116" s="251"/>
      <c r="FT116" s="251"/>
      <c r="FU116" s="251"/>
      <c r="FV116" s="251"/>
      <c r="FW116" s="251"/>
      <c r="FX116" s="251"/>
      <c r="FY116" s="251"/>
      <c r="FZ116" s="251"/>
      <c r="GA116" s="251"/>
      <c r="GB116" s="251"/>
      <c r="GC116" s="251"/>
      <c r="GD116" s="251"/>
      <c r="GE116" s="251"/>
      <c r="GF116" s="251"/>
      <c r="GG116" s="251"/>
      <c r="GH116" s="251"/>
      <c r="GI116" s="251"/>
      <c r="GJ116" s="251"/>
      <c r="GK116" s="251"/>
      <c r="GL116" s="251"/>
      <c r="GM116" s="251"/>
      <c r="GN116" s="251"/>
      <c r="GO116" s="251"/>
      <c r="GP116" s="251"/>
      <c r="GQ116" s="251"/>
      <c r="GR116" s="251"/>
      <c r="GS116" s="251"/>
      <c r="GT116" s="251"/>
      <c r="GU116" s="251"/>
      <c r="GV116" s="251"/>
      <c r="GW116" s="251"/>
      <c r="GX116" s="251"/>
      <c r="GY116" s="251"/>
      <c r="GZ116" s="251"/>
      <c r="HA116" s="251"/>
      <c r="HB116" s="251"/>
      <c r="HC116" s="251"/>
      <c r="HD116" s="251"/>
      <c r="HE116" s="251"/>
      <c r="HF116" s="251"/>
      <c r="HG116" s="251"/>
      <c r="HH116" s="251"/>
      <c r="HI116" s="251"/>
      <c r="HJ116" s="251"/>
      <c r="HK116" s="251"/>
      <c r="HL116" s="251"/>
      <c r="HM116" s="251"/>
      <c r="HN116" s="251"/>
      <c r="HO116" s="251"/>
      <c r="HP116" s="251"/>
      <c r="HQ116" s="251"/>
      <c r="HR116" s="251"/>
      <c r="HS116" s="251"/>
      <c r="HT116" s="251"/>
      <c r="HU116" s="251"/>
      <c r="HV116" s="251"/>
      <c r="HW116" s="251"/>
      <c r="HX116" s="251"/>
      <c r="HY116" s="251"/>
      <c r="HZ116" s="251"/>
      <c r="IA116" s="251"/>
      <c r="IB116" s="251"/>
      <c r="IC116" s="251"/>
      <c r="ID116" s="251"/>
      <c r="IE116" s="251"/>
      <c r="IF116" s="251"/>
      <c r="IG116" s="251"/>
      <c r="IH116" s="251"/>
      <c r="II116" s="251"/>
      <c r="IJ116" s="251"/>
      <c r="IK116" s="251"/>
      <c r="IL116" s="251"/>
      <c r="IM116" s="251"/>
      <c r="IN116" s="251"/>
      <c r="IO116" s="251"/>
      <c r="IP116" s="251"/>
      <c r="IQ116" s="251"/>
      <c r="IR116" s="251"/>
      <c r="IS116" s="251"/>
      <c r="IT116" s="251"/>
      <c r="IU116" s="251"/>
      <c r="IV116" s="251"/>
      <c r="IW116" s="251"/>
    </row>
  </sheetData>
  <mergeCells count="153"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A10:K10"/>
    <mergeCell ref="A18:K18"/>
    <mergeCell ref="A19:A21"/>
    <mergeCell ref="B19:B21"/>
    <mergeCell ref="C19:C21"/>
    <mergeCell ref="D19:D21"/>
    <mergeCell ref="E19:E21"/>
    <mergeCell ref="H19:H21"/>
    <mergeCell ref="I19:I21"/>
    <mergeCell ref="J19:J21"/>
    <mergeCell ref="K19:K21"/>
    <mergeCell ref="I22:I24"/>
    <mergeCell ref="J22:J24"/>
    <mergeCell ref="K22:K24"/>
    <mergeCell ref="A25:A27"/>
    <mergeCell ref="B25:B27"/>
    <mergeCell ref="C25:C27"/>
    <mergeCell ref="D25:D27"/>
    <mergeCell ref="E25:E27"/>
    <mergeCell ref="G25:G27"/>
    <mergeCell ref="H25:H27"/>
    <mergeCell ref="A22:A24"/>
    <mergeCell ref="B22:B24"/>
    <mergeCell ref="C22:C24"/>
    <mergeCell ref="D22:D24"/>
    <mergeCell ref="E22:E24"/>
    <mergeCell ref="H22:H24"/>
    <mergeCell ref="I25:I27"/>
    <mergeCell ref="J25:J27"/>
    <mergeCell ref="K25:K27"/>
    <mergeCell ref="K28:K30"/>
    <mergeCell ref="A31:A33"/>
    <mergeCell ref="B31:B33"/>
    <mergeCell ref="C31:C33"/>
    <mergeCell ref="D31:D33"/>
    <mergeCell ref="E31:E33"/>
    <mergeCell ref="G31:G33"/>
    <mergeCell ref="H31:H33"/>
    <mergeCell ref="I31:I33"/>
    <mergeCell ref="J31:J33"/>
    <mergeCell ref="K31:K33"/>
    <mergeCell ref="A28:A30"/>
    <mergeCell ref="B28:B30"/>
    <mergeCell ref="C28:C30"/>
    <mergeCell ref="D28:D30"/>
    <mergeCell ref="E28:E30"/>
    <mergeCell ref="G28:G30"/>
    <mergeCell ref="H28:H30"/>
    <mergeCell ref="I28:I30"/>
    <mergeCell ref="J28:J30"/>
    <mergeCell ref="A34:K34"/>
    <mergeCell ref="A35:A37"/>
    <mergeCell ref="B35:B37"/>
    <mergeCell ref="C35:C37"/>
    <mergeCell ref="D35:D37"/>
    <mergeCell ref="E35:E37"/>
    <mergeCell ref="F35:F37"/>
    <mergeCell ref="G35:G37"/>
    <mergeCell ref="H35:H37"/>
    <mergeCell ref="J35:J37"/>
    <mergeCell ref="K35:K37"/>
    <mergeCell ref="K38:K40"/>
    <mergeCell ref="A41:A43"/>
    <mergeCell ref="B41:B43"/>
    <mergeCell ref="C41:C43"/>
    <mergeCell ref="D41:D43"/>
    <mergeCell ref="E41:E43"/>
    <mergeCell ref="F41:F43"/>
    <mergeCell ref="G41:G43"/>
    <mergeCell ref="H41:H43"/>
    <mergeCell ref="J41:J43"/>
    <mergeCell ref="K41:K43"/>
    <mergeCell ref="A38:A40"/>
    <mergeCell ref="B38:B40"/>
    <mergeCell ref="C38:C40"/>
    <mergeCell ref="D38:D40"/>
    <mergeCell ref="E38:E40"/>
    <mergeCell ref="G38:G40"/>
    <mergeCell ref="H38:H40"/>
    <mergeCell ref="I38:I40"/>
    <mergeCell ref="J38:J40"/>
    <mergeCell ref="K44:K46"/>
    <mergeCell ref="A47:A49"/>
    <mergeCell ref="B47:B49"/>
    <mergeCell ref="C47:C49"/>
    <mergeCell ref="D47:D49"/>
    <mergeCell ref="E47:E49"/>
    <mergeCell ref="G47:G49"/>
    <mergeCell ref="H47:H49"/>
    <mergeCell ref="I47:I49"/>
    <mergeCell ref="J47:J49"/>
    <mergeCell ref="K47:K49"/>
    <mergeCell ref="A44:A46"/>
    <mergeCell ref="B44:B46"/>
    <mergeCell ref="C44:C46"/>
    <mergeCell ref="D44:D46"/>
    <mergeCell ref="E44:E46"/>
    <mergeCell ref="G44:G46"/>
    <mergeCell ref="H44:H46"/>
    <mergeCell ref="I44:I46"/>
    <mergeCell ref="J44:J46"/>
    <mergeCell ref="K50:K52"/>
    <mergeCell ref="A53:A55"/>
    <mergeCell ref="B53:B55"/>
    <mergeCell ref="C53:C55"/>
    <mergeCell ref="D53:D55"/>
    <mergeCell ref="E53:E55"/>
    <mergeCell ref="G53:G55"/>
    <mergeCell ref="H53:H55"/>
    <mergeCell ref="I53:I55"/>
    <mergeCell ref="K53:K55"/>
    <mergeCell ref="A50:A52"/>
    <mergeCell ref="B50:B52"/>
    <mergeCell ref="C50:C52"/>
    <mergeCell ref="D50:D52"/>
    <mergeCell ref="E50:E52"/>
    <mergeCell ref="F50:F52"/>
    <mergeCell ref="H50:H52"/>
    <mergeCell ref="I50:I52"/>
    <mergeCell ref="J50:J52"/>
    <mergeCell ref="A56:K56"/>
    <mergeCell ref="A57:A59"/>
    <mergeCell ref="B57:B59"/>
    <mergeCell ref="C57:C59"/>
    <mergeCell ref="D57:D59"/>
    <mergeCell ref="E57:E59"/>
    <mergeCell ref="F57:F59"/>
    <mergeCell ref="K57:K59"/>
    <mergeCell ref="G57:G59"/>
    <mergeCell ref="H57:H59"/>
    <mergeCell ref="I57:I59"/>
    <mergeCell ref="F61:F63"/>
    <mergeCell ref="G61:G63"/>
    <mergeCell ref="H61:H63"/>
    <mergeCell ref="I61:I63"/>
    <mergeCell ref="A60:K60"/>
    <mergeCell ref="A61:A63"/>
    <mergeCell ref="B61:B63"/>
    <mergeCell ref="C61:C63"/>
    <mergeCell ref="D61:D63"/>
    <mergeCell ref="E61:E63"/>
  </mergeCells>
  <pageMargins left="0.19685039370078741" right="0" top="0.74803149606299213" bottom="0.74803149606299213" header="0.31496062992125984" footer="0.31496062992125984"/>
  <pageSetup paperSize="9" fitToHeight="47" orientation="landscape" r:id="rId1"/>
  <headerFooter alignWithMargins="0">
    <oddFooter>&amp;R&amp;P</oddFooter>
  </headerFooter>
  <rowBreaks count="2" manualBreakCount="2">
    <brk id="27" max="16383" man="1"/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9"/>
  <sheetViews>
    <sheetView zoomScaleNormal="100" zoomScaleSheetLayoutView="100" workbookViewId="0"/>
  </sheetViews>
  <sheetFormatPr defaultColWidth="8.88671875" defaultRowHeight="16.8" x14ac:dyDescent="0.3"/>
  <cols>
    <col min="1" max="1" width="23.6640625" style="270" customWidth="1"/>
    <col min="2" max="2" width="30.88671875" style="270" customWidth="1"/>
    <col min="3" max="3" width="7.88671875" style="271" customWidth="1"/>
    <col min="4" max="4" width="9.44140625" style="271" customWidth="1"/>
    <col min="5" max="5" width="11.33203125" style="272" customWidth="1"/>
    <col min="6" max="11" width="9.6640625" style="273" customWidth="1"/>
    <col min="12" max="12" width="8.88671875" style="308"/>
    <col min="13" max="14" width="8.88671875" style="265"/>
    <col min="15" max="15" width="8.88671875" style="266"/>
    <col min="16" max="16384" width="8.88671875" style="265"/>
  </cols>
  <sheetData>
    <row r="1" spans="1:257" s="110" customFormat="1" x14ac:dyDescent="0.25">
      <c r="A1" s="57"/>
      <c r="B1" s="57"/>
      <c r="C1" s="58"/>
      <c r="D1" s="59"/>
      <c r="E1" s="60"/>
      <c r="F1" s="61"/>
      <c r="G1" s="61"/>
      <c r="H1" s="61"/>
      <c r="I1" s="61"/>
      <c r="J1" s="61"/>
      <c r="K1" s="62" t="s">
        <v>0</v>
      </c>
      <c r="L1" s="306"/>
      <c r="M1" s="72"/>
      <c r="N1" s="64"/>
      <c r="O1" s="64"/>
      <c r="P1" s="72"/>
      <c r="Q1" s="6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162"/>
    </row>
    <row r="2" spans="1:257" s="110" customFormat="1" x14ac:dyDescent="0.25">
      <c r="A2" s="57"/>
      <c r="B2" s="57"/>
      <c r="C2" s="58"/>
      <c r="D2" s="59"/>
      <c r="E2" s="60"/>
      <c r="F2" s="61"/>
      <c r="G2" s="61"/>
      <c r="H2" s="61"/>
      <c r="I2" s="61"/>
      <c r="J2" s="61"/>
      <c r="K2" s="9" t="s">
        <v>1237</v>
      </c>
      <c r="L2" s="306"/>
      <c r="M2" s="72"/>
      <c r="N2" s="64"/>
      <c r="O2" s="64"/>
      <c r="P2" s="72"/>
      <c r="Q2" s="64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162"/>
    </row>
    <row r="3" spans="1:257" s="110" customFormat="1" x14ac:dyDescent="0.25">
      <c r="A3" s="57"/>
      <c r="B3" s="57"/>
      <c r="C3" s="58"/>
      <c r="D3" s="59"/>
      <c r="E3" s="60"/>
      <c r="F3" s="61"/>
      <c r="G3" s="61"/>
      <c r="H3" s="61"/>
      <c r="I3" s="61"/>
      <c r="J3" s="61"/>
      <c r="K3" s="66" t="s">
        <v>537</v>
      </c>
      <c r="L3" s="306"/>
      <c r="M3" s="72"/>
      <c r="N3" s="64"/>
      <c r="O3" s="64"/>
      <c r="P3" s="72"/>
      <c r="Q3" s="64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162"/>
    </row>
    <row r="4" spans="1:257" s="110" customFormat="1" x14ac:dyDescent="0.25">
      <c r="A4" s="57"/>
      <c r="B4" s="57"/>
      <c r="C4" s="58"/>
      <c r="D4" s="59"/>
      <c r="E4" s="60"/>
      <c r="F4" s="61"/>
      <c r="G4" s="61"/>
      <c r="H4" s="61"/>
      <c r="I4" s="61"/>
      <c r="J4" s="61"/>
      <c r="K4" s="61"/>
      <c r="L4" s="306"/>
      <c r="M4" s="72"/>
      <c r="N4" s="64"/>
      <c r="O4" s="64"/>
      <c r="P4" s="72"/>
      <c r="Q4" s="64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162"/>
    </row>
    <row r="5" spans="1:257" s="110" customFormat="1" x14ac:dyDescent="0.25">
      <c r="A5" s="388" t="s">
        <v>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06"/>
      <c r="M5" s="72"/>
      <c r="N5" s="64"/>
      <c r="O5" s="64"/>
      <c r="P5" s="72"/>
      <c r="Q5" s="64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162"/>
    </row>
    <row r="6" spans="1:257" s="110" customFormat="1" x14ac:dyDescent="0.25">
      <c r="A6" s="388" t="s">
        <v>3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06"/>
      <c r="M6" s="72"/>
      <c r="N6" s="64"/>
      <c r="O6" s="64"/>
      <c r="P6" s="72"/>
      <c r="Q6" s="64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162"/>
    </row>
    <row r="7" spans="1:257" s="110" customFormat="1" x14ac:dyDescent="0.25">
      <c r="A7" s="388" t="s">
        <v>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07"/>
      <c r="M7" s="107"/>
      <c r="N7" s="68"/>
      <c r="O7" s="68"/>
      <c r="P7" s="107"/>
      <c r="Q7" s="68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  <c r="IW7" s="162"/>
    </row>
    <row r="8" spans="1:257" s="110" customFormat="1" x14ac:dyDescent="0.25">
      <c r="A8" s="388" t="s">
        <v>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06"/>
      <c r="M8" s="72"/>
      <c r="N8" s="64"/>
      <c r="O8" s="64"/>
      <c r="P8" s="72"/>
      <c r="Q8" s="64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162"/>
    </row>
    <row r="9" spans="1:257" s="110" customFormat="1" x14ac:dyDescent="0.25">
      <c r="A9" s="388" t="s">
        <v>6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06"/>
      <c r="M9" s="72"/>
      <c r="N9" s="64"/>
      <c r="O9" s="64"/>
      <c r="P9" s="72"/>
      <c r="Q9" s="64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162"/>
    </row>
    <row r="10" spans="1:257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257" s="110" customFormat="1" x14ac:dyDescent="0.25">
      <c r="A11" s="57"/>
      <c r="B11" s="57"/>
      <c r="C11" s="59"/>
      <c r="D11" s="71"/>
      <c r="E11" s="60"/>
      <c r="F11" s="61"/>
      <c r="G11" s="61"/>
      <c r="H11" s="61"/>
      <c r="I11" s="61"/>
      <c r="J11" s="61"/>
      <c r="K11" s="61"/>
      <c r="L11" s="306"/>
      <c r="M11" s="72"/>
      <c r="N11" s="64"/>
      <c r="O11" s="64"/>
      <c r="P11" s="72"/>
      <c r="Q11" s="64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162"/>
    </row>
    <row r="12" spans="1:257" s="110" customFormat="1" x14ac:dyDescent="0.25">
      <c r="A12" s="389" t="s">
        <v>538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06"/>
      <c r="M12" s="72"/>
      <c r="N12" s="64"/>
      <c r="O12" s="64"/>
      <c r="P12" s="72"/>
      <c r="Q12" s="64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162"/>
    </row>
    <row r="13" spans="1:257" s="110" customFormat="1" x14ac:dyDescent="0.25">
      <c r="A13" s="390" t="s">
        <v>90</v>
      </c>
      <c r="B13" s="390" t="s">
        <v>8</v>
      </c>
      <c r="C13" s="390" t="s">
        <v>9</v>
      </c>
      <c r="D13" s="390" t="s">
        <v>10</v>
      </c>
      <c r="E13" s="390" t="s">
        <v>11</v>
      </c>
      <c r="F13" s="391" t="s">
        <v>12</v>
      </c>
      <c r="G13" s="391"/>
      <c r="H13" s="391"/>
      <c r="I13" s="391"/>
      <c r="J13" s="391"/>
      <c r="K13" s="391"/>
      <c r="L13" s="306"/>
      <c r="M13" s="72"/>
      <c r="N13" s="64"/>
      <c r="O13" s="64"/>
      <c r="P13" s="72"/>
      <c r="Q13" s="64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162"/>
    </row>
    <row r="14" spans="1:257" s="654" customFormat="1" x14ac:dyDescent="0.3">
      <c r="A14" s="390"/>
      <c r="B14" s="390"/>
      <c r="C14" s="390"/>
      <c r="D14" s="390"/>
      <c r="E14" s="390"/>
      <c r="F14" s="349" t="s">
        <v>13</v>
      </c>
      <c r="G14" s="349" t="s">
        <v>14</v>
      </c>
      <c r="H14" s="74" t="s">
        <v>15</v>
      </c>
      <c r="I14" s="74" t="s">
        <v>16</v>
      </c>
      <c r="J14" s="349" t="s">
        <v>17</v>
      </c>
      <c r="K14" s="349" t="s">
        <v>18</v>
      </c>
      <c r="L14" s="306"/>
      <c r="M14" s="72"/>
      <c r="N14" s="64"/>
      <c r="O14" s="64"/>
      <c r="P14" s="72"/>
      <c r="Q14" s="6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7" s="654" customFormat="1" x14ac:dyDescent="0.3">
      <c r="A15" s="390"/>
      <c r="B15" s="390"/>
      <c r="C15" s="390"/>
      <c r="D15" s="390"/>
      <c r="E15" s="390"/>
      <c r="F15" s="349" t="s">
        <v>19</v>
      </c>
      <c r="G15" s="349" t="s">
        <v>19</v>
      </c>
      <c r="H15" s="349" t="s">
        <v>19</v>
      </c>
      <c r="I15" s="349" t="s">
        <v>19</v>
      </c>
      <c r="J15" s="349" t="s">
        <v>19</v>
      </c>
      <c r="K15" s="349" t="s">
        <v>19</v>
      </c>
      <c r="L15" s="306"/>
      <c r="M15" s="72"/>
      <c r="N15" s="64"/>
      <c r="O15" s="64"/>
      <c r="P15" s="72"/>
      <c r="Q15" s="64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7" s="655" customFormat="1" x14ac:dyDescent="0.25">
      <c r="A16" s="390"/>
      <c r="B16" s="390"/>
      <c r="C16" s="390"/>
      <c r="D16" s="390"/>
      <c r="E16" s="390"/>
      <c r="F16" s="349" t="s">
        <v>20</v>
      </c>
      <c r="G16" s="349" t="s">
        <v>21</v>
      </c>
      <c r="H16" s="349" t="s">
        <v>22</v>
      </c>
      <c r="I16" s="349" t="s">
        <v>23</v>
      </c>
      <c r="J16" s="349" t="s">
        <v>24</v>
      </c>
      <c r="K16" s="349" t="s">
        <v>25</v>
      </c>
      <c r="L16" s="306"/>
      <c r="M16" s="72"/>
      <c r="N16" s="64"/>
      <c r="O16" s="64"/>
      <c r="P16" s="72"/>
      <c r="Q16" s="6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6"/>
    </row>
    <row r="17" spans="1:257" s="655" customFormat="1" x14ac:dyDescent="0.25">
      <c r="A17" s="390"/>
      <c r="B17" s="390"/>
      <c r="C17" s="390"/>
      <c r="D17" s="390"/>
      <c r="E17" s="390"/>
      <c r="F17" s="349" t="s">
        <v>26</v>
      </c>
      <c r="G17" s="349" t="s">
        <v>27</v>
      </c>
      <c r="H17" s="349" t="s">
        <v>28</v>
      </c>
      <c r="I17" s="349" t="s">
        <v>29</v>
      </c>
      <c r="J17" s="349" t="s">
        <v>30</v>
      </c>
      <c r="K17" s="349" t="s">
        <v>31</v>
      </c>
      <c r="L17" s="306"/>
      <c r="M17" s="72"/>
      <c r="N17" s="64"/>
      <c r="O17" s="64"/>
      <c r="P17" s="72"/>
      <c r="Q17" s="6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6"/>
    </row>
    <row r="18" spans="1:257" s="110" customFormat="1" x14ac:dyDescent="0.25">
      <c r="A18" s="386" t="s">
        <v>32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06"/>
      <c r="M18" s="72"/>
      <c r="N18" s="64"/>
      <c r="O18" s="64"/>
      <c r="P18" s="72"/>
      <c r="Q18" s="64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162"/>
    </row>
    <row r="19" spans="1:257" x14ac:dyDescent="0.3">
      <c r="A19" s="409" t="s">
        <v>539</v>
      </c>
      <c r="B19" s="409" t="s">
        <v>540</v>
      </c>
      <c r="C19" s="410" t="s">
        <v>541</v>
      </c>
      <c r="D19" s="411" t="s">
        <v>542</v>
      </c>
      <c r="E19" s="404" t="s">
        <v>36</v>
      </c>
      <c r="F19" s="359">
        <v>80860</v>
      </c>
      <c r="G19" s="264">
        <v>80820</v>
      </c>
      <c r="H19" s="264">
        <v>79800</v>
      </c>
      <c r="I19" s="264">
        <v>79800</v>
      </c>
      <c r="J19" s="402" t="s">
        <v>37</v>
      </c>
      <c r="K19" s="402" t="s">
        <v>37</v>
      </c>
    </row>
    <row r="20" spans="1:257" x14ac:dyDescent="0.3">
      <c r="A20" s="409"/>
      <c r="B20" s="409"/>
      <c r="C20" s="411"/>
      <c r="D20" s="411"/>
      <c r="E20" s="404"/>
      <c r="F20" s="109">
        <v>40430</v>
      </c>
      <c r="G20" s="109">
        <v>40410</v>
      </c>
      <c r="H20" s="109">
        <v>39900</v>
      </c>
      <c r="I20" s="109">
        <v>39900</v>
      </c>
      <c r="J20" s="402"/>
      <c r="K20" s="402"/>
    </row>
    <row r="21" spans="1:257" x14ac:dyDescent="0.3">
      <c r="A21" s="409"/>
      <c r="B21" s="409"/>
      <c r="C21" s="411"/>
      <c r="D21" s="411"/>
      <c r="E21" s="404"/>
      <c r="F21" s="109">
        <v>40430</v>
      </c>
      <c r="G21" s="109">
        <v>40410</v>
      </c>
      <c r="H21" s="109">
        <v>39900</v>
      </c>
      <c r="I21" s="109">
        <v>39900</v>
      </c>
      <c r="J21" s="402"/>
      <c r="K21" s="402"/>
    </row>
    <row r="22" spans="1:257" x14ac:dyDescent="0.3">
      <c r="A22" s="409" t="s">
        <v>543</v>
      </c>
      <c r="B22" s="409" t="s">
        <v>544</v>
      </c>
      <c r="C22" s="410" t="s">
        <v>541</v>
      </c>
      <c r="D22" s="411" t="s">
        <v>542</v>
      </c>
      <c r="E22" s="404" t="s">
        <v>36</v>
      </c>
      <c r="F22" s="359">
        <v>80860</v>
      </c>
      <c r="G22" s="264">
        <v>80820</v>
      </c>
      <c r="H22" s="264">
        <v>79800</v>
      </c>
      <c r="I22" s="264">
        <v>79800</v>
      </c>
      <c r="J22" s="402" t="s">
        <v>37</v>
      </c>
      <c r="K22" s="402" t="s">
        <v>37</v>
      </c>
    </row>
    <row r="23" spans="1:257" x14ac:dyDescent="0.3">
      <c r="A23" s="409"/>
      <c r="B23" s="409"/>
      <c r="C23" s="411"/>
      <c r="D23" s="411"/>
      <c r="E23" s="404"/>
      <c r="F23" s="109">
        <v>40430</v>
      </c>
      <c r="G23" s="109">
        <v>40410</v>
      </c>
      <c r="H23" s="109">
        <v>39900</v>
      </c>
      <c r="I23" s="109">
        <v>39900</v>
      </c>
      <c r="J23" s="402"/>
      <c r="K23" s="402"/>
    </row>
    <row r="24" spans="1:257" x14ac:dyDescent="0.3">
      <c r="A24" s="409"/>
      <c r="B24" s="409"/>
      <c r="C24" s="411"/>
      <c r="D24" s="411"/>
      <c r="E24" s="404"/>
      <c r="F24" s="109">
        <v>40430</v>
      </c>
      <c r="G24" s="109">
        <v>40410</v>
      </c>
      <c r="H24" s="109">
        <v>39900</v>
      </c>
      <c r="I24" s="109">
        <v>39900</v>
      </c>
      <c r="J24" s="402"/>
      <c r="K24" s="402"/>
    </row>
    <row r="25" spans="1:257" x14ac:dyDescent="0.3">
      <c r="A25" s="409" t="s">
        <v>545</v>
      </c>
      <c r="B25" s="409" t="s">
        <v>317</v>
      </c>
      <c r="C25" s="410" t="s">
        <v>318</v>
      </c>
      <c r="D25" s="411" t="s">
        <v>319</v>
      </c>
      <c r="E25" s="404" t="s">
        <v>36</v>
      </c>
      <c r="F25" s="359">
        <v>80860</v>
      </c>
      <c r="G25" s="264">
        <v>80820</v>
      </c>
      <c r="H25" s="264">
        <v>79800</v>
      </c>
      <c r="I25" s="264">
        <v>79800</v>
      </c>
      <c r="J25" s="402" t="s">
        <v>37</v>
      </c>
      <c r="K25" s="402" t="s">
        <v>37</v>
      </c>
    </row>
    <row r="26" spans="1:257" x14ac:dyDescent="0.3">
      <c r="A26" s="409"/>
      <c r="B26" s="409"/>
      <c r="C26" s="411"/>
      <c r="D26" s="411"/>
      <c r="E26" s="404"/>
      <c r="F26" s="109">
        <v>40430</v>
      </c>
      <c r="G26" s="109">
        <v>40410</v>
      </c>
      <c r="H26" s="109">
        <v>39900</v>
      </c>
      <c r="I26" s="109">
        <v>39900</v>
      </c>
      <c r="J26" s="402"/>
      <c r="K26" s="402"/>
    </row>
    <row r="27" spans="1:257" x14ac:dyDescent="0.3">
      <c r="A27" s="409"/>
      <c r="B27" s="409"/>
      <c r="C27" s="411"/>
      <c r="D27" s="411"/>
      <c r="E27" s="404"/>
      <c r="F27" s="109">
        <v>40430</v>
      </c>
      <c r="G27" s="109">
        <v>40410</v>
      </c>
      <c r="H27" s="109">
        <v>39900</v>
      </c>
      <c r="I27" s="109">
        <v>39900</v>
      </c>
      <c r="J27" s="402"/>
      <c r="K27" s="402"/>
    </row>
    <row r="28" spans="1:257" x14ac:dyDescent="0.3">
      <c r="A28" s="409" t="s">
        <v>546</v>
      </c>
      <c r="B28" s="409" t="s">
        <v>547</v>
      </c>
      <c r="C28" s="410" t="s">
        <v>548</v>
      </c>
      <c r="D28" s="411" t="s">
        <v>549</v>
      </c>
      <c r="E28" s="404" t="s">
        <v>36</v>
      </c>
      <c r="F28" s="359">
        <v>117600</v>
      </c>
      <c r="G28" s="359">
        <v>117600</v>
      </c>
      <c r="H28" s="264">
        <v>117600</v>
      </c>
      <c r="I28" s="264">
        <v>79800</v>
      </c>
      <c r="J28" s="402" t="s">
        <v>37</v>
      </c>
      <c r="K28" s="402" t="s">
        <v>37</v>
      </c>
    </row>
    <row r="29" spans="1:257" x14ac:dyDescent="0.3">
      <c r="A29" s="409"/>
      <c r="B29" s="409"/>
      <c r="C29" s="411"/>
      <c r="D29" s="411"/>
      <c r="E29" s="404"/>
      <c r="F29" s="109">
        <v>58800</v>
      </c>
      <c r="G29" s="109">
        <v>58800</v>
      </c>
      <c r="H29" s="109">
        <v>58800</v>
      </c>
      <c r="I29" s="109">
        <v>39900</v>
      </c>
      <c r="J29" s="402"/>
      <c r="K29" s="402"/>
    </row>
    <row r="30" spans="1:257" x14ac:dyDescent="0.3">
      <c r="A30" s="409"/>
      <c r="B30" s="409"/>
      <c r="C30" s="411"/>
      <c r="D30" s="411"/>
      <c r="E30" s="404"/>
      <c r="F30" s="109">
        <v>58800</v>
      </c>
      <c r="G30" s="109">
        <v>58800</v>
      </c>
      <c r="H30" s="109">
        <v>58800</v>
      </c>
      <c r="I30" s="109">
        <v>39900</v>
      </c>
      <c r="J30" s="402"/>
      <c r="K30" s="402"/>
    </row>
    <row r="31" spans="1:257" x14ac:dyDescent="0.3">
      <c r="A31" s="409" t="s">
        <v>550</v>
      </c>
      <c r="B31" s="409" t="s">
        <v>551</v>
      </c>
      <c r="C31" s="410" t="s">
        <v>552</v>
      </c>
      <c r="D31" s="411" t="s">
        <v>553</v>
      </c>
      <c r="E31" s="404" t="s">
        <v>36</v>
      </c>
      <c r="F31" s="359">
        <v>80860</v>
      </c>
      <c r="G31" s="264">
        <v>80820</v>
      </c>
      <c r="H31" s="264">
        <v>79800</v>
      </c>
      <c r="I31" s="264">
        <v>79800</v>
      </c>
      <c r="J31" s="402" t="s">
        <v>37</v>
      </c>
      <c r="K31" s="402" t="s">
        <v>37</v>
      </c>
    </row>
    <row r="32" spans="1:257" x14ac:dyDescent="0.3">
      <c r="A32" s="409"/>
      <c r="B32" s="409"/>
      <c r="C32" s="411"/>
      <c r="D32" s="411"/>
      <c r="E32" s="404"/>
      <c r="F32" s="109">
        <v>40430</v>
      </c>
      <c r="G32" s="109">
        <v>40410</v>
      </c>
      <c r="H32" s="109">
        <v>39900</v>
      </c>
      <c r="I32" s="109">
        <v>39900</v>
      </c>
      <c r="J32" s="402"/>
      <c r="K32" s="402"/>
    </row>
    <row r="33" spans="1:11" x14ac:dyDescent="0.3">
      <c r="A33" s="409"/>
      <c r="B33" s="409"/>
      <c r="C33" s="411"/>
      <c r="D33" s="411"/>
      <c r="E33" s="404"/>
      <c r="F33" s="109">
        <v>40430</v>
      </c>
      <c r="G33" s="109">
        <v>40410</v>
      </c>
      <c r="H33" s="109">
        <v>39900</v>
      </c>
      <c r="I33" s="109">
        <v>39900</v>
      </c>
      <c r="J33" s="402"/>
      <c r="K33" s="402"/>
    </row>
    <row r="34" spans="1:11" x14ac:dyDescent="0.3">
      <c r="A34" s="409"/>
      <c r="B34" s="409" t="s">
        <v>554</v>
      </c>
      <c r="C34" s="410" t="s">
        <v>555</v>
      </c>
      <c r="D34" s="402" t="s">
        <v>37</v>
      </c>
      <c r="E34" s="404" t="s">
        <v>36</v>
      </c>
      <c r="F34" s="359">
        <v>117600</v>
      </c>
      <c r="G34" s="402" t="s">
        <v>37</v>
      </c>
      <c r="H34" s="402" t="s">
        <v>37</v>
      </c>
      <c r="I34" s="402" t="s">
        <v>37</v>
      </c>
      <c r="J34" s="402" t="s">
        <v>37</v>
      </c>
      <c r="K34" s="402" t="s">
        <v>37</v>
      </c>
    </row>
    <row r="35" spans="1:11" x14ac:dyDescent="0.3">
      <c r="A35" s="409"/>
      <c r="B35" s="409"/>
      <c r="C35" s="410"/>
      <c r="D35" s="402"/>
      <c r="E35" s="404"/>
      <c r="F35" s="109">
        <v>58800</v>
      </c>
      <c r="G35" s="402"/>
      <c r="H35" s="402"/>
      <c r="I35" s="402"/>
      <c r="J35" s="402"/>
      <c r="K35" s="402"/>
    </row>
    <row r="36" spans="1:11" x14ac:dyDescent="0.3">
      <c r="A36" s="409"/>
      <c r="B36" s="409"/>
      <c r="C36" s="410"/>
      <c r="D36" s="402"/>
      <c r="E36" s="404"/>
      <c r="F36" s="109">
        <v>58800</v>
      </c>
      <c r="G36" s="402"/>
      <c r="H36" s="402"/>
      <c r="I36" s="402"/>
      <c r="J36" s="402"/>
      <c r="K36" s="402"/>
    </row>
    <row r="37" spans="1:11" x14ac:dyDescent="0.3">
      <c r="A37" s="409"/>
      <c r="B37" s="409" t="s">
        <v>556</v>
      </c>
      <c r="C37" s="410" t="s">
        <v>131</v>
      </c>
      <c r="D37" s="411" t="s">
        <v>557</v>
      </c>
      <c r="E37" s="404" t="s">
        <v>36</v>
      </c>
      <c r="F37" s="359">
        <v>80860</v>
      </c>
      <c r="G37" s="264">
        <v>80820</v>
      </c>
      <c r="H37" s="264">
        <v>79800</v>
      </c>
      <c r="I37" s="264">
        <v>79800</v>
      </c>
      <c r="J37" s="402" t="s">
        <v>37</v>
      </c>
      <c r="K37" s="402" t="s">
        <v>37</v>
      </c>
    </row>
    <row r="38" spans="1:11" x14ac:dyDescent="0.3">
      <c r="A38" s="409"/>
      <c r="B38" s="409"/>
      <c r="C38" s="411"/>
      <c r="D38" s="411"/>
      <c r="E38" s="404"/>
      <c r="F38" s="109">
        <v>40430</v>
      </c>
      <c r="G38" s="109">
        <v>40410</v>
      </c>
      <c r="H38" s="109">
        <v>39900</v>
      </c>
      <c r="I38" s="109">
        <v>39900</v>
      </c>
      <c r="J38" s="402"/>
      <c r="K38" s="402"/>
    </row>
    <row r="39" spans="1:11" x14ac:dyDescent="0.3">
      <c r="A39" s="409"/>
      <c r="B39" s="409"/>
      <c r="C39" s="411"/>
      <c r="D39" s="411"/>
      <c r="E39" s="404"/>
      <c r="F39" s="109">
        <v>40430</v>
      </c>
      <c r="G39" s="109">
        <v>40410</v>
      </c>
      <c r="H39" s="109">
        <v>39900</v>
      </c>
      <c r="I39" s="109">
        <v>39900</v>
      </c>
      <c r="J39" s="402"/>
      <c r="K39" s="402"/>
    </row>
    <row r="40" spans="1:11" ht="16.95" customHeight="1" x14ac:dyDescent="0.3">
      <c r="A40" s="409" t="s">
        <v>558</v>
      </c>
      <c r="B40" s="409" t="s">
        <v>559</v>
      </c>
      <c r="C40" s="402" t="s">
        <v>37</v>
      </c>
      <c r="D40" s="411" t="s">
        <v>560</v>
      </c>
      <c r="E40" s="404" t="s">
        <v>36</v>
      </c>
      <c r="F40" s="402" t="s">
        <v>37</v>
      </c>
      <c r="G40" s="402" t="s">
        <v>37</v>
      </c>
      <c r="H40" s="264">
        <v>117600</v>
      </c>
      <c r="I40" s="264">
        <v>79800</v>
      </c>
      <c r="J40" s="402" t="s">
        <v>37</v>
      </c>
      <c r="K40" s="402" t="s">
        <v>37</v>
      </c>
    </row>
    <row r="41" spans="1:11" x14ac:dyDescent="0.3">
      <c r="A41" s="409"/>
      <c r="B41" s="409"/>
      <c r="C41" s="402"/>
      <c r="D41" s="411"/>
      <c r="E41" s="404"/>
      <c r="F41" s="402"/>
      <c r="G41" s="402"/>
      <c r="H41" s="109">
        <v>58800</v>
      </c>
      <c r="I41" s="109">
        <v>39900</v>
      </c>
      <c r="J41" s="402"/>
      <c r="K41" s="402"/>
    </row>
    <row r="42" spans="1:11" x14ac:dyDescent="0.3">
      <c r="A42" s="409"/>
      <c r="B42" s="409"/>
      <c r="C42" s="402"/>
      <c r="D42" s="411"/>
      <c r="E42" s="404"/>
      <c r="F42" s="402"/>
      <c r="G42" s="402"/>
      <c r="H42" s="109">
        <v>58800</v>
      </c>
      <c r="I42" s="109">
        <v>39900</v>
      </c>
      <c r="J42" s="402"/>
      <c r="K42" s="402"/>
    </row>
    <row r="43" spans="1:11" x14ac:dyDescent="0.3">
      <c r="A43" s="409"/>
      <c r="B43" s="409" t="s">
        <v>561</v>
      </c>
      <c r="C43" s="410" t="s">
        <v>562</v>
      </c>
      <c r="D43" s="411" t="s">
        <v>563</v>
      </c>
      <c r="E43" s="404" t="s">
        <v>36</v>
      </c>
      <c r="F43" s="359">
        <v>117600</v>
      </c>
      <c r="G43" s="359">
        <v>117600</v>
      </c>
      <c r="H43" s="264">
        <v>117600</v>
      </c>
      <c r="I43" s="264">
        <v>79800</v>
      </c>
      <c r="J43" s="402" t="s">
        <v>37</v>
      </c>
      <c r="K43" s="402" t="s">
        <v>37</v>
      </c>
    </row>
    <row r="44" spans="1:11" x14ac:dyDescent="0.3">
      <c r="A44" s="409"/>
      <c r="B44" s="409"/>
      <c r="C44" s="411"/>
      <c r="D44" s="411"/>
      <c r="E44" s="404"/>
      <c r="F44" s="109">
        <v>58800</v>
      </c>
      <c r="G44" s="109">
        <v>58800</v>
      </c>
      <c r="H44" s="109">
        <v>58800</v>
      </c>
      <c r="I44" s="109">
        <v>39900</v>
      </c>
      <c r="J44" s="402"/>
      <c r="K44" s="402"/>
    </row>
    <row r="45" spans="1:11" x14ac:dyDescent="0.3">
      <c r="A45" s="409"/>
      <c r="B45" s="409"/>
      <c r="C45" s="411"/>
      <c r="D45" s="411"/>
      <c r="E45" s="404"/>
      <c r="F45" s="109">
        <v>58800</v>
      </c>
      <c r="G45" s="109">
        <v>58800</v>
      </c>
      <c r="H45" s="109">
        <v>58800</v>
      </c>
      <c r="I45" s="109">
        <v>39900</v>
      </c>
      <c r="J45" s="402"/>
      <c r="K45" s="402"/>
    </row>
    <row r="46" spans="1:11" x14ac:dyDescent="0.3">
      <c r="A46" s="409"/>
      <c r="B46" s="409" t="s">
        <v>452</v>
      </c>
      <c r="C46" s="410" t="s">
        <v>564</v>
      </c>
      <c r="D46" s="411" t="s">
        <v>565</v>
      </c>
      <c r="E46" s="404" t="s">
        <v>36</v>
      </c>
      <c r="F46" s="359">
        <v>117600</v>
      </c>
      <c r="G46" s="359">
        <v>117600</v>
      </c>
      <c r="H46" s="264">
        <v>117600</v>
      </c>
      <c r="I46" s="264">
        <v>79800</v>
      </c>
      <c r="J46" s="402" t="s">
        <v>37</v>
      </c>
      <c r="K46" s="402" t="s">
        <v>37</v>
      </c>
    </row>
    <row r="47" spans="1:11" x14ac:dyDescent="0.3">
      <c r="A47" s="409"/>
      <c r="B47" s="409"/>
      <c r="C47" s="411"/>
      <c r="D47" s="411"/>
      <c r="E47" s="404"/>
      <c r="F47" s="109">
        <v>58800</v>
      </c>
      <c r="G47" s="109">
        <v>58800</v>
      </c>
      <c r="H47" s="109">
        <v>58800</v>
      </c>
      <c r="I47" s="109">
        <v>39900</v>
      </c>
      <c r="J47" s="402"/>
      <c r="K47" s="402"/>
    </row>
    <row r="48" spans="1:11" x14ac:dyDescent="0.3">
      <c r="A48" s="409"/>
      <c r="B48" s="409"/>
      <c r="C48" s="411"/>
      <c r="D48" s="411"/>
      <c r="E48" s="404"/>
      <c r="F48" s="109">
        <v>58800</v>
      </c>
      <c r="G48" s="109">
        <v>58800</v>
      </c>
      <c r="H48" s="109">
        <v>58800</v>
      </c>
      <c r="I48" s="109">
        <v>39900</v>
      </c>
      <c r="J48" s="402"/>
      <c r="K48" s="402"/>
    </row>
    <row r="49" spans="1:11" x14ac:dyDescent="0.3">
      <c r="A49" s="409" t="s">
        <v>573</v>
      </c>
      <c r="B49" s="409" t="s">
        <v>574</v>
      </c>
      <c r="C49" s="410" t="s">
        <v>552</v>
      </c>
      <c r="D49" s="411" t="s">
        <v>553</v>
      </c>
      <c r="E49" s="404" t="s">
        <v>36</v>
      </c>
      <c r="F49" s="359">
        <v>80860</v>
      </c>
      <c r="G49" s="264">
        <v>80820</v>
      </c>
      <c r="H49" s="264">
        <v>79800</v>
      </c>
      <c r="I49" s="264">
        <v>79800</v>
      </c>
      <c r="J49" s="402" t="s">
        <v>37</v>
      </c>
      <c r="K49" s="402" t="s">
        <v>37</v>
      </c>
    </row>
    <row r="50" spans="1:11" x14ac:dyDescent="0.3">
      <c r="A50" s="409"/>
      <c r="B50" s="409"/>
      <c r="C50" s="411"/>
      <c r="D50" s="411"/>
      <c r="E50" s="404"/>
      <c r="F50" s="109">
        <v>40430</v>
      </c>
      <c r="G50" s="109">
        <v>40410</v>
      </c>
      <c r="H50" s="109">
        <v>39900</v>
      </c>
      <c r="I50" s="109">
        <v>39900</v>
      </c>
      <c r="J50" s="402"/>
      <c r="K50" s="402"/>
    </row>
    <row r="51" spans="1:11" x14ac:dyDescent="0.3">
      <c r="A51" s="409"/>
      <c r="B51" s="409"/>
      <c r="C51" s="411"/>
      <c r="D51" s="411"/>
      <c r="E51" s="404"/>
      <c r="F51" s="109">
        <v>40430</v>
      </c>
      <c r="G51" s="109">
        <v>40410</v>
      </c>
      <c r="H51" s="109">
        <v>39900</v>
      </c>
      <c r="I51" s="109">
        <v>39900</v>
      </c>
      <c r="J51" s="402"/>
      <c r="K51" s="402"/>
    </row>
    <row r="52" spans="1:11" x14ac:dyDescent="0.3">
      <c r="A52" s="409" t="s">
        <v>566</v>
      </c>
      <c r="B52" s="409" t="s">
        <v>547</v>
      </c>
      <c r="C52" s="410" t="s">
        <v>548</v>
      </c>
      <c r="D52" s="411" t="s">
        <v>549</v>
      </c>
      <c r="E52" s="404" t="s">
        <v>36</v>
      </c>
      <c r="F52" s="359">
        <v>117600</v>
      </c>
      <c r="G52" s="359">
        <v>117600</v>
      </c>
      <c r="H52" s="264">
        <v>117600</v>
      </c>
      <c r="I52" s="264">
        <v>79800</v>
      </c>
      <c r="J52" s="402" t="s">
        <v>37</v>
      </c>
      <c r="K52" s="402" t="s">
        <v>37</v>
      </c>
    </row>
    <row r="53" spans="1:11" x14ac:dyDescent="0.3">
      <c r="A53" s="409"/>
      <c r="B53" s="409"/>
      <c r="C53" s="411"/>
      <c r="D53" s="411"/>
      <c r="E53" s="404"/>
      <c r="F53" s="109">
        <v>58800</v>
      </c>
      <c r="G53" s="109">
        <v>58800</v>
      </c>
      <c r="H53" s="109">
        <v>58800</v>
      </c>
      <c r="I53" s="109">
        <v>39900</v>
      </c>
      <c r="J53" s="402"/>
      <c r="K53" s="402"/>
    </row>
    <row r="54" spans="1:11" x14ac:dyDescent="0.3">
      <c r="A54" s="409"/>
      <c r="B54" s="409"/>
      <c r="C54" s="411"/>
      <c r="D54" s="411"/>
      <c r="E54" s="404"/>
      <c r="F54" s="109">
        <v>58800</v>
      </c>
      <c r="G54" s="109">
        <v>58800</v>
      </c>
      <c r="H54" s="109">
        <v>58800</v>
      </c>
      <c r="I54" s="109">
        <v>39900</v>
      </c>
      <c r="J54" s="402"/>
      <c r="K54" s="402"/>
    </row>
    <row r="55" spans="1:11" x14ac:dyDescent="0.3">
      <c r="A55" s="409"/>
      <c r="B55" s="409" t="s">
        <v>567</v>
      </c>
      <c r="C55" s="410" t="s">
        <v>318</v>
      </c>
      <c r="D55" s="411" t="s">
        <v>319</v>
      </c>
      <c r="E55" s="404" t="s">
        <v>36</v>
      </c>
      <c r="F55" s="359">
        <v>80860</v>
      </c>
      <c r="G55" s="264">
        <v>80820</v>
      </c>
      <c r="H55" s="264">
        <v>79800</v>
      </c>
      <c r="I55" s="264">
        <v>79800</v>
      </c>
      <c r="J55" s="402" t="s">
        <v>37</v>
      </c>
      <c r="K55" s="402" t="s">
        <v>37</v>
      </c>
    </row>
    <row r="56" spans="1:11" x14ac:dyDescent="0.3">
      <c r="A56" s="409"/>
      <c r="B56" s="409"/>
      <c r="C56" s="411"/>
      <c r="D56" s="411"/>
      <c r="E56" s="404"/>
      <c r="F56" s="109">
        <v>40430</v>
      </c>
      <c r="G56" s="109">
        <v>40410</v>
      </c>
      <c r="H56" s="109">
        <v>39900</v>
      </c>
      <c r="I56" s="109">
        <v>39900</v>
      </c>
      <c r="J56" s="402"/>
      <c r="K56" s="402"/>
    </row>
    <row r="57" spans="1:11" x14ac:dyDescent="0.3">
      <c r="A57" s="409"/>
      <c r="B57" s="409"/>
      <c r="C57" s="411"/>
      <c r="D57" s="411"/>
      <c r="E57" s="404"/>
      <c r="F57" s="109">
        <v>40430</v>
      </c>
      <c r="G57" s="109">
        <v>40410</v>
      </c>
      <c r="H57" s="109">
        <v>39900</v>
      </c>
      <c r="I57" s="109">
        <v>39900</v>
      </c>
      <c r="J57" s="402"/>
      <c r="K57" s="402"/>
    </row>
    <row r="58" spans="1:11" x14ac:dyDescent="0.3">
      <c r="A58" s="409"/>
      <c r="B58" s="409" t="s">
        <v>568</v>
      </c>
      <c r="C58" s="410" t="s">
        <v>569</v>
      </c>
      <c r="D58" s="411" t="s">
        <v>570</v>
      </c>
      <c r="E58" s="404" t="s">
        <v>36</v>
      </c>
      <c r="F58" s="359">
        <v>117600</v>
      </c>
      <c r="G58" s="359">
        <v>117600</v>
      </c>
      <c r="H58" s="264">
        <v>117600</v>
      </c>
      <c r="I58" s="402" t="s">
        <v>37</v>
      </c>
      <c r="J58" s="402" t="s">
        <v>37</v>
      </c>
      <c r="K58" s="402" t="s">
        <v>37</v>
      </c>
    </row>
    <row r="59" spans="1:11" x14ac:dyDescent="0.3">
      <c r="A59" s="409"/>
      <c r="B59" s="409"/>
      <c r="C59" s="411"/>
      <c r="D59" s="411"/>
      <c r="E59" s="404"/>
      <c r="F59" s="109">
        <v>58800</v>
      </c>
      <c r="G59" s="109">
        <v>58800</v>
      </c>
      <c r="H59" s="109">
        <v>58800</v>
      </c>
      <c r="I59" s="402"/>
      <c r="J59" s="402"/>
      <c r="K59" s="402"/>
    </row>
    <row r="60" spans="1:11" x14ac:dyDescent="0.3">
      <c r="A60" s="409"/>
      <c r="B60" s="409"/>
      <c r="C60" s="411"/>
      <c r="D60" s="411"/>
      <c r="E60" s="404"/>
      <c r="F60" s="109">
        <v>58800</v>
      </c>
      <c r="G60" s="109">
        <v>58800</v>
      </c>
      <c r="H60" s="109">
        <v>58800</v>
      </c>
      <c r="I60" s="402"/>
      <c r="J60" s="402"/>
      <c r="K60" s="402"/>
    </row>
    <row r="61" spans="1:11" x14ac:dyDescent="0.3">
      <c r="A61" s="409" t="s">
        <v>571</v>
      </c>
      <c r="B61" s="409" t="s">
        <v>551</v>
      </c>
      <c r="C61" s="410" t="s">
        <v>552</v>
      </c>
      <c r="D61" s="411" t="s">
        <v>553</v>
      </c>
      <c r="E61" s="404" t="s">
        <v>36</v>
      </c>
      <c r="F61" s="359">
        <v>80860</v>
      </c>
      <c r="G61" s="402" t="s">
        <v>37</v>
      </c>
      <c r="H61" s="402" t="s">
        <v>37</v>
      </c>
      <c r="I61" s="264">
        <v>79800</v>
      </c>
      <c r="J61" s="402" t="s">
        <v>37</v>
      </c>
      <c r="K61" s="402" t="s">
        <v>37</v>
      </c>
    </row>
    <row r="62" spans="1:11" x14ac:dyDescent="0.3">
      <c r="A62" s="409"/>
      <c r="B62" s="409"/>
      <c r="C62" s="411"/>
      <c r="D62" s="411"/>
      <c r="E62" s="404"/>
      <c r="F62" s="109">
        <v>40430</v>
      </c>
      <c r="G62" s="402"/>
      <c r="H62" s="402"/>
      <c r="I62" s="109">
        <v>39900</v>
      </c>
      <c r="J62" s="402"/>
      <c r="K62" s="402"/>
    </row>
    <row r="63" spans="1:11" x14ac:dyDescent="0.3">
      <c r="A63" s="409"/>
      <c r="B63" s="409"/>
      <c r="C63" s="411"/>
      <c r="D63" s="411"/>
      <c r="E63" s="404"/>
      <c r="F63" s="109">
        <v>40430</v>
      </c>
      <c r="G63" s="402"/>
      <c r="H63" s="402"/>
      <c r="I63" s="109">
        <v>39900</v>
      </c>
      <c r="J63" s="402"/>
      <c r="K63" s="402"/>
    </row>
    <row r="64" spans="1:11" x14ac:dyDescent="0.3">
      <c r="A64" s="409"/>
      <c r="B64" s="409" t="s">
        <v>572</v>
      </c>
      <c r="C64" s="410" t="s">
        <v>374</v>
      </c>
      <c r="D64" s="411" t="s">
        <v>375</v>
      </c>
      <c r="E64" s="404" t="s">
        <v>36</v>
      </c>
      <c r="F64" s="359">
        <v>117600</v>
      </c>
      <c r="G64" s="359">
        <v>117600</v>
      </c>
      <c r="H64" s="264">
        <v>117600</v>
      </c>
      <c r="I64" s="264">
        <v>79800</v>
      </c>
      <c r="J64" s="402" t="s">
        <v>37</v>
      </c>
      <c r="K64" s="402" t="s">
        <v>37</v>
      </c>
    </row>
    <row r="65" spans="1:15" x14ac:dyDescent="0.3">
      <c r="A65" s="409"/>
      <c r="B65" s="409"/>
      <c r="C65" s="411"/>
      <c r="D65" s="411"/>
      <c r="E65" s="404"/>
      <c r="F65" s="109">
        <v>58800</v>
      </c>
      <c r="G65" s="109">
        <v>58800</v>
      </c>
      <c r="H65" s="109">
        <v>58800</v>
      </c>
      <c r="I65" s="109">
        <v>39900</v>
      </c>
      <c r="J65" s="402"/>
      <c r="K65" s="402"/>
    </row>
    <row r="66" spans="1:15" x14ac:dyDescent="0.3">
      <c r="A66" s="409"/>
      <c r="B66" s="409"/>
      <c r="C66" s="411"/>
      <c r="D66" s="411"/>
      <c r="E66" s="404"/>
      <c r="F66" s="109">
        <v>58800</v>
      </c>
      <c r="G66" s="109">
        <v>58800</v>
      </c>
      <c r="H66" s="109">
        <v>58800</v>
      </c>
      <c r="I66" s="109">
        <v>39900</v>
      </c>
      <c r="J66" s="402"/>
      <c r="K66" s="402"/>
    </row>
    <row r="67" spans="1:15" x14ac:dyDescent="0.3">
      <c r="A67" s="409"/>
      <c r="B67" s="409" t="s">
        <v>513</v>
      </c>
      <c r="C67" s="410" t="s">
        <v>514</v>
      </c>
      <c r="D67" s="411" t="s">
        <v>515</v>
      </c>
      <c r="E67" s="404" t="s">
        <v>36</v>
      </c>
      <c r="F67" s="359">
        <v>85000</v>
      </c>
      <c r="G67" s="264">
        <v>80820</v>
      </c>
      <c r="H67" s="264">
        <v>79800</v>
      </c>
      <c r="I67" s="264">
        <v>79800</v>
      </c>
      <c r="J67" s="402" t="s">
        <v>37</v>
      </c>
      <c r="K67" s="402" t="s">
        <v>37</v>
      </c>
    </row>
    <row r="68" spans="1:15" x14ac:dyDescent="0.3">
      <c r="A68" s="409"/>
      <c r="B68" s="409"/>
      <c r="C68" s="411"/>
      <c r="D68" s="411"/>
      <c r="E68" s="404"/>
      <c r="F68" s="109">
        <v>42500</v>
      </c>
      <c r="G68" s="109">
        <v>40410</v>
      </c>
      <c r="H68" s="109">
        <v>39900</v>
      </c>
      <c r="I68" s="109">
        <v>39900</v>
      </c>
      <c r="J68" s="402"/>
      <c r="K68" s="402"/>
    </row>
    <row r="69" spans="1:15" x14ac:dyDescent="0.3">
      <c r="A69" s="409"/>
      <c r="B69" s="409"/>
      <c r="C69" s="411"/>
      <c r="D69" s="411"/>
      <c r="E69" s="404"/>
      <c r="F69" s="109">
        <v>42500</v>
      </c>
      <c r="G69" s="109">
        <v>40410</v>
      </c>
      <c r="H69" s="109">
        <v>39900</v>
      </c>
      <c r="I69" s="109">
        <v>39900</v>
      </c>
      <c r="J69" s="402"/>
      <c r="K69" s="402"/>
    </row>
    <row r="70" spans="1:15" s="110" customFormat="1" x14ac:dyDescent="0.3">
      <c r="A70" s="412" t="s">
        <v>57</v>
      </c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309"/>
      <c r="O70" s="111"/>
    </row>
    <row r="71" spans="1:15" s="110" customFormat="1" x14ac:dyDescent="0.3">
      <c r="A71" s="409" t="s">
        <v>539</v>
      </c>
      <c r="B71" s="409" t="s">
        <v>575</v>
      </c>
      <c r="C71" s="402" t="s">
        <v>37</v>
      </c>
      <c r="D71" s="383" t="s">
        <v>576</v>
      </c>
      <c r="E71" s="404" t="s">
        <v>36</v>
      </c>
      <c r="F71" s="402" t="s">
        <v>37</v>
      </c>
      <c r="G71" s="402" t="s">
        <v>37</v>
      </c>
      <c r="H71" s="402" t="s">
        <v>37</v>
      </c>
      <c r="I71" s="402" t="s">
        <v>37</v>
      </c>
      <c r="J71" s="264">
        <v>76440</v>
      </c>
      <c r="K71" s="402" t="s">
        <v>37</v>
      </c>
      <c r="L71" s="309"/>
      <c r="O71" s="111"/>
    </row>
    <row r="72" spans="1:15" s="110" customFormat="1" x14ac:dyDescent="0.3">
      <c r="A72" s="409"/>
      <c r="B72" s="409"/>
      <c r="C72" s="402"/>
      <c r="D72" s="383"/>
      <c r="E72" s="404"/>
      <c r="F72" s="402"/>
      <c r="G72" s="402"/>
      <c r="H72" s="402"/>
      <c r="I72" s="402"/>
      <c r="J72" s="109">
        <v>38220</v>
      </c>
      <c r="K72" s="402"/>
      <c r="L72" s="309"/>
      <c r="O72" s="111"/>
    </row>
    <row r="73" spans="1:15" s="110" customFormat="1" x14ac:dyDescent="0.3">
      <c r="A73" s="409"/>
      <c r="B73" s="409"/>
      <c r="C73" s="402"/>
      <c r="D73" s="383"/>
      <c r="E73" s="404"/>
      <c r="F73" s="402"/>
      <c r="G73" s="402"/>
      <c r="H73" s="402"/>
      <c r="I73" s="402"/>
      <c r="J73" s="109">
        <v>38220</v>
      </c>
      <c r="K73" s="402"/>
      <c r="L73" s="309"/>
      <c r="O73" s="111"/>
    </row>
    <row r="74" spans="1:15" s="110" customFormat="1" x14ac:dyDescent="0.3">
      <c r="A74" s="409" t="s">
        <v>543</v>
      </c>
      <c r="B74" s="409" t="s">
        <v>577</v>
      </c>
      <c r="C74" s="402" t="s">
        <v>37</v>
      </c>
      <c r="D74" s="383" t="s">
        <v>578</v>
      </c>
      <c r="E74" s="404" t="s">
        <v>36</v>
      </c>
      <c r="F74" s="402" t="s">
        <v>37</v>
      </c>
      <c r="G74" s="402" t="s">
        <v>37</v>
      </c>
      <c r="H74" s="402" t="s">
        <v>37</v>
      </c>
      <c r="I74" s="402" t="s">
        <v>37</v>
      </c>
      <c r="J74" s="264">
        <v>76440</v>
      </c>
      <c r="K74" s="402" t="s">
        <v>37</v>
      </c>
      <c r="L74" s="309"/>
      <c r="O74" s="111"/>
    </row>
    <row r="75" spans="1:15" s="110" customFormat="1" x14ac:dyDescent="0.3">
      <c r="A75" s="409"/>
      <c r="B75" s="409"/>
      <c r="C75" s="402"/>
      <c r="D75" s="383"/>
      <c r="E75" s="404"/>
      <c r="F75" s="402"/>
      <c r="G75" s="402"/>
      <c r="H75" s="402"/>
      <c r="I75" s="402"/>
      <c r="J75" s="109">
        <v>38220</v>
      </c>
      <c r="K75" s="402"/>
      <c r="L75" s="309"/>
      <c r="O75" s="111"/>
    </row>
    <row r="76" spans="1:15" s="110" customFormat="1" x14ac:dyDescent="0.3">
      <c r="A76" s="409"/>
      <c r="B76" s="409"/>
      <c r="C76" s="402"/>
      <c r="D76" s="383"/>
      <c r="E76" s="404"/>
      <c r="F76" s="402"/>
      <c r="G76" s="402"/>
      <c r="H76" s="402"/>
      <c r="I76" s="402"/>
      <c r="J76" s="109">
        <v>38220</v>
      </c>
      <c r="K76" s="402"/>
      <c r="L76" s="309"/>
      <c r="O76" s="111"/>
    </row>
    <row r="77" spans="1:15" s="110" customFormat="1" x14ac:dyDescent="0.3">
      <c r="A77" s="409" t="s">
        <v>545</v>
      </c>
      <c r="B77" s="409" t="s">
        <v>579</v>
      </c>
      <c r="C77" s="402" t="s">
        <v>37</v>
      </c>
      <c r="D77" s="383" t="s">
        <v>580</v>
      </c>
      <c r="E77" s="404" t="s">
        <v>36</v>
      </c>
      <c r="F77" s="402" t="s">
        <v>37</v>
      </c>
      <c r="G77" s="402" t="s">
        <v>37</v>
      </c>
      <c r="H77" s="402" t="s">
        <v>37</v>
      </c>
      <c r="I77" s="402" t="s">
        <v>37</v>
      </c>
      <c r="J77" s="264">
        <v>76440</v>
      </c>
      <c r="K77" s="402" t="s">
        <v>37</v>
      </c>
      <c r="L77" s="309"/>
      <c r="O77" s="111"/>
    </row>
    <row r="78" spans="1:15" s="110" customFormat="1" x14ac:dyDescent="0.3">
      <c r="A78" s="409"/>
      <c r="B78" s="409"/>
      <c r="C78" s="402"/>
      <c r="D78" s="383"/>
      <c r="E78" s="404"/>
      <c r="F78" s="402"/>
      <c r="G78" s="402"/>
      <c r="H78" s="402"/>
      <c r="I78" s="402"/>
      <c r="J78" s="109">
        <v>38220</v>
      </c>
      <c r="K78" s="402"/>
      <c r="L78" s="309"/>
      <c r="O78" s="111"/>
    </row>
    <row r="79" spans="1:15" s="110" customFormat="1" x14ac:dyDescent="0.3">
      <c r="A79" s="409"/>
      <c r="B79" s="409"/>
      <c r="C79" s="402"/>
      <c r="D79" s="383"/>
      <c r="E79" s="404"/>
      <c r="F79" s="402"/>
      <c r="G79" s="402"/>
      <c r="H79" s="402"/>
      <c r="I79" s="402"/>
      <c r="J79" s="109">
        <v>38220</v>
      </c>
      <c r="K79" s="402"/>
      <c r="L79" s="309"/>
      <c r="O79" s="111"/>
    </row>
    <row r="80" spans="1:15" s="110" customFormat="1" x14ac:dyDescent="0.3">
      <c r="A80" s="409" t="s">
        <v>546</v>
      </c>
      <c r="B80" s="409" t="s">
        <v>581</v>
      </c>
      <c r="C80" s="402" t="s">
        <v>37</v>
      </c>
      <c r="D80" s="383" t="s">
        <v>582</v>
      </c>
      <c r="E80" s="404" t="s">
        <v>36</v>
      </c>
      <c r="F80" s="402" t="s">
        <v>37</v>
      </c>
      <c r="G80" s="402" t="s">
        <v>37</v>
      </c>
      <c r="H80" s="402" t="s">
        <v>37</v>
      </c>
      <c r="I80" s="402" t="s">
        <v>37</v>
      </c>
      <c r="J80" s="264">
        <v>76440</v>
      </c>
      <c r="K80" s="402" t="s">
        <v>37</v>
      </c>
      <c r="L80" s="309"/>
      <c r="O80" s="111"/>
    </row>
    <row r="81" spans="1:15" s="110" customFormat="1" x14ac:dyDescent="0.3">
      <c r="A81" s="409"/>
      <c r="B81" s="409"/>
      <c r="C81" s="402"/>
      <c r="D81" s="383"/>
      <c r="E81" s="404"/>
      <c r="F81" s="402"/>
      <c r="G81" s="402"/>
      <c r="H81" s="402"/>
      <c r="I81" s="402"/>
      <c r="J81" s="109">
        <v>38220</v>
      </c>
      <c r="K81" s="402"/>
      <c r="L81" s="309"/>
      <c r="O81" s="111"/>
    </row>
    <row r="82" spans="1:15" s="110" customFormat="1" x14ac:dyDescent="0.3">
      <c r="A82" s="409"/>
      <c r="B82" s="409"/>
      <c r="C82" s="402"/>
      <c r="D82" s="383"/>
      <c r="E82" s="404"/>
      <c r="F82" s="402"/>
      <c r="G82" s="402"/>
      <c r="H82" s="402"/>
      <c r="I82" s="402"/>
      <c r="J82" s="109">
        <v>38220</v>
      </c>
      <c r="K82" s="402"/>
      <c r="L82" s="309"/>
      <c r="O82" s="111"/>
    </row>
    <row r="83" spans="1:15" s="110" customFormat="1" x14ac:dyDescent="0.3">
      <c r="A83" s="409" t="s">
        <v>550</v>
      </c>
      <c r="B83" s="409" t="s">
        <v>583</v>
      </c>
      <c r="C83" s="402" t="s">
        <v>37</v>
      </c>
      <c r="D83" s="413" t="s">
        <v>584</v>
      </c>
      <c r="E83" s="404" t="s">
        <v>36</v>
      </c>
      <c r="F83" s="402" t="s">
        <v>37</v>
      </c>
      <c r="G83" s="402" t="s">
        <v>37</v>
      </c>
      <c r="H83" s="402" t="s">
        <v>37</v>
      </c>
      <c r="I83" s="402" t="s">
        <v>37</v>
      </c>
      <c r="J83" s="264">
        <v>76440</v>
      </c>
      <c r="K83" s="402" t="s">
        <v>37</v>
      </c>
      <c r="L83" s="309"/>
      <c r="O83" s="111"/>
    </row>
    <row r="84" spans="1:15" s="110" customFormat="1" x14ac:dyDescent="0.3">
      <c r="A84" s="409"/>
      <c r="B84" s="409"/>
      <c r="C84" s="402"/>
      <c r="D84" s="413"/>
      <c r="E84" s="404"/>
      <c r="F84" s="402"/>
      <c r="G84" s="402"/>
      <c r="H84" s="402"/>
      <c r="I84" s="402"/>
      <c r="J84" s="109">
        <v>38220</v>
      </c>
      <c r="K84" s="402"/>
      <c r="L84" s="309"/>
      <c r="O84" s="111"/>
    </row>
    <row r="85" spans="1:15" s="110" customFormat="1" x14ac:dyDescent="0.3">
      <c r="A85" s="409"/>
      <c r="B85" s="409"/>
      <c r="C85" s="402"/>
      <c r="D85" s="413"/>
      <c r="E85" s="404"/>
      <c r="F85" s="402"/>
      <c r="G85" s="402"/>
      <c r="H85" s="402"/>
      <c r="I85" s="402"/>
      <c r="J85" s="109">
        <v>38220</v>
      </c>
      <c r="K85" s="402"/>
      <c r="L85" s="309"/>
      <c r="O85" s="111"/>
    </row>
    <row r="86" spans="1:15" s="110" customFormat="1" x14ac:dyDescent="0.3">
      <c r="A86" s="409"/>
      <c r="B86" s="409" t="s">
        <v>585</v>
      </c>
      <c r="C86" s="402" t="s">
        <v>37</v>
      </c>
      <c r="D86" s="413" t="s">
        <v>150</v>
      </c>
      <c r="E86" s="404" t="s">
        <v>36</v>
      </c>
      <c r="F86" s="402" t="s">
        <v>37</v>
      </c>
      <c r="G86" s="402" t="s">
        <v>37</v>
      </c>
      <c r="H86" s="402" t="s">
        <v>37</v>
      </c>
      <c r="I86" s="402" t="s">
        <v>37</v>
      </c>
      <c r="J86" s="264">
        <v>76440</v>
      </c>
      <c r="K86" s="402" t="s">
        <v>37</v>
      </c>
      <c r="L86" s="309"/>
      <c r="O86" s="111"/>
    </row>
    <row r="87" spans="1:15" s="110" customFormat="1" x14ac:dyDescent="0.3">
      <c r="A87" s="409"/>
      <c r="B87" s="409"/>
      <c r="C87" s="402"/>
      <c r="D87" s="413"/>
      <c r="E87" s="404"/>
      <c r="F87" s="402"/>
      <c r="G87" s="402"/>
      <c r="H87" s="402"/>
      <c r="I87" s="402"/>
      <c r="J87" s="109">
        <v>38220</v>
      </c>
      <c r="K87" s="402"/>
      <c r="L87" s="309"/>
      <c r="O87" s="111"/>
    </row>
    <row r="88" spans="1:15" s="110" customFormat="1" x14ac:dyDescent="0.3">
      <c r="A88" s="409"/>
      <c r="B88" s="409"/>
      <c r="C88" s="402"/>
      <c r="D88" s="413"/>
      <c r="E88" s="404"/>
      <c r="F88" s="402"/>
      <c r="G88" s="402"/>
      <c r="H88" s="402"/>
      <c r="I88" s="402"/>
      <c r="J88" s="109">
        <v>38220</v>
      </c>
      <c r="K88" s="402"/>
      <c r="L88" s="309"/>
      <c r="O88" s="111"/>
    </row>
    <row r="89" spans="1:15" s="110" customFormat="1" ht="16.95" customHeight="1" x14ac:dyDescent="0.3">
      <c r="A89" s="406" t="s">
        <v>571</v>
      </c>
      <c r="B89" s="409" t="s">
        <v>598</v>
      </c>
      <c r="C89" s="402" t="s">
        <v>37</v>
      </c>
      <c r="D89" s="413" t="s">
        <v>599</v>
      </c>
      <c r="E89" s="404" t="s">
        <v>36</v>
      </c>
      <c r="F89" s="402" t="s">
        <v>37</v>
      </c>
      <c r="G89" s="402" t="s">
        <v>37</v>
      </c>
      <c r="H89" s="402" t="s">
        <v>37</v>
      </c>
      <c r="I89" s="402" t="s">
        <v>37</v>
      </c>
      <c r="J89" s="264">
        <v>76440</v>
      </c>
      <c r="K89" s="402" t="s">
        <v>37</v>
      </c>
      <c r="L89" s="309"/>
      <c r="O89" s="111"/>
    </row>
    <row r="90" spans="1:15" s="110" customFormat="1" x14ac:dyDescent="0.3">
      <c r="A90" s="407"/>
      <c r="B90" s="409"/>
      <c r="C90" s="402"/>
      <c r="D90" s="413"/>
      <c r="E90" s="404"/>
      <c r="F90" s="402"/>
      <c r="G90" s="402"/>
      <c r="H90" s="402"/>
      <c r="I90" s="402"/>
      <c r="J90" s="109">
        <v>38220</v>
      </c>
      <c r="K90" s="402"/>
      <c r="L90" s="309"/>
      <c r="O90" s="111"/>
    </row>
    <row r="91" spans="1:15" s="110" customFormat="1" x14ac:dyDescent="0.3">
      <c r="A91" s="407"/>
      <c r="B91" s="409"/>
      <c r="C91" s="402"/>
      <c r="D91" s="413"/>
      <c r="E91" s="404"/>
      <c r="F91" s="402"/>
      <c r="G91" s="402"/>
      <c r="H91" s="402"/>
      <c r="I91" s="402"/>
      <c r="J91" s="109">
        <v>38220</v>
      </c>
      <c r="K91" s="402"/>
      <c r="L91" s="309"/>
      <c r="O91" s="111"/>
    </row>
    <row r="92" spans="1:15" s="110" customFormat="1" x14ac:dyDescent="0.3">
      <c r="A92" s="407"/>
      <c r="B92" s="409" t="s">
        <v>1440</v>
      </c>
      <c r="C92" s="402" t="s">
        <v>37</v>
      </c>
      <c r="D92" s="413" t="s">
        <v>1441</v>
      </c>
      <c r="E92" s="404" t="s">
        <v>36</v>
      </c>
      <c r="F92" s="402" t="s">
        <v>37</v>
      </c>
      <c r="G92" s="402" t="s">
        <v>37</v>
      </c>
      <c r="H92" s="402" t="s">
        <v>37</v>
      </c>
      <c r="I92" s="402" t="s">
        <v>37</v>
      </c>
      <c r="J92" s="264">
        <v>76440</v>
      </c>
      <c r="K92" s="402" t="s">
        <v>37</v>
      </c>
      <c r="L92" s="309"/>
      <c r="O92" s="111"/>
    </row>
    <row r="93" spans="1:15" s="110" customFormat="1" x14ac:dyDescent="0.3">
      <c r="A93" s="407"/>
      <c r="B93" s="409"/>
      <c r="C93" s="402"/>
      <c r="D93" s="413"/>
      <c r="E93" s="404"/>
      <c r="F93" s="402"/>
      <c r="G93" s="402"/>
      <c r="H93" s="402"/>
      <c r="I93" s="402"/>
      <c r="J93" s="109">
        <v>38220</v>
      </c>
      <c r="K93" s="402"/>
      <c r="L93" s="309"/>
      <c r="O93" s="111"/>
    </row>
    <row r="94" spans="1:15" s="110" customFormat="1" x14ac:dyDescent="0.3">
      <c r="A94" s="408"/>
      <c r="B94" s="409"/>
      <c r="C94" s="402"/>
      <c r="D94" s="413"/>
      <c r="E94" s="404"/>
      <c r="F94" s="402"/>
      <c r="G94" s="402"/>
      <c r="H94" s="402"/>
      <c r="I94" s="402"/>
      <c r="J94" s="109">
        <v>38220</v>
      </c>
      <c r="K94" s="402"/>
      <c r="L94" s="309"/>
      <c r="O94" s="111"/>
    </row>
    <row r="95" spans="1:15" s="110" customFormat="1" x14ac:dyDescent="0.3">
      <c r="A95" s="409" t="s">
        <v>558</v>
      </c>
      <c r="B95" s="409" t="s">
        <v>452</v>
      </c>
      <c r="C95" s="402" t="s">
        <v>37</v>
      </c>
      <c r="D95" s="413" t="s">
        <v>453</v>
      </c>
      <c r="E95" s="404" t="s">
        <v>36</v>
      </c>
      <c r="F95" s="402" t="s">
        <v>37</v>
      </c>
      <c r="G95" s="402" t="s">
        <v>37</v>
      </c>
      <c r="H95" s="402" t="s">
        <v>37</v>
      </c>
      <c r="I95" s="402" t="s">
        <v>37</v>
      </c>
      <c r="J95" s="264">
        <v>76440</v>
      </c>
      <c r="K95" s="402" t="s">
        <v>37</v>
      </c>
      <c r="L95" s="309"/>
      <c r="O95" s="111"/>
    </row>
    <row r="96" spans="1:15" s="110" customFormat="1" x14ac:dyDescent="0.3">
      <c r="A96" s="409"/>
      <c r="B96" s="409"/>
      <c r="C96" s="402"/>
      <c r="D96" s="413"/>
      <c r="E96" s="404"/>
      <c r="F96" s="402"/>
      <c r="G96" s="402"/>
      <c r="H96" s="402"/>
      <c r="I96" s="402"/>
      <c r="J96" s="109">
        <v>38220</v>
      </c>
      <c r="K96" s="402"/>
      <c r="L96" s="309"/>
      <c r="O96" s="111"/>
    </row>
    <row r="97" spans="1:15" s="110" customFormat="1" x14ac:dyDescent="0.3">
      <c r="A97" s="409"/>
      <c r="B97" s="409"/>
      <c r="C97" s="402"/>
      <c r="D97" s="413"/>
      <c r="E97" s="404"/>
      <c r="F97" s="402"/>
      <c r="G97" s="402"/>
      <c r="H97" s="402"/>
      <c r="I97" s="402"/>
      <c r="J97" s="109">
        <v>38220</v>
      </c>
      <c r="K97" s="402"/>
      <c r="L97" s="309"/>
      <c r="O97" s="111"/>
    </row>
    <row r="98" spans="1:15" s="110" customFormat="1" x14ac:dyDescent="0.3">
      <c r="A98" s="409" t="s">
        <v>586</v>
      </c>
      <c r="B98" s="409" t="s">
        <v>587</v>
      </c>
      <c r="C98" s="402" t="s">
        <v>37</v>
      </c>
      <c r="D98" s="413" t="s">
        <v>588</v>
      </c>
      <c r="E98" s="404" t="s">
        <v>36</v>
      </c>
      <c r="F98" s="402" t="s">
        <v>37</v>
      </c>
      <c r="G98" s="402" t="s">
        <v>37</v>
      </c>
      <c r="H98" s="402" t="s">
        <v>37</v>
      </c>
      <c r="I98" s="402" t="s">
        <v>37</v>
      </c>
      <c r="J98" s="264">
        <v>76440</v>
      </c>
      <c r="K98" s="402" t="s">
        <v>37</v>
      </c>
      <c r="L98" s="309"/>
      <c r="O98" s="111"/>
    </row>
    <row r="99" spans="1:15" s="110" customFormat="1" x14ac:dyDescent="0.3">
      <c r="A99" s="409"/>
      <c r="B99" s="409"/>
      <c r="C99" s="402"/>
      <c r="D99" s="413"/>
      <c r="E99" s="404"/>
      <c r="F99" s="402"/>
      <c r="G99" s="402"/>
      <c r="H99" s="402"/>
      <c r="I99" s="402"/>
      <c r="J99" s="109">
        <v>38220</v>
      </c>
      <c r="K99" s="402"/>
      <c r="L99" s="309"/>
      <c r="O99" s="111"/>
    </row>
    <row r="100" spans="1:15" s="110" customFormat="1" x14ac:dyDescent="0.3">
      <c r="A100" s="409"/>
      <c r="B100" s="409"/>
      <c r="C100" s="402"/>
      <c r="D100" s="413"/>
      <c r="E100" s="404"/>
      <c r="F100" s="402"/>
      <c r="G100" s="402"/>
      <c r="H100" s="402"/>
      <c r="I100" s="402"/>
      <c r="J100" s="109">
        <v>38220</v>
      </c>
      <c r="K100" s="402"/>
      <c r="L100" s="309"/>
      <c r="O100" s="111"/>
    </row>
    <row r="101" spans="1:15" s="110" customFormat="1" x14ac:dyDescent="0.3">
      <c r="A101" s="409"/>
      <c r="B101" s="409" t="s">
        <v>589</v>
      </c>
      <c r="C101" s="414" t="s">
        <v>590</v>
      </c>
      <c r="D101" s="413" t="s">
        <v>591</v>
      </c>
      <c r="E101" s="404" t="s">
        <v>36</v>
      </c>
      <c r="F101" s="359">
        <v>117600</v>
      </c>
      <c r="G101" s="402" t="s">
        <v>37</v>
      </c>
      <c r="H101" s="402" t="s">
        <v>37</v>
      </c>
      <c r="I101" s="402" t="s">
        <v>37</v>
      </c>
      <c r="J101" s="402" t="s">
        <v>37</v>
      </c>
      <c r="K101" s="402" t="s">
        <v>37</v>
      </c>
      <c r="L101" s="309"/>
      <c r="O101" s="111"/>
    </row>
    <row r="102" spans="1:15" s="110" customFormat="1" x14ac:dyDescent="0.3">
      <c r="A102" s="409"/>
      <c r="B102" s="409"/>
      <c r="C102" s="413"/>
      <c r="D102" s="413"/>
      <c r="E102" s="404"/>
      <c r="F102" s="109">
        <v>58800</v>
      </c>
      <c r="G102" s="402"/>
      <c r="H102" s="402"/>
      <c r="I102" s="402"/>
      <c r="J102" s="402"/>
      <c r="K102" s="402"/>
      <c r="L102" s="309"/>
      <c r="O102" s="111"/>
    </row>
    <row r="103" spans="1:15" s="110" customFormat="1" x14ac:dyDescent="0.3">
      <c r="A103" s="409"/>
      <c r="B103" s="409"/>
      <c r="C103" s="413"/>
      <c r="D103" s="413"/>
      <c r="E103" s="404"/>
      <c r="F103" s="109">
        <v>58800</v>
      </c>
      <c r="G103" s="402"/>
      <c r="H103" s="402"/>
      <c r="I103" s="402"/>
      <c r="J103" s="402"/>
      <c r="K103" s="402"/>
      <c r="L103" s="309"/>
      <c r="O103" s="111"/>
    </row>
    <row r="104" spans="1:15" s="110" customFormat="1" x14ac:dyDescent="0.3">
      <c r="A104" s="409"/>
      <c r="B104" s="409" t="s">
        <v>592</v>
      </c>
      <c r="C104" s="402" t="s">
        <v>37</v>
      </c>
      <c r="D104" s="413" t="s">
        <v>593</v>
      </c>
      <c r="E104" s="404" t="s">
        <v>36</v>
      </c>
      <c r="F104" s="402" t="s">
        <v>37</v>
      </c>
      <c r="G104" s="264">
        <v>117600</v>
      </c>
      <c r="H104" s="402" t="s">
        <v>37</v>
      </c>
      <c r="I104" s="402" t="s">
        <v>37</v>
      </c>
      <c r="J104" s="402" t="s">
        <v>37</v>
      </c>
      <c r="K104" s="402" t="s">
        <v>37</v>
      </c>
      <c r="L104" s="309"/>
      <c r="O104" s="111"/>
    </row>
    <row r="105" spans="1:15" s="110" customFormat="1" x14ac:dyDescent="0.3">
      <c r="A105" s="409"/>
      <c r="B105" s="409"/>
      <c r="C105" s="402"/>
      <c r="D105" s="413"/>
      <c r="E105" s="404"/>
      <c r="F105" s="402"/>
      <c r="G105" s="109">
        <v>58800</v>
      </c>
      <c r="H105" s="402"/>
      <c r="I105" s="402"/>
      <c r="J105" s="402"/>
      <c r="K105" s="402"/>
      <c r="L105" s="309"/>
      <c r="O105" s="111"/>
    </row>
    <row r="106" spans="1:15" s="110" customFormat="1" x14ac:dyDescent="0.3">
      <c r="A106" s="409"/>
      <c r="B106" s="409"/>
      <c r="C106" s="402"/>
      <c r="D106" s="413"/>
      <c r="E106" s="404"/>
      <c r="F106" s="402"/>
      <c r="G106" s="109">
        <v>58800</v>
      </c>
      <c r="H106" s="402"/>
      <c r="I106" s="402"/>
      <c r="J106" s="402"/>
      <c r="K106" s="402"/>
      <c r="L106" s="309"/>
      <c r="O106" s="111"/>
    </row>
    <row r="107" spans="1:15" s="110" customFormat="1" x14ac:dyDescent="0.3">
      <c r="A107" s="409"/>
      <c r="B107" s="409" t="s">
        <v>594</v>
      </c>
      <c r="C107" s="402" t="s">
        <v>37</v>
      </c>
      <c r="D107" s="413" t="s">
        <v>595</v>
      </c>
      <c r="E107" s="404" t="s">
        <v>36</v>
      </c>
      <c r="F107" s="402" t="s">
        <v>37</v>
      </c>
      <c r="G107" s="402" t="s">
        <v>37</v>
      </c>
      <c r="H107" s="402" t="s">
        <v>37</v>
      </c>
      <c r="I107" s="402" t="s">
        <v>37</v>
      </c>
      <c r="J107" s="264">
        <v>76440</v>
      </c>
      <c r="K107" s="402" t="s">
        <v>37</v>
      </c>
      <c r="L107" s="309"/>
      <c r="O107" s="111"/>
    </row>
    <row r="108" spans="1:15" s="110" customFormat="1" x14ac:dyDescent="0.3">
      <c r="A108" s="409"/>
      <c r="B108" s="409"/>
      <c r="C108" s="402"/>
      <c r="D108" s="413"/>
      <c r="E108" s="404"/>
      <c r="F108" s="402"/>
      <c r="G108" s="402"/>
      <c r="H108" s="402"/>
      <c r="I108" s="402"/>
      <c r="J108" s="109">
        <v>38220</v>
      </c>
      <c r="K108" s="402"/>
      <c r="L108" s="309"/>
      <c r="O108" s="111"/>
    </row>
    <row r="109" spans="1:15" s="110" customFormat="1" x14ac:dyDescent="0.3">
      <c r="A109" s="409"/>
      <c r="B109" s="409"/>
      <c r="C109" s="402"/>
      <c r="D109" s="413"/>
      <c r="E109" s="404"/>
      <c r="F109" s="402"/>
      <c r="G109" s="402"/>
      <c r="H109" s="402"/>
      <c r="I109" s="402"/>
      <c r="J109" s="109">
        <v>38220</v>
      </c>
      <c r="K109" s="402"/>
      <c r="L109" s="309"/>
      <c r="O109" s="111"/>
    </row>
    <row r="110" spans="1:15" s="110" customFormat="1" x14ac:dyDescent="0.3">
      <c r="A110" s="409"/>
      <c r="B110" s="409" t="s">
        <v>596</v>
      </c>
      <c r="C110" s="402" t="s">
        <v>37</v>
      </c>
      <c r="D110" s="413" t="s">
        <v>597</v>
      </c>
      <c r="E110" s="404" t="s">
        <v>36</v>
      </c>
      <c r="F110" s="402" t="s">
        <v>37</v>
      </c>
      <c r="G110" s="402" t="s">
        <v>37</v>
      </c>
      <c r="H110" s="402" t="s">
        <v>37</v>
      </c>
      <c r="I110" s="402" t="s">
        <v>37</v>
      </c>
      <c r="J110" s="264">
        <v>76440</v>
      </c>
      <c r="K110" s="402" t="s">
        <v>37</v>
      </c>
      <c r="L110" s="309"/>
      <c r="O110" s="111"/>
    </row>
    <row r="111" spans="1:15" s="110" customFormat="1" x14ac:dyDescent="0.3">
      <c r="A111" s="409"/>
      <c r="B111" s="409"/>
      <c r="C111" s="402"/>
      <c r="D111" s="413"/>
      <c r="E111" s="404"/>
      <c r="F111" s="402"/>
      <c r="G111" s="402"/>
      <c r="H111" s="402"/>
      <c r="I111" s="402"/>
      <c r="J111" s="109">
        <v>38220</v>
      </c>
      <c r="K111" s="402"/>
      <c r="L111" s="309"/>
      <c r="O111" s="111"/>
    </row>
    <row r="112" spans="1:15" s="110" customFormat="1" x14ac:dyDescent="0.3">
      <c r="A112" s="409"/>
      <c r="B112" s="409"/>
      <c r="C112" s="402"/>
      <c r="D112" s="413"/>
      <c r="E112" s="404"/>
      <c r="F112" s="402"/>
      <c r="G112" s="402"/>
      <c r="H112" s="402"/>
      <c r="I112" s="402"/>
      <c r="J112" s="109">
        <v>38220</v>
      </c>
      <c r="K112" s="402"/>
      <c r="L112" s="309"/>
      <c r="O112" s="111"/>
    </row>
    <row r="113" spans="1:11" x14ac:dyDescent="0.3">
      <c r="A113" s="412" t="s">
        <v>75</v>
      </c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</row>
    <row r="114" spans="1:11" x14ac:dyDescent="0.3">
      <c r="A114" s="415" t="s">
        <v>550</v>
      </c>
      <c r="B114" s="415" t="s">
        <v>225</v>
      </c>
      <c r="C114" s="405" t="s">
        <v>179</v>
      </c>
      <c r="D114" s="383" t="s">
        <v>180</v>
      </c>
      <c r="E114" s="404" t="s">
        <v>36</v>
      </c>
      <c r="F114" s="112">
        <v>103800</v>
      </c>
      <c r="G114" s="264">
        <v>103800</v>
      </c>
      <c r="H114" s="402" t="s">
        <v>37</v>
      </c>
      <c r="I114" s="402" t="s">
        <v>37</v>
      </c>
      <c r="J114" s="402" t="s">
        <v>37</v>
      </c>
      <c r="K114" s="402" t="s">
        <v>37</v>
      </c>
    </row>
    <row r="115" spans="1:11" x14ac:dyDescent="0.3">
      <c r="A115" s="415"/>
      <c r="B115" s="415"/>
      <c r="C115" s="383"/>
      <c r="D115" s="383"/>
      <c r="E115" s="404"/>
      <c r="F115" s="109">
        <v>51900</v>
      </c>
      <c r="G115" s="109">
        <v>51900</v>
      </c>
      <c r="H115" s="402"/>
      <c r="I115" s="402"/>
      <c r="J115" s="402"/>
      <c r="K115" s="402"/>
    </row>
    <row r="116" spans="1:11" x14ac:dyDescent="0.3">
      <c r="A116" s="415"/>
      <c r="B116" s="415"/>
      <c r="C116" s="383"/>
      <c r="D116" s="383"/>
      <c r="E116" s="404"/>
      <c r="F116" s="109">
        <v>51900</v>
      </c>
      <c r="G116" s="109">
        <v>51900</v>
      </c>
      <c r="H116" s="402"/>
      <c r="I116" s="402"/>
      <c r="J116" s="402"/>
      <c r="K116" s="402"/>
    </row>
    <row r="117" spans="1:11" x14ac:dyDescent="0.3">
      <c r="A117" s="415"/>
      <c r="B117" s="415" t="s">
        <v>551</v>
      </c>
      <c r="C117" s="405" t="s">
        <v>600</v>
      </c>
      <c r="D117" s="383" t="s">
        <v>601</v>
      </c>
      <c r="E117" s="404" t="s">
        <v>36</v>
      </c>
      <c r="F117" s="112">
        <v>103800</v>
      </c>
      <c r="G117" s="264">
        <v>103800</v>
      </c>
      <c r="H117" s="402" t="s">
        <v>37</v>
      </c>
      <c r="I117" s="402" t="s">
        <v>37</v>
      </c>
      <c r="J117" s="402" t="s">
        <v>37</v>
      </c>
      <c r="K117" s="402" t="s">
        <v>37</v>
      </c>
    </row>
    <row r="118" spans="1:11" x14ac:dyDescent="0.3">
      <c r="A118" s="415"/>
      <c r="B118" s="415"/>
      <c r="C118" s="383"/>
      <c r="D118" s="383"/>
      <c r="E118" s="404"/>
      <c r="F118" s="113">
        <v>51900</v>
      </c>
      <c r="G118" s="267">
        <v>51900</v>
      </c>
      <c r="H118" s="402"/>
      <c r="I118" s="402"/>
      <c r="J118" s="402"/>
      <c r="K118" s="402"/>
    </row>
    <row r="119" spans="1:11" x14ac:dyDescent="0.3">
      <c r="A119" s="415"/>
      <c r="B119" s="415"/>
      <c r="C119" s="383"/>
      <c r="D119" s="383"/>
      <c r="E119" s="404"/>
      <c r="F119" s="113">
        <v>51900</v>
      </c>
      <c r="G119" s="267">
        <v>51900</v>
      </c>
      <c r="H119" s="402"/>
      <c r="I119" s="402"/>
      <c r="J119" s="402"/>
      <c r="K119" s="402"/>
    </row>
    <row r="120" spans="1:11" x14ac:dyDescent="0.3">
      <c r="A120" s="415" t="s">
        <v>571</v>
      </c>
      <c r="B120" s="415" t="s">
        <v>551</v>
      </c>
      <c r="C120" s="405" t="s">
        <v>600</v>
      </c>
      <c r="D120" s="383" t="s">
        <v>601</v>
      </c>
      <c r="E120" s="404" t="s">
        <v>36</v>
      </c>
      <c r="F120" s="112">
        <v>103800</v>
      </c>
      <c r="G120" s="264">
        <v>103800</v>
      </c>
      <c r="H120" s="402" t="s">
        <v>37</v>
      </c>
      <c r="I120" s="402" t="s">
        <v>37</v>
      </c>
      <c r="J120" s="402" t="s">
        <v>37</v>
      </c>
      <c r="K120" s="402" t="s">
        <v>37</v>
      </c>
    </row>
    <row r="121" spans="1:11" x14ac:dyDescent="0.3">
      <c r="A121" s="415"/>
      <c r="B121" s="415"/>
      <c r="C121" s="383"/>
      <c r="D121" s="383"/>
      <c r="E121" s="404"/>
      <c r="F121" s="113">
        <v>51900</v>
      </c>
      <c r="G121" s="267">
        <v>51900</v>
      </c>
      <c r="H121" s="402"/>
      <c r="I121" s="402"/>
      <c r="J121" s="402"/>
      <c r="K121" s="402"/>
    </row>
    <row r="122" spans="1:11" x14ac:dyDescent="0.3">
      <c r="A122" s="415"/>
      <c r="B122" s="415"/>
      <c r="C122" s="383"/>
      <c r="D122" s="383"/>
      <c r="E122" s="404"/>
      <c r="F122" s="113">
        <v>51900</v>
      </c>
      <c r="G122" s="267">
        <v>51900</v>
      </c>
      <c r="H122" s="402"/>
      <c r="I122" s="402"/>
      <c r="J122" s="402"/>
      <c r="K122" s="402"/>
    </row>
    <row r="123" spans="1:11" x14ac:dyDescent="0.3">
      <c r="A123" s="415"/>
      <c r="B123" s="415" t="s">
        <v>602</v>
      </c>
      <c r="C123" s="405" t="s">
        <v>406</v>
      </c>
      <c r="D123" s="383" t="s">
        <v>407</v>
      </c>
      <c r="E123" s="404" t="s">
        <v>36</v>
      </c>
      <c r="F123" s="114">
        <v>136500</v>
      </c>
      <c r="G123" s="264">
        <v>136500</v>
      </c>
      <c r="H123" s="402" t="s">
        <v>37</v>
      </c>
      <c r="I123" s="402" t="s">
        <v>37</v>
      </c>
      <c r="J123" s="402" t="s">
        <v>37</v>
      </c>
      <c r="K123" s="402" t="s">
        <v>37</v>
      </c>
    </row>
    <row r="124" spans="1:11" x14ac:dyDescent="0.3">
      <c r="A124" s="415"/>
      <c r="B124" s="415"/>
      <c r="C124" s="383"/>
      <c r="D124" s="383"/>
      <c r="E124" s="404"/>
      <c r="F124" s="115">
        <v>68250</v>
      </c>
      <c r="G124" s="267">
        <v>68250</v>
      </c>
      <c r="H124" s="402"/>
      <c r="I124" s="402"/>
      <c r="J124" s="402"/>
      <c r="K124" s="402"/>
    </row>
    <row r="125" spans="1:11" x14ac:dyDescent="0.3">
      <c r="A125" s="415"/>
      <c r="B125" s="415"/>
      <c r="C125" s="383"/>
      <c r="D125" s="383"/>
      <c r="E125" s="404"/>
      <c r="F125" s="115">
        <v>68250</v>
      </c>
      <c r="G125" s="267">
        <v>68250</v>
      </c>
      <c r="H125" s="402"/>
      <c r="I125" s="402"/>
      <c r="J125" s="402"/>
      <c r="K125" s="402"/>
    </row>
    <row r="126" spans="1:11" ht="16.5" customHeight="1" x14ac:dyDescent="0.3">
      <c r="A126" s="406" t="s">
        <v>603</v>
      </c>
      <c r="B126" s="415" t="s">
        <v>551</v>
      </c>
      <c r="C126" s="405" t="s">
        <v>600</v>
      </c>
      <c r="D126" s="383" t="s">
        <v>601</v>
      </c>
      <c r="E126" s="404" t="s">
        <v>36</v>
      </c>
      <c r="F126" s="112">
        <v>103800</v>
      </c>
      <c r="G126" s="264">
        <v>103800</v>
      </c>
      <c r="H126" s="402" t="s">
        <v>37</v>
      </c>
      <c r="I126" s="402" t="s">
        <v>37</v>
      </c>
      <c r="J126" s="402" t="s">
        <v>37</v>
      </c>
      <c r="K126" s="402" t="s">
        <v>37</v>
      </c>
    </row>
    <row r="127" spans="1:11" x14ac:dyDescent="0.3">
      <c r="A127" s="407"/>
      <c r="B127" s="415"/>
      <c r="C127" s="383"/>
      <c r="D127" s="383"/>
      <c r="E127" s="404"/>
      <c r="F127" s="113">
        <v>51900</v>
      </c>
      <c r="G127" s="267">
        <v>51900</v>
      </c>
      <c r="H127" s="402"/>
      <c r="I127" s="402"/>
      <c r="J127" s="402"/>
      <c r="K127" s="402"/>
    </row>
    <row r="128" spans="1:11" x14ac:dyDescent="0.3">
      <c r="A128" s="407"/>
      <c r="B128" s="415"/>
      <c r="C128" s="383"/>
      <c r="D128" s="383"/>
      <c r="E128" s="404"/>
      <c r="F128" s="113">
        <v>51900</v>
      </c>
      <c r="G128" s="267">
        <v>51900</v>
      </c>
      <c r="H128" s="402"/>
      <c r="I128" s="402"/>
      <c r="J128" s="402"/>
      <c r="K128" s="402"/>
    </row>
    <row r="129" spans="1:15" ht="20.399999999999999" customHeight="1" x14ac:dyDescent="0.3">
      <c r="A129" s="407"/>
      <c r="B129" s="415" t="s">
        <v>1412</v>
      </c>
      <c r="C129" s="405" t="s">
        <v>604</v>
      </c>
      <c r="D129" s="383" t="s">
        <v>605</v>
      </c>
      <c r="E129" s="404" t="s">
        <v>36</v>
      </c>
      <c r="F129" s="112">
        <v>103800</v>
      </c>
      <c r="G129" s="264">
        <v>103800</v>
      </c>
      <c r="H129" s="402" t="s">
        <v>37</v>
      </c>
      <c r="I129" s="402" t="s">
        <v>37</v>
      </c>
      <c r="J129" s="402" t="s">
        <v>37</v>
      </c>
      <c r="K129" s="402" t="s">
        <v>37</v>
      </c>
    </row>
    <row r="130" spans="1:15" ht="20.399999999999999" customHeight="1" x14ac:dyDescent="0.3">
      <c r="A130" s="407"/>
      <c r="B130" s="415"/>
      <c r="C130" s="383"/>
      <c r="D130" s="383"/>
      <c r="E130" s="404"/>
      <c r="F130" s="113">
        <v>51900</v>
      </c>
      <c r="G130" s="267">
        <v>51900</v>
      </c>
      <c r="H130" s="402"/>
      <c r="I130" s="402"/>
      <c r="J130" s="402"/>
      <c r="K130" s="402"/>
    </row>
    <row r="131" spans="1:15" ht="20.399999999999999" customHeight="1" x14ac:dyDescent="0.3">
      <c r="A131" s="407"/>
      <c r="B131" s="415"/>
      <c r="C131" s="383"/>
      <c r="D131" s="383"/>
      <c r="E131" s="404"/>
      <c r="F131" s="113">
        <v>51900</v>
      </c>
      <c r="G131" s="267">
        <v>51900</v>
      </c>
      <c r="H131" s="402"/>
      <c r="I131" s="402"/>
      <c r="J131" s="402"/>
      <c r="K131" s="402"/>
    </row>
    <row r="132" spans="1:15" ht="20.399999999999999" customHeight="1" x14ac:dyDescent="0.3">
      <c r="A132" s="407"/>
      <c r="B132" s="415" t="s">
        <v>1413</v>
      </c>
      <c r="C132" s="405" t="s">
        <v>604</v>
      </c>
      <c r="D132" s="383" t="s">
        <v>605</v>
      </c>
      <c r="E132" s="404" t="s">
        <v>36</v>
      </c>
      <c r="F132" s="112">
        <v>103800</v>
      </c>
      <c r="G132" s="402" t="s">
        <v>37</v>
      </c>
      <c r="H132" s="402" t="s">
        <v>37</v>
      </c>
      <c r="I132" s="402" t="s">
        <v>37</v>
      </c>
      <c r="J132" s="402" t="s">
        <v>37</v>
      </c>
      <c r="K132" s="402" t="s">
        <v>37</v>
      </c>
    </row>
    <row r="133" spans="1:15" ht="20.399999999999999" customHeight="1" x14ac:dyDescent="0.3">
      <c r="A133" s="407"/>
      <c r="B133" s="415"/>
      <c r="C133" s="383"/>
      <c r="D133" s="383"/>
      <c r="E133" s="404"/>
      <c r="F133" s="113">
        <v>51900</v>
      </c>
      <c r="G133" s="402"/>
      <c r="H133" s="402"/>
      <c r="I133" s="402"/>
      <c r="J133" s="402"/>
      <c r="K133" s="402"/>
    </row>
    <row r="134" spans="1:15" ht="20.399999999999999" customHeight="1" x14ac:dyDescent="0.3">
      <c r="A134" s="408"/>
      <c r="B134" s="415"/>
      <c r="C134" s="383"/>
      <c r="D134" s="383"/>
      <c r="E134" s="404"/>
      <c r="F134" s="113">
        <v>51900</v>
      </c>
      <c r="G134" s="402"/>
      <c r="H134" s="402"/>
      <c r="I134" s="402"/>
      <c r="J134" s="402"/>
      <c r="K134" s="402"/>
    </row>
    <row r="135" spans="1:15" x14ac:dyDescent="0.3">
      <c r="A135" s="415" t="s">
        <v>586</v>
      </c>
      <c r="B135" s="415" t="s">
        <v>317</v>
      </c>
      <c r="C135" s="414" t="s">
        <v>606</v>
      </c>
      <c r="D135" s="413" t="s">
        <v>607</v>
      </c>
      <c r="E135" s="404" t="s">
        <v>36</v>
      </c>
      <c r="F135" s="112">
        <v>103800</v>
      </c>
      <c r="G135" s="264">
        <v>103800</v>
      </c>
      <c r="H135" s="402" t="s">
        <v>37</v>
      </c>
      <c r="I135" s="402" t="s">
        <v>37</v>
      </c>
      <c r="J135" s="402" t="s">
        <v>37</v>
      </c>
      <c r="K135" s="402" t="s">
        <v>37</v>
      </c>
    </row>
    <row r="136" spans="1:15" x14ac:dyDescent="0.3">
      <c r="A136" s="415"/>
      <c r="B136" s="415"/>
      <c r="C136" s="413"/>
      <c r="D136" s="413"/>
      <c r="E136" s="404"/>
      <c r="F136" s="113">
        <v>51900</v>
      </c>
      <c r="G136" s="267">
        <v>51900</v>
      </c>
      <c r="H136" s="402"/>
      <c r="I136" s="402"/>
      <c r="J136" s="402"/>
      <c r="K136" s="402"/>
    </row>
    <row r="137" spans="1:15" x14ac:dyDescent="0.3">
      <c r="A137" s="415"/>
      <c r="B137" s="415"/>
      <c r="C137" s="413"/>
      <c r="D137" s="413"/>
      <c r="E137" s="404"/>
      <c r="F137" s="113">
        <v>51900</v>
      </c>
      <c r="G137" s="267">
        <v>51900</v>
      </c>
      <c r="H137" s="402"/>
      <c r="I137" s="402"/>
      <c r="J137" s="402"/>
      <c r="K137" s="402"/>
    </row>
    <row r="138" spans="1:15" x14ac:dyDescent="0.3">
      <c r="A138" s="415" t="s">
        <v>543</v>
      </c>
      <c r="B138" s="415" t="s">
        <v>540</v>
      </c>
      <c r="C138" s="405" t="s">
        <v>608</v>
      </c>
      <c r="D138" s="383" t="s">
        <v>609</v>
      </c>
      <c r="E138" s="404" t="s">
        <v>36</v>
      </c>
      <c r="F138" s="112">
        <v>103800</v>
      </c>
      <c r="G138" s="264">
        <v>103800</v>
      </c>
      <c r="H138" s="402" t="s">
        <v>37</v>
      </c>
      <c r="I138" s="402" t="s">
        <v>37</v>
      </c>
      <c r="J138" s="402" t="s">
        <v>37</v>
      </c>
      <c r="K138" s="402" t="s">
        <v>37</v>
      </c>
    </row>
    <row r="139" spans="1:15" x14ac:dyDescent="0.3">
      <c r="A139" s="415"/>
      <c r="B139" s="415"/>
      <c r="C139" s="383"/>
      <c r="D139" s="383"/>
      <c r="E139" s="404"/>
      <c r="F139" s="113">
        <v>51900</v>
      </c>
      <c r="G139" s="267">
        <v>51900</v>
      </c>
      <c r="H139" s="402"/>
      <c r="I139" s="402"/>
      <c r="J139" s="402"/>
      <c r="K139" s="402"/>
    </row>
    <row r="140" spans="1:15" x14ac:dyDescent="0.3">
      <c r="A140" s="415"/>
      <c r="B140" s="415"/>
      <c r="C140" s="383"/>
      <c r="D140" s="383"/>
      <c r="E140" s="404"/>
      <c r="F140" s="113">
        <v>51900</v>
      </c>
      <c r="G140" s="267">
        <v>51900</v>
      </c>
      <c r="H140" s="402"/>
      <c r="I140" s="402"/>
      <c r="J140" s="402"/>
      <c r="K140" s="402"/>
    </row>
    <row r="141" spans="1:15" x14ac:dyDescent="0.3">
      <c r="A141" s="415" t="s">
        <v>545</v>
      </c>
      <c r="B141" s="415" t="s">
        <v>317</v>
      </c>
      <c r="C141" s="414" t="s">
        <v>606</v>
      </c>
      <c r="D141" s="413" t="s">
        <v>607</v>
      </c>
      <c r="E141" s="404" t="s">
        <v>36</v>
      </c>
      <c r="F141" s="112">
        <v>103800</v>
      </c>
      <c r="G141" s="264">
        <v>103800</v>
      </c>
      <c r="H141" s="402" t="s">
        <v>37</v>
      </c>
      <c r="I141" s="402" t="s">
        <v>37</v>
      </c>
      <c r="J141" s="402" t="s">
        <v>37</v>
      </c>
      <c r="K141" s="402" t="s">
        <v>37</v>
      </c>
    </row>
    <row r="142" spans="1:15" x14ac:dyDescent="0.3">
      <c r="A142" s="415"/>
      <c r="B142" s="415"/>
      <c r="C142" s="413"/>
      <c r="D142" s="413"/>
      <c r="E142" s="404"/>
      <c r="F142" s="113">
        <v>51900</v>
      </c>
      <c r="G142" s="267">
        <v>51900</v>
      </c>
      <c r="H142" s="402"/>
      <c r="I142" s="402"/>
      <c r="J142" s="402"/>
      <c r="K142" s="402"/>
    </row>
    <row r="143" spans="1:15" x14ac:dyDescent="0.3">
      <c r="A143" s="415"/>
      <c r="B143" s="415"/>
      <c r="C143" s="413"/>
      <c r="D143" s="413"/>
      <c r="E143" s="404"/>
      <c r="F143" s="113">
        <v>51900</v>
      </c>
      <c r="G143" s="267">
        <v>51900</v>
      </c>
      <c r="H143" s="402"/>
      <c r="I143" s="402"/>
      <c r="J143" s="402"/>
      <c r="K143" s="402"/>
    </row>
    <row r="144" spans="1:15" s="110" customFormat="1" x14ac:dyDescent="0.3">
      <c r="A144" s="415" t="s">
        <v>558</v>
      </c>
      <c r="B144" s="415" t="s">
        <v>610</v>
      </c>
      <c r="C144" s="414" t="s">
        <v>611</v>
      </c>
      <c r="D144" s="402" t="s">
        <v>37</v>
      </c>
      <c r="E144" s="404" t="s">
        <v>36</v>
      </c>
      <c r="F144" s="112">
        <v>136500</v>
      </c>
      <c r="G144" s="402" t="s">
        <v>37</v>
      </c>
      <c r="H144" s="402" t="s">
        <v>37</v>
      </c>
      <c r="I144" s="402" t="s">
        <v>37</v>
      </c>
      <c r="J144" s="402" t="s">
        <v>37</v>
      </c>
      <c r="K144" s="402" t="s">
        <v>37</v>
      </c>
      <c r="L144" s="309"/>
      <c r="O144" s="111"/>
    </row>
    <row r="145" spans="1:15" s="110" customFormat="1" x14ac:dyDescent="0.3">
      <c r="A145" s="415"/>
      <c r="B145" s="415"/>
      <c r="C145" s="413"/>
      <c r="D145" s="402"/>
      <c r="E145" s="404"/>
      <c r="F145" s="109">
        <v>68250</v>
      </c>
      <c r="G145" s="402"/>
      <c r="H145" s="402"/>
      <c r="I145" s="402"/>
      <c r="J145" s="402"/>
      <c r="K145" s="402"/>
      <c r="L145" s="309"/>
      <c r="O145" s="111"/>
    </row>
    <row r="146" spans="1:15" s="110" customFormat="1" x14ac:dyDescent="0.3">
      <c r="A146" s="415"/>
      <c r="B146" s="415"/>
      <c r="C146" s="413"/>
      <c r="D146" s="402"/>
      <c r="E146" s="404"/>
      <c r="F146" s="109">
        <v>68250</v>
      </c>
      <c r="G146" s="402"/>
      <c r="H146" s="402"/>
      <c r="I146" s="402"/>
      <c r="J146" s="402"/>
      <c r="K146" s="402"/>
      <c r="L146" s="309"/>
      <c r="O146" s="111"/>
    </row>
    <row r="147" spans="1:15" s="110" customFormat="1" x14ac:dyDescent="0.3">
      <c r="A147" s="412" t="s">
        <v>279</v>
      </c>
      <c r="B147" s="412"/>
      <c r="C147" s="412"/>
      <c r="D147" s="412"/>
      <c r="E147" s="412"/>
      <c r="F147" s="412"/>
      <c r="G147" s="412"/>
      <c r="H147" s="412"/>
      <c r="I147" s="412"/>
      <c r="J147" s="412"/>
      <c r="K147" s="412"/>
      <c r="L147" s="309"/>
      <c r="O147" s="111"/>
    </row>
    <row r="148" spans="1:15" s="110" customFormat="1" x14ac:dyDescent="0.3">
      <c r="A148" s="409" t="s">
        <v>539</v>
      </c>
      <c r="B148" s="409" t="s">
        <v>540</v>
      </c>
      <c r="C148" s="405" t="s">
        <v>541</v>
      </c>
      <c r="D148" s="383" t="s">
        <v>542</v>
      </c>
      <c r="E148" s="416" t="s">
        <v>229</v>
      </c>
      <c r="F148" s="402" t="s">
        <v>37</v>
      </c>
      <c r="G148" s="402" t="s">
        <v>37</v>
      </c>
      <c r="H148" s="264">
        <v>72660</v>
      </c>
      <c r="I148" s="264">
        <v>36330</v>
      </c>
      <c r="J148" s="402" t="s">
        <v>37</v>
      </c>
      <c r="K148" s="402" t="s">
        <v>37</v>
      </c>
      <c r="L148" s="309"/>
      <c r="O148" s="111"/>
    </row>
    <row r="149" spans="1:15" s="110" customFormat="1" x14ac:dyDescent="0.3">
      <c r="A149" s="409"/>
      <c r="B149" s="409"/>
      <c r="C149" s="383"/>
      <c r="D149" s="383"/>
      <c r="E149" s="416"/>
      <c r="F149" s="402"/>
      <c r="G149" s="402"/>
      <c r="H149" s="109">
        <v>36330</v>
      </c>
      <c r="I149" s="267">
        <v>36330</v>
      </c>
      <c r="J149" s="402"/>
      <c r="K149" s="402"/>
      <c r="L149" s="309"/>
      <c r="O149" s="111"/>
    </row>
    <row r="150" spans="1:15" s="110" customFormat="1" x14ac:dyDescent="0.3">
      <c r="A150" s="409"/>
      <c r="B150" s="409"/>
      <c r="C150" s="383"/>
      <c r="D150" s="383"/>
      <c r="E150" s="416"/>
      <c r="F150" s="402"/>
      <c r="G150" s="402"/>
      <c r="H150" s="109">
        <v>36330</v>
      </c>
      <c r="I150" s="268" t="s">
        <v>37</v>
      </c>
      <c r="J150" s="402"/>
      <c r="K150" s="402"/>
      <c r="L150" s="309"/>
      <c r="O150" s="111"/>
    </row>
    <row r="151" spans="1:15" s="110" customFormat="1" x14ac:dyDescent="0.3">
      <c r="A151" s="409" t="s">
        <v>543</v>
      </c>
      <c r="B151" s="409" t="s">
        <v>540</v>
      </c>
      <c r="C151" s="405" t="s">
        <v>541</v>
      </c>
      <c r="D151" s="383" t="s">
        <v>542</v>
      </c>
      <c r="E151" s="416" t="s">
        <v>229</v>
      </c>
      <c r="F151" s="402" t="s">
        <v>37</v>
      </c>
      <c r="G151" s="402" t="s">
        <v>37</v>
      </c>
      <c r="H151" s="264">
        <v>72660</v>
      </c>
      <c r="I151" s="264">
        <v>36330</v>
      </c>
      <c r="J151" s="402" t="s">
        <v>37</v>
      </c>
      <c r="K151" s="402" t="s">
        <v>37</v>
      </c>
      <c r="L151" s="309"/>
      <c r="O151" s="111"/>
    </row>
    <row r="152" spans="1:15" s="110" customFormat="1" x14ac:dyDescent="0.3">
      <c r="A152" s="409"/>
      <c r="B152" s="409"/>
      <c r="C152" s="383"/>
      <c r="D152" s="383"/>
      <c r="E152" s="416"/>
      <c r="F152" s="402"/>
      <c r="G152" s="402"/>
      <c r="H152" s="109">
        <v>36330</v>
      </c>
      <c r="I152" s="267">
        <v>36330</v>
      </c>
      <c r="J152" s="402"/>
      <c r="K152" s="402"/>
      <c r="L152" s="309"/>
      <c r="O152" s="111"/>
    </row>
    <row r="153" spans="1:15" s="110" customFormat="1" x14ac:dyDescent="0.3">
      <c r="A153" s="409"/>
      <c r="B153" s="409"/>
      <c r="C153" s="383"/>
      <c r="D153" s="383"/>
      <c r="E153" s="416"/>
      <c r="F153" s="402"/>
      <c r="G153" s="402"/>
      <c r="H153" s="109">
        <v>36330</v>
      </c>
      <c r="I153" s="268" t="s">
        <v>37</v>
      </c>
      <c r="J153" s="402"/>
      <c r="K153" s="402"/>
      <c r="L153" s="309"/>
      <c r="O153" s="111"/>
    </row>
    <row r="154" spans="1:15" x14ac:dyDescent="0.3">
      <c r="A154" s="412" t="s">
        <v>80</v>
      </c>
      <c r="B154" s="412"/>
      <c r="C154" s="412"/>
      <c r="D154" s="412"/>
      <c r="E154" s="412"/>
      <c r="F154" s="412"/>
      <c r="G154" s="412"/>
      <c r="H154" s="412"/>
      <c r="I154" s="412"/>
      <c r="J154" s="412"/>
      <c r="K154" s="412"/>
    </row>
    <row r="155" spans="1:15" ht="16.95" customHeight="1" x14ac:dyDescent="0.3">
      <c r="A155" s="409" t="s">
        <v>546</v>
      </c>
      <c r="B155" s="409" t="s">
        <v>547</v>
      </c>
      <c r="C155" s="405" t="s">
        <v>548</v>
      </c>
      <c r="D155" s="383" t="s">
        <v>549</v>
      </c>
      <c r="E155" s="404" t="s">
        <v>36</v>
      </c>
      <c r="F155" s="359">
        <v>70560</v>
      </c>
      <c r="G155" s="264">
        <v>70560</v>
      </c>
      <c r="H155" s="264">
        <v>57220</v>
      </c>
      <c r="I155" s="264">
        <v>57220</v>
      </c>
      <c r="J155" s="402" t="s">
        <v>37</v>
      </c>
      <c r="K155" s="402" t="s">
        <v>37</v>
      </c>
    </row>
    <row r="156" spans="1:15" x14ac:dyDescent="0.3">
      <c r="A156" s="409"/>
      <c r="B156" s="409"/>
      <c r="C156" s="383"/>
      <c r="D156" s="383"/>
      <c r="E156" s="404"/>
      <c r="F156" s="109">
        <v>35280</v>
      </c>
      <c r="G156" s="109">
        <v>35280</v>
      </c>
      <c r="H156" s="109">
        <v>28610</v>
      </c>
      <c r="I156" s="109">
        <v>28610</v>
      </c>
      <c r="J156" s="402"/>
      <c r="K156" s="402"/>
    </row>
    <row r="157" spans="1:15" x14ac:dyDescent="0.3">
      <c r="A157" s="409"/>
      <c r="B157" s="409"/>
      <c r="C157" s="383"/>
      <c r="D157" s="383"/>
      <c r="E157" s="404"/>
      <c r="F157" s="109">
        <v>35280</v>
      </c>
      <c r="G157" s="109">
        <v>35280</v>
      </c>
      <c r="H157" s="109">
        <v>28610</v>
      </c>
      <c r="I157" s="109">
        <v>28610</v>
      </c>
      <c r="J157" s="402"/>
      <c r="K157" s="402"/>
    </row>
    <row r="158" spans="1:15" ht="16.95" customHeight="1" x14ac:dyDescent="0.3">
      <c r="A158" s="409" t="s">
        <v>550</v>
      </c>
      <c r="B158" s="409" t="s">
        <v>574</v>
      </c>
      <c r="C158" s="405" t="s">
        <v>552</v>
      </c>
      <c r="D158" s="383" t="s">
        <v>553</v>
      </c>
      <c r="E158" s="404" t="s">
        <v>36</v>
      </c>
      <c r="F158" s="359">
        <v>57960</v>
      </c>
      <c r="G158" s="264">
        <v>57960</v>
      </c>
      <c r="H158" s="264">
        <v>57220</v>
      </c>
      <c r="I158" s="264">
        <v>57220</v>
      </c>
      <c r="J158" s="402" t="s">
        <v>37</v>
      </c>
      <c r="K158" s="402" t="s">
        <v>37</v>
      </c>
    </row>
    <row r="159" spans="1:15" x14ac:dyDescent="0.3">
      <c r="A159" s="409"/>
      <c r="B159" s="409"/>
      <c r="C159" s="383"/>
      <c r="D159" s="383"/>
      <c r="E159" s="404"/>
      <c r="F159" s="109">
        <v>28980</v>
      </c>
      <c r="G159" s="267">
        <v>28980</v>
      </c>
      <c r="H159" s="267">
        <v>28610</v>
      </c>
      <c r="I159" s="267">
        <v>28610</v>
      </c>
      <c r="J159" s="402"/>
      <c r="K159" s="402"/>
    </row>
    <row r="160" spans="1:15" x14ac:dyDescent="0.3">
      <c r="A160" s="409"/>
      <c r="B160" s="409"/>
      <c r="C160" s="383"/>
      <c r="D160" s="383"/>
      <c r="E160" s="404"/>
      <c r="F160" s="109">
        <v>28980</v>
      </c>
      <c r="G160" s="267">
        <v>28980</v>
      </c>
      <c r="H160" s="267">
        <v>28610</v>
      </c>
      <c r="I160" s="267">
        <v>28610</v>
      </c>
      <c r="J160" s="402"/>
      <c r="K160" s="402"/>
    </row>
    <row r="161" spans="1:11" ht="16.95" customHeight="1" x14ac:dyDescent="0.3">
      <c r="A161" s="409" t="s">
        <v>539</v>
      </c>
      <c r="B161" s="409" t="s">
        <v>540</v>
      </c>
      <c r="C161" s="405" t="s">
        <v>541</v>
      </c>
      <c r="D161" s="383" t="s">
        <v>542</v>
      </c>
      <c r="E161" s="404" t="s">
        <v>36</v>
      </c>
      <c r="F161" s="359">
        <v>57960</v>
      </c>
      <c r="G161" s="264">
        <v>57960</v>
      </c>
      <c r="H161" s="264">
        <v>57220</v>
      </c>
      <c r="I161" s="264">
        <v>57220</v>
      </c>
      <c r="J161" s="402" t="s">
        <v>37</v>
      </c>
      <c r="K161" s="402" t="s">
        <v>37</v>
      </c>
    </row>
    <row r="162" spans="1:11" x14ac:dyDescent="0.3">
      <c r="A162" s="409"/>
      <c r="B162" s="409"/>
      <c r="C162" s="383"/>
      <c r="D162" s="383"/>
      <c r="E162" s="404"/>
      <c r="F162" s="109">
        <v>28980</v>
      </c>
      <c r="G162" s="267">
        <v>28980</v>
      </c>
      <c r="H162" s="267">
        <v>28610</v>
      </c>
      <c r="I162" s="267">
        <v>28610</v>
      </c>
      <c r="J162" s="402"/>
      <c r="K162" s="402"/>
    </row>
    <row r="163" spans="1:11" x14ac:dyDescent="0.3">
      <c r="A163" s="409"/>
      <c r="B163" s="409"/>
      <c r="C163" s="383"/>
      <c r="D163" s="383"/>
      <c r="E163" s="404"/>
      <c r="F163" s="109">
        <v>28980</v>
      </c>
      <c r="G163" s="241">
        <v>28980</v>
      </c>
      <c r="H163" s="267">
        <v>28610</v>
      </c>
      <c r="I163" s="267">
        <v>28610</v>
      </c>
      <c r="J163" s="402"/>
      <c r="K163" s="402"/>
    </row>
    <row r="164" spans="1:11" ht="16.95" customHeight="1" x14ac:dyDescent="0.3">
      <c r="A164" s="409" t="s">
        <v>543</v>
      </c>
      <c r="B164" s="409" t="s">
        <v>540</v>
      </c>
      <c r="C164" s="405" t="s">
        <v>541</v>
      </c>
      <c r="D164" s="383" t="s">
        <v>542</v>
      </c>
      <c r="E164" s="404" t="s">
        <v>36</v>
      </c>
      <c r="F164" s="359">
        <v>57960</v>
      </c>
      <c r="G164" s="264">
        <v>57960</v>
      </c>
      <c r="H164" s="264">
        <v>57220</v>
      </c>
      <c r="I164" s="264">
        <v>57220</v>
      </c>
      <c r="J164" s="402" t="s">
        <v>37</v>
      </c>
      <c r="K164" s="402" t="s">
        <v>37</v>
      </c>
    </row>
    <row r="165" spans="1:11" x14ac:dyDescent="0.3">
      <c r="A165" s="409"/>
      <c r="B165" s="409"/>
      <c r="C165" s="383"/>
      <c r="D165" s="383"/>
      <c r="E165" s="404"/>
      <c r="F165" s="109">
        <v>28980</v>
      </c>
      <c r="G165" s="267">
        <v>28980</v>
      </c>
      <c r="H165" s="267">
        <v>28610</v>
      </c>
      <c r="I165" s="267">
        <v>28610</v>
      </c>
      <c r="J165" s="402"/>
      <c r="K165" s="402"/>
    </row>
    <row r="166" spans="1:11" x14ac:dyDescent="0.3">
      <c r="A166" s="409"/>
      <c r="B166" s="409"/>
      <c r="C166" s="383"/>
      <c r="D166" s="383"/>
      <c r="E166" s="404"/>
      <c r="F166" s="109">
        <v>28980</v>
      </c>
      <c r="G166" s="267">
        <v>28980</v>
      </c>
      <c r="H166" s="267">
        <v>28610</v>
      </c>
      <c r="I166" s="267">
        <v>28610</v>
      </c>
      <c r="J166" s="402"/>
      <c r="K166" s="402"/>
    </row>
    <row r="167" spans="1:11" ht="16.95" customHeight="1" x14ac:dyDescent="0.3">
      <c r="A167" s="409" t="s">
        <v>545</v>
      </c>
      <c r="B167" s="409" t="s">
        <v>317</v>
      </c>
      <c r="C167" s="405" t="s">
        <v>318</v>
      </c>
      <c r="D167" s="383" t="s">
        <v>319</v>
      </c>
      <c r="E167" s="404" t="s">
        <v>36</v>
      </c>
      <c r="F167" s="359">
        <v>57960</v>
      </c>
      <c r="G167" s="264">
        <v>57960</v>
      </c>
      <c r="H167" s="264">
        <v>57220</v>
      </c>
      <c r="I167" s="264">
        <v>57220</v>
      </c>
      <c r="J167" s="402" t="s">
        <v>37</v>
      </c>
      <c r="K167" s="402" t="s">
        <v>37</v>
      </c>
    </row>
    <row r="168" spans="1:11" x14ac:dyDescent="0.3">
      <c r="A168" s="409"/>
      <c r="B168" s="409"/>
      <c r="C168" s="383"/>
      <c r="D168" s="383"/>
      <c r="E168" s="404"/>
      <c r="F168" s="109">
        <v>28980</v>
      </c>
      <c r="G168" s="267">
        <v>28980</v>
      </c>
      <c r="H168" s="267">
        <v>28610</v>
      </c>
      <c r="I168" s="267">
        <v>28610</v>
      </c>
      <c r="J168" s="402"/>
      <c r="K168" s="402"/>
    </row>
    <row r="169" spans="1:11" x14ac:dyDescent="0.3">
      <c r="A169" s="409"/>
      <c r="B169" s="409"/>
      <c r="C169" s="383"/>
      <c r="D169" s="383"/>
      <c r="E169" s="404"/>
      <c r="F169" s="109">
        <v>28980</v>
      </c>
      <c r="G169" s="267">
        <v>28980</v>
      </c>
      <c r="H169" s="267">
        <v>28610</v>
      </c>
      <c r="I169" s="267">
        <v>28610</v>
      </c>
      <c r="J169" s="402"/>
      <c r="K169" s="402"/>
    </row>
    <row r="170" spans="1:11" ht="16.95" customHeight="1" x14ac:dyDescent="0.3">
      <c r="A170" s="409" t="s">
        <v>566</v>
      </c>
      <c r="B170" s="409" t="s">
        <v>547</v>
      </c>
      <c r="C170" s="405" t="s">
        <v>548</v>
      </c>
      <c r="D170" s="383" t="s">
        <v>549</v>
      </c>
      <c r="E170" s="404" t="s">
        <v>36</v>
      </c>
      <c r="F170" s="359">
        <v>70560</v>
      </c>
      <c r="G170" s="402" t="s">
        <v>37</v>
      </c>
      <c r="H170" s="264">
        <v>57220</v>
      </c>
      <c r="I170" s="264">
        <v>57220</v>
      </c>
      <c r="J170" s="402" t="s">
        <v>37</v>
      </c>
      <c r="K170" s="402" t="s">
        <v>37</v>
      </c>
    </row>
    <row r="171" spans="1:11" x14ac:dyDescent="0.3">
      <c r="A171" s="409"/>
      <c r="B171" s="409"/>
      <c r="C171" s="383"/>
      <c r="D171" s="383"/>
      <c r="E171" s="404"/>
      <c r="F171" s="109">
        <v>35280</v>
      </c>
      <c r="G171" s="402"/>
      <c r="H171" s="267">
        <v>28610</v>
      </c>
      <c r="I171" s="267">
        <v>28610</v>
      </c>
      <c r="J171" s="402"/>
      <c r="K171" s="402"/>
    </row>
    <row r="172" spans="1:11" x14ac:dyDescent="0.3">
      <c r="A172" s="409"/>
      <c r="B172" s="409"/>
      <c r="C172" s="383"/>
      <c r="D172" s="383"/>
      <c r="E172" s="404"/>
      <c r="F172" s="109">
        <v>35280</v>
      </c>
      <c r="G172" s="402"/>
      <c r="H172" s="267">
        <v>28610</v>
      </c>
      <c r="I172" s="267">
        <v>28610</v>
      </c>
      <c r="J172" s="402"/>
      <c r="K172" s="402"/>
    </row>
    <row r="173" spans="1:11" ht="16.95" customHeight="1" x14ac:dyDescent="0.3">
      <c r="A173" s="409"/>
      <c r="B173" s="409" t="s">
        <v>612</v>
      </c>
      <c r="C173" s="405" t="s">
        <v>569</v>
      </c>
      <c r="D173" s="383" t="s">
        <v>570</v>
      </c>
      <c r="E173" s="404" t="s">
        <v>36</v>
      </c>
      <c r="F173" s="359">
        <v>70560</v>
      </c>
      <c r="G173" s="264">
        <v>70560</v>
      </c>
      <c r="H173" s="402" t="s">
        <v>37</v>
      </c>
      <c r="I173" s="402" t="s">
        <v>37</v>
      </c>
      <c r="J173" s="402" t="s">
        <v>37</v>
      </c>
      <c r="K173" s="402" t="s">
        <v>37</v>
      </c>
    </row>
    <row r="174" spans="1:11" x14ac:dyDescent="0.3">
      <c r="A174" s="409"/>
      <c r="B174" s="409"/>
      <c r="C174" s="383"/>
      <c r="D174" s="383"/>
      <c r="E174" s="404"/>
      <c r="F174" s="109">
        <v>35280</v>
      </c>
      <c r="G174" s="267">
        <v>35280</v>
      </c>
      <c r="H174" s="402"/>
      <c r="I174" s="402"/>
      <c r="J174" s="402"/>
      <c r="K174" s="402"/>
    </row>
    <row r="175" spans="1:11" x14ac:dyDescent="0.3">
      <c r="A175" s="409"/>
      <c r="B175" s="409"/>
      <c r="C175" s="383"/>
      <c r="D175" s="383"/>
      <c r="E175" s="404"/>
      <c r="F175" s="109">
        <v>35280</v>
      </c>
      <c r="G175" s="241">
        <v>35280</v>
      </c>
      <c r="H175" s="402"/>
      <c r="I175" s="402"/>
      <c r="J175" s="402"/>
      <c r="K175" s="402"/>
    </row>
    <row r="176" spans="1:11" ht="16.95" customHeight="1" x14ac:dyDescent="0.3">
      <c r="A176" s="409" t="s">
        <v>558</v>
      </c>
      <c r="B176" s="409" t="s">
        <v>452</v>
      </c>
      <c r="C176" s="405" t="s">
        <v>564</v>
      </c>
      <c r="D176" s="383" t="s">
        <v>565</v>
      </c>
      <c r="E176" s="404" t="s">
        <v>36</v>
      </c>
      <c r="F176" s="359">
        <v>70560</v>
      </c>
      <c r="G176" s="264">
        <v>70560</v>
      </c>
      <c r="H176" s="402" t="s">
        <v>37</v>
      </c>
      <c r="I176" s="402" t="s">
        <v>37</v>
      </c>
      <c r="J176" s="402" t="s">
        <v>37</v>
      </c>
      <c r="K176" s="402" t="s">
        <v>37</v>
      </c>
    </row>
    <row r="177" spans="1:15" x14ac:dyDescent="0.3">
      <c r="A177" s="409"/>
      <c r="B177" s="409"/>
      <c r="C177" s="383"/>
      <c r="D177" s="383"/>
      <c r="E177" s="404"/>
      <c r="F177" s="109">
        <v>35280</v>
      </c>
      <c r="G177" s="267">
        <v>35280</v>
      </c>
      <c r="H177" s="402"/>
      <c r="I177" s="402"/>
      <c r="J177" s="402"/>
      <c r="K177" s="402"/>
    </row>
    <row r="178" spans="1:15" x14ac:dyDescent="0.3">
      <c r="A178" s="409"/>
      <c r="B178" s="409"/>
      <c r="C178" s="383"/>
      <c r="D178" s="383"/>
      <c r="E178" s="404"/>
      <c r="F178" s="109">
        <v>35280</v>
      </c>
      <c r="G178" s="267">
        <v>35280</v>
      </c>
      <c r="H178" s="402"/>
      <c r="I178" s="402"/>
      <c r="J178" s="402"/>
      <c r="K178" s="402"/>
    </row>
    <row r="179" spans="1:15" ht="16.95" customHeight="1" x14ac:dyDescent="0.3">
      <c r="A179" s="409" t="s">
        <v>571</v>
      </c>
      <c r="B179" s="409" t="s">
        <v>572</v>
      </c>
      <c r="C179" s="410" t="s">
        <v>374</v>
      </c>
      <c r="D179" s="411" t="s">
        <v>375</v>
      </c>
      <c r="E179" s="404" t="s">
        <v>36</v>
      </c>
      <c r="F179" s="359">
        <v>70560</v>
      </c>
      <c r="G179" s="402" t="s">
        <v>37</v>
      </c>
      <c r="H179" s="264">
        <v>54500</v>
      </c>
      <c r="I179" s="264">
        <v>57220</v>
      </c>
      <c r="J179" s="402" t="s">
        <v>37</v>
      </c>
      <c r="K179" s="402" t="s">
        <v>37</v>
      </c>
    </row>
    <row r="180" spans="1:15" x14ac:dyDescent="0.3">
      <c r="A180" s="409"/>
      <c r="B180" s="409"/>
      <c r="C180" s="411"/>
      <c r="D180" s="411"/>
      <c r="E180" s="404"/>
      <c r="F180" s="109">
        <v>35280</v>
      </c>
      <c r="G180" s="402"/>
      <c r="H180" s="267">
        <f>H179/2</f>
        <v>27250</v>
      </c>
      <c r="I180" s="267">
        <v>28610</v>
      </c>
      <c r="J180" s="402"/>
      <c r="K180" s="402"/>
    </row>
    <row r="181" spans="1:15" x14ac:dyDescent="0.3">
      <c r="A181" s="409"/>
      <c r="B181" s="409"/>
      <c r="C181" s="411"/>
      <c r="D181" s="411"/>
      <c r="E181" s="404"/>
      <c r="F181" s="109">
        <v>35280</v>
      </c>
      <c r="G181" s="402"/>
      <c r="H181" s="267">
        <f>H179-H180</f>
        <v>27250</v>
      </c>
      <c r="I181" s="267">
        <v>28610</v>
      </c>
      <c r="J181" s="402"/>
      <c r="K181" s="402"/>
    </row>
    <row r="182" spans="1:15" s="110" customFormat="1" x14ac:dyDescent="0.3">
      <c r="A182" s="412" t="s">
        <v>613</v>
      </c>
      <c r="B182" s="412"/>
      <c r="C182" s="412"/>
      <c r="D182" s="412"/>
      <c r="E182" s="412"/>
      <c r="F182" s="412"/>
      <c r="G182" s="412"/>
      <c r="H182" s="412"/>
      <c r="I182" s="412"/>
      <c r="J182" s="412"/>
      <c r="K182" s="412"/>
      <c r="L182" s="309"/>
      <c r="O182" s="111"/>
    </row>
    <row r="183" spans="1:15" s="110" customFormat="1" x14ac:dyDescent="0.3">
      <c r="A183" s="409" t="s">
        <v>546</v>
      </c>
      <c r="B183" s="409" t="s">
        <v>547</v>
      </c>
      <c r="C183" s="405" t="s">
        <v>548</v>
      </c>
      <c r="D183" s="383" t="s">
        <v>549</v>
      </c>
      <c r="E183" s="416" t="s">
        <v>230</v>
      </c>
      <c r="F183" s="359">
        <v>70560</v>
      </c>
      <c r="G183" s="402" t="s">
        <v>37</v>
      </c>
      <c r="H183" s="220">
        <v>57200</v>
      </c>
      <c r="I183" s="220">
        <v>28620</v>
      </c>
      <c r="J183" s="402" t="s">
        <v>37</v>
      </c>
      <c r="K183" s="402" t="s">
        <v>37</v>
      </c>
      <c r="L183" s="309"/>
      <c r="O183" s="111"/>
    </row>
    <row r="184" spans="1:15" s="110" customFormat="1" x14ac:dyDescent="0.3">
      <c r="A184" s="409"/>
      <c r="B184" s="409"/>
      <c r="C184" s="383"/>
      <c r="D184" s="383"/>
      <c r="E184" s="416"/>
      <c r="F184" s="109">
        <v>35280</v>
      </c>
      <c r="G184" s="402"/>
      <c r="H184" s="241">
        <v>28600</v>
      </c>
      <c r="I184" s="241">
        <v>28620</v>
      </c>
      <c r="J184" s="402"/>
      <c r="K184" s="402"/>
      <c r="L184" s="309"/>
      <c r="O184" s="111"/>
    </row>
    <row r="185" spans="1:15" s="110" customFormat="1" x14ac:dyDescent="0.3">
      <c r="A185" s="409"/>
      <c r="B185" s="409"/>
      <c r="C185" s="383"/>
      <c r="D185" s="383"/>
      <c r="E185" s="416"/>
      <c r="F185" s="109">
        <v>35280</v>
      </c>
      <c r="G185" s="402"/>
      <c r="H185" s="241">
        <v>28600</v>
      </c>
      <c r="I185" s="269" t="s">
        <v>37</v>
      </c>
      <c r="J185" s="402"/>
      <c r="K185" s="402"/>
      <c r="L185" s="309"/>
      <c r="O185" s="111"/>
    </row>
    <row r="186" spans="1:15" s="110" customFormat="1" x14ac:dyDescent="0.3">
      <c r="A186" s="409" t="s">
        <v>545</v>
      </c>
      <c r="B186" s="409" t="s">
        <v>317</v>
      </c>
      <c r="C186" s="402" t="s">
        <v>37</v>
      </c>
      <c r="D186" s="383" t="s">
        <v>319</v>
      </c>
      <c r="E186" s="416" t="s">
        <v>229</v>
      </c>
      <c r="F186" s="402" t="s">
        <v>37</v>
      </c>
      <c r="G186" s="402" t="s">
        <v>37</v>
      </c>
      <c r="H186" s="220">
        <v>57200</v>
      </c>
      <c r="I186" s="220">
        <v>28620</v>
      </c>
      <c r="J186" s="402" t="s">
        <v>37</v>
      </c>
      <c r="K186" s="402" t="s">
        <v>37</v>
      </c>
      <c r="L186" s="309"/>
      <c r="O186" s="111"/>
    </row>
    <row r="187" spans="1:15" s="110" customFormat="1" x14ac:dyDescent="0.3">
      <c r="A187" s="409"/>
      <c r="B187" s="409"/>
      <c r="C187" s="402"/>
      <c r="D187" s="383"/>
      <c r="E187" s="416"/>
      <c r="F187" s="402"/>
      <c r="G187" s="402"/>
      <c r="H187" s="241">
        <v>28600</v>
      </c>
      <c r="I187" s="241">
        <v>28620</v>
      </c>
      <c r="J187" s="402"/>
      <c r="K187" s="402"/>
      <c r="L187" s="309"/>
      <c r="O187" s="111"/>
    </row>
    <row r="188" spans="1:15" s="110" customFormat="1" x14ac:dyDescent="0.3">
      <c r="A188" s="409"/>
      <c r="B188" s="409"/>
      <c r="C188" s="402"/>
      <c r="D188" s="383"/>
      <c r="E188" s="416"/>
      <c r="F188" s="402"/>
      <c r="G188" s="402"/>
      <c r="H188" s="241">
        <v>28600</v>
      </c>
      <c r="I188" s="269" t="s">
        <v>37</v>
      </c>
      <c r="J188" s="402"/>
      <c r="K188" s="402"/>
      <c r="L188" s="309"/>
      <c r="O188" s="111"/>
    </row>
    <row r="189" spans="1:15" s="110" customFormat="1" x14ac:dyDescent="0.3">
      <c r="A189" s="409" t="s">
        <v>539</v>
      </c>
      <c r="B189" s="409" t="s">
        <v>544</v>
      </c>
      <c r="C189" s="405" t="s">
        <v>541</v>
      </c>
      <c r="D189" s="383" t="s">
        <v>542</v>
      </c>
      <c r="E189" s="416" t="s">
        <v>230</v>
      </c>
      <c r="F189" s="359">
        <v>57960</v>
      </c>
      <c r="G189" s="220">
        <v>57960</v>
      </c>
      <c r="H189" s="220">
        <v>57200</v>
      </c>
      <c r="I189" s="220">
        <v>28620</v>
      </c>
      <c r="J189" s="402" t="s">
        <v>37</v>
      </c>
      <c r="K189" s="402" t="s">
        <v>37</v>
      </c>
      <c r="L189" s="309"/>
      <c r="O189" s="111"/>
    </row>
    <row r="190" spans="1:15" s="110" customFormat="1" x14ac:dyDescent="0.3">
      <c r="A190" s="409"/>
      <c r="B190" s="409"/>
      <c r="C190" s="383"/>
      <c r="D190" s="383"/>
      <c r="E190" s="416"/>
      <c r="F190" s="109">
        <v>28980</v>
      </c>
      <c r="G190" s="109">
        <v>28980</v>
      </c>
      <c r="H190" s="109">
        <v>28600</v>
      </c>
      <c r="I190" s="241">
        <v>28620</v>
      </c>
      <c r="J190" s="402"/>
      <c r="K190" s="402"/>
      <c r="L190" s="309"/>
      <c r="O190" s="111"/>
    </row>
    <row r="191" spans="1:15" s="110" customFormat="1" x14ac:dyDescent="0.3">
      <c r="A191" s="409"/>
      <c r="B191" s="409"/>
      <c r="C191" s="383"/>
      <c r="D191" s="383"/>
      <c r="E191" s="416"/>
      <c r="F191" s="109">
        <v>28980</v>
      </c>
      <c r="G191" s="109">
        <v>28980</v>
      </c>
      <c r="H191" s="109">
        <v>28600</v>
      </c>
      <c r="I191" s="269" t="s">
        <v>37</v>
      </c>
      <c r="J191" s="402"/>
      <c r="K191" s="402"/>
      <c r="L191" s="309"/>
      <c r="O191" s="111"/>
    </row>
    <row r="192" spans="1:15" s="110" customFormat="1" x14ac:dyDescent="0.3">
      <c r="A192" s="409" t="s">
        <v>543</v>
      </c>
      <c r="B192" s="409" t="s">
        <v>540</v>
      </c>
      <c r="C192" s="405" t="s">
        <v>541</v>
      </c>
      <c r="D192" s="383" t="s">
        <v>542</v>
      </c>
      <c r="E192" s="416" t="s">
        <v>230</v>
      </c>
      <c r="F192" s="359">
        <v>57960</v>
      </c>
      <c r="G192" s="402" t="s">
        <v>37</v>
      </c>
      <c r="H192" s="220">
        <v>57200</v>
      </c>
      <c r="I192" s="220">
        <v>28620</v>
      </c>
      <c r="J192" s="402" t="s">
        <v>37</v>
      </c>
      <c r="K192" s="402" t="s">
        <v>37</v>
      </c>
      <c r="L192" s="309"/>
      <c r="O192" s="111"/>
    </row>
    <row r="193" spans="1:15" s="110" customFormat="1" x14ac:dyDescent="0.3">
      <c r="A193" s="409"/>
      <c r="B193" s="409"/>
      <c r="C193" s="383"/>
      <c r="D193" s="383"/>
      <c r="E193" s="416"/>
      <c r="F193" s="109">
        <v>28980</v>
      </c>
      <c r="G193" s="402"/>
      <c r="H193" s="241">
        <v>28600</v>
      </c>
      <c r="I193" s="241">
        <v>28620</v>
      </c>
      <c r="J193" s="402"/>
      <c r="K193" s="402"/>
      <c r="L193" s="309"/>
      <c r="O193" s="111"/>
    </row>
    <row r="194" spans="1:15" s="110" customFormat="1" x14ac:dyDescent="0.3">
      <c r="A194" s="409"/>
      <c r="B194" s="409"/>
      <c r="C194" s="383"/>
      <c r="D194" s="383"/>
      <c r="E194" s="416"/>
      <c r="F194" s="109">
        <v>28980</v>
      </c>
      <c r="G194" s="402"/>
      <c r="H194" s="241">
        <v>28600</v>
      </c>
      <c r="I194" s="269" t="s">
        <v>37</v>
      </c>
      <c r="J194" s="402"/>
      <c r="K194" s="402"/>
      <c r="L194" s="309"/>
      <c r="O194" s="111"/>
    </row>
    <row r="195" spans="1:15" s="110" customFormat="1" x14ac:dyDescent="0.3">
      <c r="A195" s="409" t="s">
        <v>558</v>
      </c>
      <c r="B195" s="409" t="s">
        <v>452</v>
      </c>
      <c r="C195" s="405" t="s">
        <v>564</v>
      </c>
      <c r="D195" s="383" t="s">
        <v>565</v>
      </c>
      <c r="E195" s="416" t="s">
        <v>230</v>
      </c>
      <c r="F195" s="359">
        <v>70560</v>
      </c>
      <c r="G195" s="402" t="s">
        <v>37</v>
      </c>
      <c r="H195" s="220">
        <v>57200</v>
      </c>
      <c r="I195" s="220">
        <v>28620</v>
      </c>
      <c r="J195" s="402" t="s">
        <v>37</v>
      </c>
      <c r="K195" s="402" t="s">
        <v>37</v>
      </c>
      <c r="L195" s="309"/>
      <c r="O195" s="111"/>
    </row>
    <row r="196" spans="1:15" s="110" customFormat="1" x14ac:dyDescent="0.3">
      <c r="A196" s="409"/>
      <c r="B196" s="409"/>
      <c r="C196" s="383"/>
      <c r="D196" s="383"/>
      <c r="E196" s="416"/>
      <c r="F196" s="109">
        <v>35280</v>
      </c>
      <c r="G196" s="402"/>
      <c r="H196" s="241">
        <v>28600</v>
      </c>
      <c r="I196" s="241">
        <v>28620</v>
      </c>
      <c r="J196" s="402"/>
      <c r="K196" s="402"/>
      <c r="L196" s="309"/>
      <c r="O196" s="111"/>
    </row>
    <row r="197" spans="1:15" s="110" customFormat="1" x14ac:dyDescent="0.3">
      <c r="A197" s="409"/>
      <c r="B197" s="409"/>
      <c r="C197" s="383"/>
      <c r="D197" s="383"/>
      <c r="E197" s="416"/>
      <c r="F197" s="109">
        <v>35280</v>
      </c>
      <c r="G197" s="402"/>
      <c r="H197" s="241">
        <v>28600</v>
      </c>
      <c r="I197" s="269" t="s">
        <v>37</v>
      </c>
      <c r="J197" s="402"/>
      <c r="K197" s="402"/>
      <c r="L197" s="309"/>
      <c r="O197" s="111"/>
    </row>
    <row r="198" spans="1:15" s="110" customFormat="1" x14ac:dyDescent="0.3">
      <c r="A198" s="409" t="s">
        <v>566</v>
      </c>
      <c r="B198" s="409" t="s">
        <v>547</v>
      </c>
      <c r="C198" s="417" t="s">
        <v>548</v>
      </c>
      <c r="D198" s="383" t="s">
        <v>549</v>
      </c>
      <c r="E198" s="416" t="s">
        <v>230</v>
      </c>
      <c r="F198" s="359">
        <v>70560</v>
      </c>
      <c r="G198" s="402" t="s">
        <v>37</v>
      </c>
      <c r="H198" s="402" t="s">
        <v>37</v>
      </c>
      <c r="I198" s="220">
        <v>28620</v>
      </c>
      <c r="J198" s="402" t="s">
        <v>37</v>
      </c>
      <c r="K198" s="402" t="s">
        <v>37</v>
      </c>
      <c r="L198" s="309"/>
      <c r="O198" s="111"/>
    </row>
    <row r="199" spans="1:15" s="110" customFormat="1" x14ac:dyDescent="0.3">
      <c r="A199" s="409"/>
      <c r="B199" s="409"/>
      <c r="C199" s="418"/>
      <c r="D199" s="383"/>
      <c r="E199" s="416"/>
      <c r="F199" s="109">
        <v>35280</v>
      </c>
      <c r="G199" s="402"/>
      <c r="H199" s="402"/>
      <c r="I199" s="241">
        <v>28620</v>
      </c>
      <c r="J199" s="402"/>
      <c r="K199" s="402"/>
      <c r="L199" s="309"/>
      <c r="O199" s="111"/>
    </row>
    <row r="200" spans="1:15" s="110" customFormat="1" x14ac:dyDescent="0.3">
      <c r="A200" s="409"/>
      <c r="B200" s="409"/>
      <c r="C200" s="419"/>
      <c r="D200" s="383"/>
      <c r="E200" s="416"/>
      <c r="F200" s="109">
        <v>35280</v>
      </c>
      <c r="G200" s="402"/>
      <c r="H200" s="402"/>
      <c r="I200" s="269" t="s">
        <v>37</v>
      </c>
      <c r="J200" s="402"/>
      <c r="K200" s="402"/>
      <c r="L200" s="309"/>
      <c r="O200" s="111"/>
    </row>
    <row r="201" spans="1:15" s="110" customFormat="1" x14ac:dyDescent="0.3">
      <c r="A201" s="409"/>
      <c r="B201" s="409" t="s">
        <v>612</v>
      </c>
      <c r="C201" s="405" t="s">
        <v>569</v>
      </c>
      <c r="D201" s="383" t="s">
        <v>570</v>
      </c>
      <c r="E201" s="416" t="s">
        <v>230</v>
      </c>
      <c r="F201" s="359">
        <v>70560</v>
      </c>
      <c r="G201" s="220">
        <v>70560</v>
      </c>
      <c r="H201" s="220">
        <v>57200</v>
      </c>
      <c r="I201" s="402" t="s">
        <v>37</v>
      </c>
      <c r="J201" s="402" t="s">
        <v>37</v>
      </c>
      <c r="K201" s="402" t="s">
        <v>37</v>
      </c>
      <c r="L201" s="309"/>
      <c r="O201" s="111"/>
    </row>
    <row r="202" spans="1:15" s="110" customFormat="1" x14ac:dyDescent="0.3">
      <c r="A202" s="409"/>
      <c r="B202" s="409"/>
      <c r="C202" s="383"/>
      <c r="D202" s="383"/>
      <c r="E202" s="416"/>
      <c r="F202" s="109">
        <v>35280</v>
      </c>
      <c r="G202" s="241">
        <v>35280</v>
      </c>
      <c r="H202" s="241">
        <v>28600</v>
      </c>
      <c r="I202" s="402"/>
      <c r="J202" s="402"/>
      <c r="K202" s="402"/>
      <c r="L202" s="309"/>
      <c r="O202" s="111"/>
    </row>
    <row r="203" spans="1:15" s="110" customFormat="1" x14ac:dyDescent="0.3">
      <c r="A203" s="409"/>
      <c r="B203" s="409"/>
      <c r="C203" s="383"/>
      <c r="D203" s="383"/>
      <c r="E203" s="416"/>
      <c r="F203" s="109">
        <v>35280</v>
      </c>
      <c r="G203" s="241">
        <v>35280</v>
      </c>
      <c r="H203" s="241">
        <v>28600</v>
      </c>
      <c r="I203" s="402"/>
      <c r="J203" s="402"/>
      <c r="K203" s="402"/>
      <c r="L203" s="309"/>
      <c r="O203" s="111"/>
    </row>
    <row r="204" spans="1:15" x14ac:dyDescent="0.3">
      <c r="A204" s="412" t="s">
        <v>81</v>
      </c>
      <c r="B204" s="412"/>
      <c r="C204" s="412"/>
      <c r="D204" s="412"/>
      <c r="E204" s="412"/>
      <c r="F204" s="412"/>
      <c r="G204" s="412"/>
      <c r="H204" s="412"/>
      <c r="I204" s="412"/>
      <c r="J204" s="412"/>
      <c r="K204" s="412"/>
    </row>
    <row r="205" spans="1:15" ht="16.95" customHeight="1" x14ac:dyDescent="0.3">
      <c r="A205" s="409" t="s">
        <v>546</v>
      </c>
      <c r="B205" s="409" t="s">
        <v>581</v>
      </c>
      <c r="C205" s="383"/>
      <c r="D205" s="383" t="s">
        <v>582</v>
      </c>
      <c r="E205" s="404" t="s">
        <v>36</v>
      </c>
      <c r="F205" s="402" t="s">
        <v>37</v>
      </c>
      <c r="G205" s="402" t="s">
        <v>37</v>
      </c>
      <c r="H205" s="402" t="s">
        <v>37</v>
      </c>
      <c r="I205" s="402" t="s">
        <v>37</v>
      </c>
      <c r="J205" s="264">
        <v>54300</v>
      </c>
      <c r="K205" s="264">
        <v>54300</v>
      </c>
    </row>
    <row r="206" spans="1:15" x14ac:dyDescent="0.3">
      <c r="A206" s="409"/>
      <c r="B206" s="409"/>
      <c r="C206" s="383"/>
      <c r="D206" s="383"/>
      <c r="E206" s="404"/>
      <c r="F206" s="402"/>
      <c r="G206" s="402"/>
      <c r="H206" s="402"/>
      <c r="I206" s="402"/>
      <c r="J206" s="109">
        <v>27150</v>
      </c>
      <c r="K206" s="109">
        <v>27150</v>
      </c>
    </row>
    <row r="207" spans="1:15" x14ac:dyDescent="0.3">
      <c r="A207" s="409"/>
      <c r="B207" s="409"/>
      <c r="C207" s="383"/>
      <c r="D207" s="383"/>
      <c r="E207" s="404"/>
      <c r="F207" s="402"/>
      <c r="G207" s="402"/>
      <c r="H207" s="402"/>
      <c r="I207" s="402"/>
      <c r="J207" s="109">
        <v>27150</v>
      </c>
      <c r="K207" s="109">
        <v>27150</v>
      </c>
    </row>
    <row r="208" spans="1:15" ht="16.95" customHeight="1" x14ac:dyDescent="0.3">
      <c r="A208" s="409" t="s">
        <v>550</v>
      </c>
      <c r="B208" s="409" t="s">
        <v>583</v>
      </c>
      <c r="C208" s="383"/>
      <c r="D208" s="383" t="s">
        <v>584</v>
      </c>
      <c r="E208" s="404" t="s">
        <v>36</v>
      </c>
      <c r="F208" s="402" t="s">
        <v>37</v>
      </c>
      <c r="G208" s="402" t="s">
        <v>37</v>
      </c>
      <c r="H208" s="402" t="s">
        <v>37</v>
      </c>
      <c r="I208" s="402" t="s">
        <v>37</v>
      </c>
      <c r="J208" s="264">
        <v>54300</v>
      </c>
      <c r="K208" s="264">
        <v>54300</v>
      </c>
    </row>
    <row r="209" spans="1:11" x14ac:dyDescent="0.3">
      <c r="A209" s="409"/>
      <c r="B209" s="409"/>
      <c r="C209" s="383"/>
      <c r="D209" s="383"/>
      <c r="E209" s="404"/>
      <c r="F209" s="402"/>
      <c r="G209" s="402"/>
      <c r="H209" s="402"/>
      <c r="I209" s="402"/>
      <c r="J209" s="267">
        <v>27150</v>
      </c>
      <c r="K209" s="267">
        <v>27150</v>
      </c>
    </row>
    <row r="210" spans="1:11" x14ac:dyDescent="0.3">
      <c r="A210" s="409"/>
      <c r="B210" s="409"/>
      <c r="C210" s="383"/>
      <c r="D210" s="383"/>
      <c r="E210" s="404"/>
      <c r="F210" s="402"/>
      <c r="G210" s="402"/>
      <c r="H210" s="402"/>
      <c r="I210" s="402"/>
      <c r="J210" s="267">
        <v>27150</v>
      </c>
      <c r="K210" s="267">
        <v>27150</v>
      </c>
    </row>
    <row r="211" spans="1:11" ht="16.95" customHeight="1" x14ac:dyDescent="0.3">
      <c r="A211" s="409" t="s">
        <v>539</v>
      </c>
      <c r="B211" s="409" t="s">
        <v>614</v>
      </c>
      <c r="C211" s="383"/>
      <c r="D211" s="383" t="s">
        <v>576</v>
      </c>
      <c r="E211" s="404" t="s">
        <v>36</v>
      </c>
      <c r="F211" s="402" t="s">
        <v>37</v>
      </c>
      <c r="G211" s="402" t="s">
        <v>37</v>
      </c>
      <c r="H211" s="402" t="s">
        <v>37</v>
      </c>
      <c r="I211" s="402" t="s">
        <v>37</v>
      </c>
      <c r="J211" s="264">
        <v>54300</v>
      </c>
      <c r="K211" s="264">
        <v>54300</v>
      </c>
    </row>
    <row r="212" spans="1:11" x14ac:dyDescent="0.3">
      <c r="A212" s="409"/>
      <c r="B212" s="409"/>
      <c r="C212" s="383"/>
      <c r="D212" s="383"/>
      <c r="E212" s="404"/>
      <c r="F212" s="402"/>
      <c r="G212" s="402"/>
      <c r="H212" s="402"/>
      <c r="I212" s="402"/>
      <c r="J212" s="267">
        <v>27150</v>
      </c>
      <c r="K212" s="267">
        <v>27150</v>
      </c>
    </row>
    <row r="213" spans="1:11" x14ac:dyDescent="0.3">
      <c r="A213" s="409"/>
      <c r="B213" s="409"/>
      <c r="C213" s="383"/>
      <c r="D213" s="383"/>
      <c r="E213" s="404"/>
      <c r="F213" s="402"/>
      <c r="G213" s="402"/>
      <c r="H213" s="402"/>
      <c r="I213" s="402"/>
      <c r="J213" s="267">
        <v>27150</v>
      </c>
      <c r="K213" s="267">
        <v>27150</v>
      </c>
    </row>
    <row r="214" spans="1:11" ht="16.95" customHeight="1" x14ac:dyDescent="0.3">
      <c r="A214" s="409" t="s">
        <v>543</v>
      </c>
      <c r="B214" s="409" t="s">
        <v>577</v>
      </c>
      <c r="C214" s="383"/>
      <c r="D214" s="383" t="s">
        <v>578</v>
      </c>
      <c r="E214" s="404" t="s">
        <v>36</v>
      </c>
      <c r="F214" s="402" t="s">
        <v>37</v>
      </c>
      <c r="G214" s="402" t="s">
        <v>37</v>
      </c>
      <c r="H214" s="402" t="s">
        <v>37</v>
      </c>
      <c r="I214" s="402" t="s">
        <v>37</v>
      </c>
      <c r="J214" s="264">
        <v>54300</v>
      </c>
      <c r="K214" s="264">
        <v>54300</v>
      </c>
    </row>
    <row r="215" spans="1:11" x14ac:dyDescent="0.3">
      <c r="A215" s="409"/>
      <c r="B215" s="409"/>
      <c r="C215" s="383"/>
      <c r="D215" s="383"/>
      <c r="E215" s="404"/>
      <c r="F215" s="402"/>
      <c r="G215" s="402"/>
      <c r="H215" s="402"/>
      <c r="I215" s="402"/>
      <c r="J215" s="267">
        <v>27150</v>
      </c>
      <c r="K215" s="267">
        <v>27150</v>
      </c>
    </row>
    <row r="216" spans="1:11" x14ac:dyDescent="0.3">
      <c r="A216" s="409"/>
      <c r="B216" s="409"/>
      <c r="C216" s="383"/>
      <c r="D216" s="383"/>
      <c r="E216" s="404"/>
      <c r="F216" s="402"/>
      <c r="G216" s="402"/>
      <c r="H216" s="402"/>
      <c r="I216" s="402"/>
      <c r="J216" s="267">
        <v>27150</v>
      </c>
      <c r="K216" s="267">
        <v>27150</v>
      </c>
    </row>
    <row r="217" spans="1:11" ht="16.95" customHeight="1" x14ac:dyDescent="0.3">
      <c r="A217" s="409" t="s">
        <v>545</v>
      </c>
      <c r="B217" s="409" t="s">
        <v>579</v>
      </c>
      <c r="C217" s="383"/>
      <c r="D217" s="383" t="s">
        <v>580</v>
      </c>
      <c r="E217" s="404" t="s">
        <v>36</v>
      </c>
      <c r="F217" s="402" t="s">
        <v>37</v>
      </c>
      <c r="G217" s="402" t="s">
        <v>37</v>
      </c>
      <c r="H217" s="402" t="s">
        <v>37</v>
      </c>
      <c r="I217" s="402" t="s">
        <v>37</v>
      </c>
      <c r="J217" s="264">
        <v>54300</v>
      </c>
      <c r="K217" s="264">
        <v>54300</v>
      </c>
    </row>
    <row r="218" spans="1:11" x14ac:dyDescent="0.3">
      <c r="A218" s="409"/>
      <c r="B218" s="409"/>
      <c r="C218" s="383"/>
      <c r="D218" s="383"/>
      <c r="E218" s="404"/>
      <c r="F218" s="402"/>
      <c r="G218" s="402"/>
      <c r="H218" s="402"/>
      <c r="I218" s="402"/>
      <c r="J218" s="267">
        <v>27150</v>
      </c>
      <c r="K218" s="267">
        <v>27150</v>
      </c>
    </row>
    <row r="219" spans="1:11" x14ac:dyDescent="0.3">
      <c r="A219" s="409"/>
      <c r="B219" s="409"/>
      <c r="C219" s="383"/>
      <c r="D219" s="383"/>
      <c r="E219" s="404"/>
      <c r="F219" s="402"/>
      <c r="G219" s="402"/>
      <c r="H219" s="402"/>
      <c r="I219" s="402"/>
      <c r="J219" s="267">
        <v>27150</v>
      </c>
      <c r="K219" s="267">
        <v>27150</v>
      </c>
    </row>
    <row r="220" spans="1:11" ht="16.95" customHeight="1" x14ac:dyDescent="0.3">
      <c r="A220" s="409" t="s">
        <v>566</v>
      </c>
      <c r="B220" s="409" t="s">
        <v>587</v>
      </c>
      <c r="C220" s="383"/>
      <c r="D220" s="383" t="s">
        <v>588</v>
      </c>
      <c r="E220" s="404" t="s">
        <v>36</v>
      </c>
      <c r="F220" s="402" t="s">
        <v>37</v>
      </c>
      <c r="G220" s="402" t="s">
        <v>37</v>
      </c>
      <c r="H220" s="402" t="s">
        <v>37</v>
      </c>
      <c r="I220" s="402" t="s">
        <v>37</v>
      </c>
      <c r="J220" s="264">
        <v>54300</v>
      </c>
      <c r="K220" s="264">
        <v>54300</v>
      </c>
    </row>
    <row r="221" spans="1:11" x14ac:dyDescent="0.3">
      <c r="A221" s="409"/>
      <c r="B221" s="409"/>
      <c r="C221" s="383"/>
      <c r="D221" s="383"/>
      <c r="E221" s="404"/>
      <c r="F221" s="402"/>
      <c r="G221" s="402"/>
      <c r="H221" s="402"/>
      <c r="I221" s="402"/>
      <c r="J221" s="267">
        <v>27150</v>
      </c>
      <c r="K221" s="267">
        <v>27150</v>
      </c>
    </row>
    <row r="222" spans="1:11" x14ac:dyDescent="0.3">
      <c r="A222" s="409"/>
      <c r="B222" s="409"/>
      <c r="C222" s="383"/>
      <c r="D222" s="383"/>
      <c r="E222" s="404"/>
      <c r="F222" s="402"/>
      <c r="G222" s="402"/>
      <c r="H222" s="402"/>
      <c r="I222" s="402"/>
      <c r="J222" s="267">
        <v>27150</v>
      </c>
      <c r="K222" s="267">
        <v>27150</v>
      </c>
    </row>
    <row r="223" spans="1:11" ht="16.95" customHeight="1" x14ac:dyDescent="0.3">
      <c r="A223" s="409"/>
      <c r="B223" s="409" t="s">
        <v>594</v>
      </c>
      <c r="C223" s="383"/>
      <c r="D223" s="383" t="s">
        <v>595</v>
      </c>
      <c r="E223" s="404" t="s">
        <v>36</v>
      </c>
      <c r="F223" s="402" t="s">
        <v>37</v>
      </c>
      <c r="G223" s="402" t="s">
        <v>37</v>
      </c>
      <c r="H223" s="402" t="s">
        <v>37</v>
      </c>
      <c r="I223" s="402" t="s">
        <v>37</v>
      </c>
      <c r="J223" s="264">
        <v>54300</v>
      </c>
      <c r="K223" s="264">
        <v>54300</v>
      </c>
    </row>
    <row r="224" spans="1:11" x14ac:dyDescent="0.3">
      <c r="A224" s="409"/>
      <c r="B224" s="409"/>
      <c r="C224" s="383"/>
      <c r="D224" s="383"/>
      <c r="E224" s="404"/>
      <c r="F224" s="402"/>
      <c r="G224" s="402"/>
      <c r="H224" s="402"/>
      <c r="I224" s="402"/>
      <c r="J224" s="267">
        <v>27150</v>
      </c>
      <c r="K224" s="267">
        <v>27150</v>
      </c>
    </row>
    <row r="225" spans="1:12" x14ac:dyDescent="0.3">
      <c r="A225" s="409"/>
      <c r="B225" s="409"/>
      <c r="C225" s="383"/>
      <c r="D225" s="383"/>
      <c r="E225" s="404"/>
      <c r="F225" s="402"/>
      <c r="G225" s="402"/>
      <c r="H225" s="402"/>
      <c r="I225" s="402"/>
      <c r="J225" s="267">
        <v>27150</v>
      </c>
      <c r="K225" s="267">
        <v>27150</v>
      </c>
    </row>
    <row r="226" spans="1:12" ht="16.95" customHeight="1" x14ac:dyDescent="0.3">
      <c r="A226" s="409" t="s">
        <v>571</v>
      </c>
      <c r="B226" s="409" t="s">
        <v>615</v>
      </c>
      <c r="C226" s="383"/>
      <c r="D226" s="383" t="s">
        <v>599</v>
      </c>
      <c r="E226" s="404" t="s">
        <v>36</v>
      </c>
      <c r="F226" s="402" t="s">
        <v>37</v>
      </c>
      <c r="G226" s="402" t="s">
        <v>37</v>
      </c>
      <c r="H226" s="402" t="s">
        <v>37</v>
      </c>
      <c r="I226" s="402" t="s">
        <v>37</v>
      </c>
      <c r="J226" s="264">
        <v>54300</v>
      </c>
      <c r="K226" s="264">
        <v>54300</v>
      </c>
    </row>
    <row r="227" spans="1:12" x14ac:dyDescent="0.3">
      <c r="A227" s="409"/>
      <c r="B227" s="409"/>
      <c r="C227" s="383"/>
      <c r="D227" s="383"/>
      <c r="E227" s="404"/>
      <c r="F227" s="402"/>
      <c r="G227" s="402"/>
      <c r="H227" s="402"/>
      <c r="I227" s="402"/>
      <c r="J227" s="267">
        <v>27150</v>
      </c>
      <c r="K227" s="267">
        <v>27150</v>
      </c>
    </row>
    <row r="228" spans="1:12" x14ac:dyDescent="0.3">
      <c r="A228" s="409"/>
      <c r="B228" s="409"/>
      <c r="C228" s="383"/>
      <c r="D228" s="383"/>
      <c r="E228" s="404"/>
      <c r="F228" s="402"/>
      <c r="G228" s="402"/>
      <c r="H228" s="402"/>
      <c r="I228" s="402"/>
      <c r="J228" s="267">
        <v>27150</v>
      </c>
      <c r="K228" s="267">
        <v>27150</v>
      </c>
    </row>
    <row r="229" spans="1:12" s="57" customFormat="1" x14ac:dyDescent="0.3">
      <c r="A229" s="75"/>
      <c r="B229" s="75"/>
      <c r="D229" s="116"/>
      <c r="L229" s="303"/>
    </row>
  </sheetData>
  <mergeCells count="583">
    <mergeCell ref="B92:B94"/>
    <mergeCell ref="C92:C94"/>
    <mergeCell ref="D92:D94"/>
    <mergeCell ref="E92:E94"/>
    <mergeCell ref="F92:F94"/>
    <mergeCell ref="G92:G94"/>
    <mergeCell ref="H92:H94"/>
    <mergeCell ref="I92:I94"/>
    <mergeCell ref="A89:A94"/>
    <mergeCell ref="I89:I91"/>
    <mergeCell ref="A220:A225"/>
    <mergeCell ref="A226:A228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G220:G222"/>
    <mergeCell ref="H220:H222"/>
    <mergeCell ref="I220:I222"/>
    <mergeCell ref="B223:B225"/>
    <mergeCell ref="C223:C225"/>
    <mergeCell ref="D223:D225"/>
    <mergeCell ref="E223:E225"/>
    <mergeCell ref="F223:F225"/>
    <mergeCell ref="G223:G225"/>
    <mergeCell ref="H223:H225"/>
    <mergeCell ref="B220:B222"/>
    <mergeCell ref="C220:C222"/>
    <mergeCell ref="D220:D222"/>
    <mergeCell ref="E220:E222"/>
    <mergeCell ref="F220:F222"/>
    <mergeCell ref="I223:I225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A214:A216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G208:G210"/>
    <mergeCell ref="H208:H210"/>
    <mergeCell ref="I208:I210"/>
    <mergeCell ref="A211:A213"/>
    <mergeCell ref="B211:B213"/>
    <mergeCell ref="C211:C213"/>
    <mergeCell ref="D211:D213"/>
    <mergeCell ref="E211:E213"/>
    <mergeCell ref="F211:F213"/>
    <mergeCell ref="G211:G213"/>
    <mergeCell ref="A208:A210"/>
    <mergeCell ref="B208:B210"/>
    <mergeCell ref="C208:C210"/>
    <mergeCell ref="D208:D210"/>
    <mergeCell ref="E208:E210"/>
    <mergeCell ref="F208:F210"/>
    <mergeCell ref="H211:H213"/>
    <mergeCell ref="I211:I213"/>
    <mergeCell ref="A204:K204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K198:K200"/>
    <mergeCell ref="B201:B203"/>
    <mergeCell ref="C201:C203"/>
    <mergeCell ref="D201:D203"/>
    <mergeCell ref="E201:E203"/>
    <mergeCell ref="I201:I203"/>
    <mergeCell ref="J201:J203"/>
    <mergeCell ref="K201:K203"/>
    <mergeCell ref="J195:J197"/>
    <mergeCell ref="K195:K197"/>
    <mergeCell ref="A198:A203"/>
    <mergeCell ref="B198:B200"/>
    <mergeCell ref="C198:C200"/>
    <mergeCell ref="D198:D200"/>
    <mergeCell ref="E198:E200"/>
    <mergeCell ref="G198:G200"/>
    <mergeCell ref="H198:H200"/>
    <mergeCell ref="J198:J200"/>
    <mergeCell ref="A195:A197"/>
    <mergeCell ref="B195:B197"/>
    <mergeCell ref="C195:C197"/>
    <mergeCell ref="D195:D197"/>
    <mergeCell ref="E195:E197"/>
    <mergeCell ref="G195:G197"/>
    <mergeCell ref="K186:K188"/>
    <mergeCell ref="K189:K191"/>
    <mergeCell ref="A192:A194"/>
    <mergeCell ref="B192:B194"/>
    <mergeCell ref="C192:C194"/>
    <mergeCell ref="D192:D194"/>
    <mergeCell ref="E192:E194"/>
    <mergeCell ref="G192:G194"/>
    <mergeCell ref="J192:J194"/>
    <mergeCell ref="K192:K194"/>
    <mergeCell ref="A189:A191"/>
    <mergeCell ref="B189:B191"/>
    <mergeCell ref="C189:C191"/>
    <mergeCell ref="D189:D191"/>
    <mergeCell ref="E189:E191"/>
    <mergeCell ref="J189:J191"/>
    <mergeCell ref="J176:J178"/>
    <mergeCell ref="A186:A188"/>
    <mergeCell ref="B186:B188"/>
    <mergeCell ref="C186:C188"/>
    <mergeCell ref="D186:D188"/>
    <mergeCell ref="E186:E188"/>
    <mergeCell ref="F186:F188"/>
    <mergeCell ref="G186:G188"/>
    <mergeCell ref="J186:J188"/>
    <mergeCell ref="J179:J181"/>
    <mergeCell ref="K179:K181"/>
    <mergeCell ref="A182:K182"/>
    <mergeCell ref="A183:A185"/>
    <mergeCell ref="B183:B185"/>
    <mergeCell ref="C183:C185"/>
    <mergeCell ref="D183:D185"/>
    <mergeCell ref="E183:E185"/>
    <mergeCell ref="G183:G185"/>
    <mergeCell ref="J183:J185"/>
    <mergeCell ref="K183:K185"/>
    <mergeCell ref="A179:A181"/>
    <mergeCell ref="B179:B181"/>
    <mergeCell ref="C179:C181"/>
    <mergeCell ref="D179:D181"/>
    <mergeCell ref="E179:E181"/>
    <mergeCell ref="G179:G181"/>
    <mergeCell ref="K176:K178"/>
    <mergeCell ref="A170:A175"/>
    <mergeCell ref="B170:B172"/>
    <mergeCell ref="C170:C172"/>
    <mergeCell ref="D170:D172"/>
    <mergeCell ref="E170:E172"/>
    <mergeCell ref="G170:G172"/>
    <mergeCell ref="J170:J172"/>
    <mergeCell ref="K170:K172"/>
    <mergeCell ref="B173:B175"/>
    <mergeCell ref="C173:C175"/>
    <mergeCell ref="A176:A178"/>
    <mergeCell ref="B176:B178"/>
    <mergeCell ref="C176:C178"/>
    <mergeCell ref="D176:D178"/>
    <mergeCell ref="E176:E178"/>
    <mergeCell ref="H176:H178"/>
    <mergeCell ref="D173:D175"/>
    <mergeCell ref="E173:E175"/>
    <mergeCell ref="H173:H175"/>
    <mergeCell ref="I173:I175"/>
    <mergeCell ref="J173:J175"/>
    <mergeCell ref="K173:K175"/>
    <mergeCell ref="I176:I178"/>
    <mergeCell ref="K164:K166"/>
    <mergeCell ref="A167:A169"/>
    <mergeCell ref="B167:B169"/>
    <mergeCell ref="C167:C169"/>
    <mergeCell ref="D167:D169"/>
    <mergeCell ref="E167:E169"/>
    <mergeCell ref="J167:J169"/>
    <mergeCell ref="K167:K169"/>
    <mergeCell ref="A164:A166"/>
    <mergeCell ref="B164:B166"/>
    <mergeCell ref="C164:C166"/>
    <mergeCell ref="D164:D166"/>
    <mergeCell ref="E164:E166"/>
    <mergeCell ref="J164:J166"/>
    <mergeCell ref="A161:A163"/>
    <mergeCell ref="B161:B163"/>
    <mergeCell ref="C161:C163"/>
    <mergeCell ref="D161:D163"/>
    <mergeCell ref="E161:E163"/>
    <mergeCell ref="J161:J163"/>
    <mergeCell ref="K161:K163"/>
    <mergeCell ref="A158:A160"/>
    <mergeCell ref="B158:B160"/>
    <mergeCell ref="C158:C160"/>
    <mergeCell ref="D158:D160"/>
    <mergeCell ref="E158:E160"/>
    <mergeCell ref="J158:J160"/>
    <mergeCell ref="A154:K154"/>
    <mergeCell ref="A155:A157"/>
    <mergeCell ref="B155:B157"/>
    <mergeCell ref="C155:C157"/>
    <mergeCell ref="D155:D157"/>
    <mergeCell ref="E155:E157"/>
    <mergeCell ref="J155:J157"/>
    <mergeCell ref="K155:K157"/>
    <mergeCell ref="K158:K160"/>
    <mergeCell ref="A151:A153"/>
    <mergeCell ref="B151:B153"/>
    <mergeCell ref="C151:C153"/>
    <mergeCell ref="D151:D153"/>
    <mergeCell ref="E151:E153"/>
    <mergeCell ref="F151:F153"/>
    <mergeCell ref="G151:G153"/>
    <mergeCell ref="J151:J153"/>
    <mergeCell ref="K151:K153"/>
    <mergeCell ref="A147:K147"/>
    <mergeCell ref="A148:A150"/>
    <mergeCell ref="B148:B150"/>
    <mergeCell ref="C148:C150"/>
    <mergeCell ref="D148:D150"/>
    <mergeCell ref="E148:E150"/>
    <mergeCell ref="F148:F150"/>
    <mergeCell ref="G148:G150"/>
    <mergeCell ref="J148:J150"/>
    <mergeCell ref="K148:K150"/>
    <mergeCell ref="I141:I143"/>
    <mergeCell ref="J141:J143"/>
    <mergeCell ref="K141:K143"/>
    <mergeCell ref="A144:A146"/>
    <mergeCell ref="B144:B146"/>
    <mergeCell ref="C144:C146"/>
    <mergeCell ref="D144:D146"/>
    <mergeCell ref="E144:E146"/>
    <mergeCell ref="G144:G146"/>
    <mergeCell ref="H144:H146"/>
    <mergeCell ref="A141:A143"/>
    <mergeCell ref="B141:B143"/>
    <mergeCell ref="C141:C143"/>
    <mergeCell ref="D141:D143"/>
    <mergeCell ref="E141:E143"/>
    <mergeCell ref="H141:H143"/>
    <mergeCell ref="I144:I146"/>
    <mergeCell ref="J144:J146"/>
    <mergeCell ref="K144:K146"/>
    <mergeCell ref="A138:A140"/>
    <mergeCell ref="B138:B140"/>
    <mergeCell ref="C138:C140"/>
    <mergeCell ref="D138:D140"/>
    <mergeCell ref="E138:E140"/>
    <mergeCell ref="H138:H140"/>
    <mergeCell ref="I138:I140"/>
    <mergeCell ref="J138:J140"/>
    <mergeCell ref="K138:K140"/>
    <mergeCell ref="A120:A125"/>
    <mergeCell ref="J129:J131"/>
    <mergeCell ref="K129:K131"/>
    <mergeCell ref="A135:A137"/>
    <mergeCell ref="B135:B137"/>
    <mergeCell ref="C135:C137"/>
    <mergeCell ref="D135:D137"/>
    <mergeCell ref="E135:E137"/>
    <mergeCell ref="H135:H137"/>
    <mergeCell ref="I135:I137"/>
    <mergeCell ref="J135:J137"/>
    <mergeCell ref="B129:B131"/>
    <mergeCell ref="C129:C131"/>
    <mergeCell ref="D129:D131"/>
    <mergeCell ref="E129:E131"/>
    <mergeCell ref="H129:H131"/>
    <mergeCell ref="I129:I131"/>
    <mergeCell ref="K135:K137"/>
    <mergeCell ref="B126:B128"/>
    <mergeCell ref="C126:C128"/>
    <mergeCell ref="D126:D128"/>
    <mergeCell ref="E126:E128"/>
    <mergeCell ref="H126:H128"/>
    <mergeCell ref="I120:I122"/>
    <mergeCell ref="J120:J122"/>
    <mergeCell ref="K120:K122"/>
    <mergeCell ref="B123:B125"/>
    <mergeCell ref="C123:C125"/>
    <mergeCell ref="D123:D125"/>
    <mergeCell ref="E123:E125"/>
    <mergeCell ref="H123:H125"/>
    <mergeCell ref="I123:I125"/>
    <mergeCell ref="J123:J125"/>
    <mergeCell ref="B120:B122"/>
    <mergeCell ref="C120:C122"/>
    <mergeCell ref="D120:D122"/>
    <mergeCell ref="E120:E122"/>
    <mergeCell ref="H120:H122"/>
    <mergeCell ref="K123:K125"/>
    <mergeCell ref="J104:J106"/>
    <mergeCell ref="K104:K106"/>
    <mergeCell ref="K114:K116"/>
    <mergeCell ref="B117:B119"/>
    <mergeCell ref="C117:C119"/>
    <mergeCell ref="D117:D119"/>
    <mergeCell ref="E117:E119"/>
    <mergeCell ref="H117:H119"/>
    <mergeCell ref="I117:I119"/>
    <mergeCell ref="J117:J119"/>
    <mergeCell ref="K117:K119"/>
    <mergeCell ref="K110:K112"/>
    <mergeCell ref="I107:I109"/>
    <mergeCell ref="K107:K109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A113:K113"/>
    <mergeCell ref="A114:A119"/>
    <mergeCell ref="B114:B116"/>
    <mergeCell ref="C114:C116"/>
    <mergeCell ref="D114:D116"/>
    <mergeCell ref="E114:E116"/>
    <mergeCell ref="H114:H116"/>
    <mergeCell ref="I114:I116"/>
    <mergeCell ref="J114:J116"/>
    <mergeCell ref="K89:K91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B89:B91"/>
    <mergeCell ref="C89:C91"/>
    <mergeCell ref="D89:D91"/>
    <mergeCell ref="E89:E91"/>
    <mergeCell ref="F89:F91"/>
    <mergeCell ref="G89:G91"/>
    <mergeCell ref="H89:H91"/>
    <mergeCell ref="K95:K97"/>
    <mergeCell ref="K98:K100"/>
    <mergeCell ref="B101:B103"/>
    <mergeCell ref="C101:C103"/>
    <mergeCell ref="D101:D103"/>
    <mergeCell ref="E101:E103"/>
    <mergeCell ref="G101:G103"/>
    <mergeCell ref="H101:H103"/>
    <mergeCell ref="I101:I103"/>
    <mergeCell ref="J101:J103"/>
    <mergeCell ref="K101:K103"/>
    <mergeCell ref="K92:K94"/>
    <mergeCell ref="A98:A112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B107:B109"/>
    <mergeCell ref="C107:C109"/>
    <mergeCell ref="D107:D109"/>
    <mergeCell ref="E107:E109"/>
    <mergeCell ref="F107:F109"/>
    <mergeCell ref="G107:G109"/>
    <mergeCell ref="H107:H109"/>
    <mergeCell ref="B104:B106"/>
    <mergeCell ref="C104:C106"/>
    <mergeCell ref="D104:D106"/>
    <mergeCell ref="E104:E106"/>
    <mergeCell ref="F104:F106"/>
    <mergeCell ref="H104:H106"/>
    <mergeCell ref="I104:I106"/>
    <mergeCell ref="K83:K85"/>
    <mergeCell ref="B86:B88"/>
    <mergeCell ref="C86:C88"/>
    <mergeCell ref="D86:D88"/>
    <mergeCell ref="E86:E88"/>
    <mergeCell ref="F86:F88"/>
    <mergeCell ref="G86:G88"/>
    <mergeCell ref="H86:H88"/>
    <mergeCell ref="I86:I88"/>
    <mergeCell ref="K86:K88"/>
    <mergeCell ref="A83:A88"/>
    <mergeCell ref="B83:B85"/>
    <mergeCell ref="C83:C85"/>
    <mergeCell ref="D83:D85"/>
    <mergeCell ref="E83:E85"/>
    <mergeCell ref="F83:F85"/>
    <mergeCell ref="G83:G85"/>
    <mergeCell ref="H83:H85"/>
    <mergeCell ref="I83:I85"/>
    <mergeCell ref="K77:K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K80:K82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I71:I73"/>
    <mergeCell ref="K71:K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K74:K76"/>
    <mergeCell ref="K49:K51"/>
    <mergeCell ref="A70:K70"/>
    <mergeCell ref="A71:A73"/>
    <mergeCell ref="B71:B73"/>
    <mergeCell ref="C71:C73"/>
    <mergeCell ref="D71:D73"/>
    <mergeCell ref="E71:E73"/>
    <mergeCell ref="F71:F73"/>
    <mergeCell ref="G71:G73"/>
    <mergeCell ref="H71:H73"/>
    <mergeCell ref="A49:A51"/>
    <mergeCell ref="B49:B51"/>
    <mergeCell ref="C49:C51"/>
    <mergeCell ref="D49:D51"/>
    <mergeCell ref="E49:E51"/>
    <mergeCell ref="J49:J51"/>
    <mergeCell ref="B67:B69"/>
    <mergeCell ref="C67:C69"/>
    <mergeCell ref="D67:D69"/>
    <mergeCell ref="E67:E69"/>
    <mergeCell ref="J67:J69"/>
    <mergeCell ref="K67:K69"/>
    <mergeCell ref="K61:K63"/>
    <mergeCell ref="B64:B66"/>
    <mergeCell ref="I58:I60"/>
    <mergeCell ref="C64:C66"/>
    <mergeCell ref="D64:D66"/>
    <mergeCell ref="E64:E66"/>
    <mergeCell ref="J64:J66"/>
    <mergeCell ref="K64:K66"/>
    <mergeCell ref="J58:J60"/>
    <mergeCell ref="K58:K60"/>
    <mergeCell ref="A61:A69"/>
    <mergeCell ref="B61:B63"/>
    <mergeCell ref="C61:C63"/>
    <mergeCell ref="D61:D63"/>
    <mergeCell ref="E61:E63"/>
    <mergeCell ref="G61:G63"/>
    <mergeCell ref="H61:H63"/>
    <mergeCell ref="J61:J63"/>
    <mergeCell ref="J46:J48"/>
    <mergeCell ref="K46:K48"/>
    <mergeCell ref="A52:A60"/>
    <mergeCell ref="B52:B54"/>
    <mergeCell ref="C52:C54"/>
    <mergeCell ref="D52:D54"/>
    <mergeCell ref="E52:E54"/>
    <mergeCell ref="J52:J54"/>
    <mergeCell ref="K52:K54"/>
    <mergeCell ref="B55:B57"/>
    <mergeCell ref="A40:A48"/>
    <mergeCell ref="B46:B48"/>
    <mergeCell ref="C46:C48"/>
    <mergeCell ref="D46:D48"/>
    <mergeCell ref="E46:E48"/>
    <mergeCell ref="C55:C57"/>
    <mergeCell ref="D55:D57"/>
    <mergeCell ref="E55:E57"/>
    <mergeCell ref="J55:J57"/>
    <mergeCell ref="K55:K57"/>
    <mergeCell ref="B58:B60"/>
    <mergeCell ref="C58:C60"/>
    <mergeCell ref="D58:D60"/>
    <mergeCell ref="E58:E60"/>
    <mergeCell ref="E34:E36"/>
    <mergeCell ref="G34:G36"/>
    <mergeCell ref="H34:H36"/>
    <mergeCell ref="I34:I36"/>
    <mergeCell ref="J34:J36"/>
    <mergeCell ref="G40:G42"/>
    <mergeCell ref="J40:J42"/>
    <mergeCell ref="K40:K42"/>
    <mergeCell ref="B43:B45"/>
    <mergeCell ref="C43:C45"/>
    <mergeCell ref="D43:D45"/>
    <mergeCell ref="E43:E45"/>
    <mergeCell ref="J43:J45"/>
    <mergeCell ref="K43:K45"/>
    <mergeCell ref="B40:B42"/>
    <mergeCell ref="C40:C42"/>
    <mergeCell ref="D40:D42"/>
    <mergeCell ref="E40:E42"/>
    <mergeCell ref="F40:F42"/>
    <mergeCell ref="K28:K30"/>
    <mergeCell ref="A31:A39"/>
    <mergeCell ref="B31:B33"/>
    <mergeCell ref="C31:C33"/>
    <mergeCell ref="D31:D33"/>
    <mergeCell ref="E31:E33"/>
    <mergeCell ref="J31:J33"/>
    <mergeCell ref="K31:K33"/>
    <mergeCell ref="B34:B36"/>
    <mergeCell ref="C34:C36"/>
    <mergeCell ref="A28:A30"/>
    <mergeCell ref="B28:B30"/>
    <mergeCell ref="C28:C30"/>
    <mergeCell ref="D28:D30"/>
    <mergeCell ref="E28:E30"/>
    <mergeCell ref="J28:J30"/>
    <mergeCell ref="K34:K36"/>
    <mergeCell ref="B37:B39"/>
    <mergeCell ref="C37:C39"/>
    <mergeCell ref="D37:D39"/>
    <mergeCell ref="E37:E39"/>
    <mergeCell ref="J37:J39"/>
    <mergeCell ref="K37:K39"/>
    <mergeCell ref="D34:D36"/>
    <mergeCell ref="K22:K24"/>
    <mergeCell ref="A25:A27"/>
    <mergeCell ref="B25:B27"/>
    <mergeCell ref="C25:C27"/>
    <mergeCell ref="D25:D27"/>
    <mergeCell ref="E25:E27"/>
    <mergeCell ref="J25:J27"/>
    <mergeCell ref="K25:K27"/>
    <mergeCell ref="A22:A24"/>
    <mergeCell ref="B22:B24"/>
    <mergeCell ref="C22:C24"/>
    <mergeCell ref="D22:D24"/>
    <mergeCell ref="E22:E24"/>
    <mergeCell ref="J22:J24"/>
    <mergeCell ref="A5:K5"/>
    <mergeCell ref="A6:K6"/>
    <mergeCell ref="A7:K7"/>
    <mergeCell ref="A8:K8"/>
    <mergeCell ref="A9:K9"/>
    <mergeCell ref="A12:K12"/>
    <mergeCell ref="A18:K18"/>
    <mergeCell ref="A19:A21"/>
    <mergeCell ref="B19:B21"/>
    <mergeCell ref="C19:C21"/>
    <mergeCell ref="D19:D21"/>
    <mergeCell ref="E19:E21"/>
    <mergeCell ref="J19:J21"/>
    <mergeCell ref="K19:K21"/>
    <mergeCell ref="A13:A17"/>
    <mergeCell ref="B13:B17"/>
    <mergeCell ref="C13:C17"/>
    <mergeCell ref="D13:D17"/>
    <mergeCell ref="E13:E17"/>
    <mergeCell ref="F13:K13"/>
    <mergeCell ref="A10:K10"/>
    <mergeCell ref="B132:B134"/>
    <mergeCell ref="C132:C134"/>
    <mergeCell ref="D132:D134"/>
    <mergeCell ref="E132:E134"/>
    <mergeCell ref="H132:H134"/>
    <mergeCell ref="I132:I134"/>
    <mergeCell ref="J132:J134"/>
    <mergeCell ref="K132:K134"/>
    <mergeCell ref="A126:A134"/>
    <mergeCell ref="G132:G134"/>
    <mergeCell ref="I126:I128"/>
    <mergeCell ref="J126:J128"/>
    <mergeCell ref="K126:K128"/>
  </mergeCells>
  <pageMargins left="0.19685039370078741" right="0" top="0.74803149606299213" bottom="0" header="0.31496062992125984" footer="0.31496062992125984"/>
  <pageSetup paperSize="9" fitToHeight="47" orientation="landscape" r:id="rId1"/>
  <headerFooter>
    <oddFooter>&amp;R&amp;P</oddFooter>
  </headerFooter>
  <rowBreaks count="9" manualBreakCount="9">
    <brk id="30" max="16383" man="1"/>
    <brk id="51" max="16383" man="1"/>
    <brk id="76" max="16383" man="1"/>
    <brk id="97" max="16383" man="1"/>
    <brk id="119" max="16383" man="1"/>
    <brk id="146" max="16383" man="1"/>
    <brk id="169" max="16383" man="1"/>
    <brk id="194" max="16383" man="1"/>
    <brk id="2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zoomScaleNormal="100" workbookViewId="0"/>
  </sheetViews>
  <sheetFormatPr defaultColWidth="8.88671875" defaultRowHeight="16.8" x14ac:dyDescent="0.3"/>
  <cols>
    <col min="1" max="1" width="23.6640625" style="1" customWidth="1"/>
    <col min="2" max="2" width="30.6640625" style="1" customWidth="1"/>
    <col min="3" max="3" width="7.88671875" style="3" customWidth="1"/>
    <col min="4" max="4" width="10.33203125" style="3" customWidth="1"/>
    <col min="5" max="5" width="11.6640625" style="18" customWidth="1"/>
    <col min="6" max="11" width="9.5546875" style="263" customWidth="1"/>
    <col min="12" max="12" width="8.88671875" style="291"/>
    <col min="13" max="14" width="8.88671875" style="6"/>
    <col min="15" max="15" width="8.88671875" style="8"/>
    <col min="16" max="16384" width="8.88671875" style="6"/>
  </cols>
  <sheetData>
    <row r="1" spans="1:256" x14ac:dyDescent="0.3">
      <c r="A1" s="12"/>
      <c r="B1" s="12"/>
      <c r="C1" s="47"/>
      <c r="D1" s="361"/>
      <c r="E1" s="14"/>
      <c r="F1" s="14"/>
      <c r="G1" s="14"/>
      <c r="H1" s="14"/>
      <c r="I1" s="14"/>
      <c r="J1" s="14"/>
      <c r="K1" s="7" t="s">
        <v>0</v>
      </c>
      <c r="L1" s="316"/>
      <c r="M1" s="40"/>
      <c r="N1" s="41"/>
      <c r="O1" s="4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x14ac:dyDescent="0.3">
      <c r="A2" s="12"/>
      <c r="B2" s="12"/>
      <c r="C2" s="47"/>
      <c r="D2" s="361"/>
      <c r="E2" s="14"/>
      <c r="F2" s="14"/>
      <c r="G2" s="14"/>
      <c r="H2" s="14"/>
      <c r="I2" s="14"/>
      <c r="J2" s="14"/>
      <c r="K2" s="9" t="s">
        <v>1237</v>
      </c>
      <c r="L2" s="316"/>
      <c r="M2" s="40"/>
      <c r="N2" s="41"/>
      <c r="O2" s="41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x14ac:dyDescent="0.3">
      <c r="A3" s="12"/>
      <c r="B3" s="12"/>
      <c r="C3" s="47"/>
      <c r="D3" s="361"/>
      <c r="E3" s="14"/>
      <c r="F3" s="14"/>
      <c r="G3" s="14"/>
      <c r="H3" s="14"/>
      <c r="I3" s="14"/>
      <c r="J3" s="14"/>
      <c r="K3" s="10" t="s">
        <v>616</v>
      </c>
      <c r="L3" s="316"/>
      <c r="M3" s="40"/>
      <c r="N3" s="41"/>
      <c r="O3" s="41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x14ac:dyDescent="0.3">
      <c r="A4" s="12"/>
      <c r="B4" s="12"/>
      <c r="C4" s="47"/>
      <c r="D4" s="361"/>
      <c r="E4" s="14"/>
      <c r="F4" s="14"/>
      <c r="G4" s="14"/>
      <c r="H4" s="14"/>
      <c r="I4" s="14"/>
      <c r="J4" s="14"/>
      <c r="K4" s="14"/>
      <c r="L4" s="316"/>
      <c r="M4" s="40"/>
      <c r="N4" s="41"/>
      <c r="O4" s="4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16"/>
      <c r="M5" s="40"/>
      <c r="N5" s="41"/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16"/>
      <c r="M6" s="40"/>
      <c r="N6" s="41"/>
      <c r="O6" s="4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17"/>
      <c r="M7" s="34"/>
      <c r="N7" s="32"/>
      <c r="O7" s="32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16"/>
      <c r="M8" s="40"/>
      <c r="N8" s="41"/>
      <c r="O8" s="4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16"/>
      <c r="M9" s="40"/>
      <c r="N9" s="41"/>
      <c r="O9" s="4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613" customFormat="1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256" x14ac:dyDescent="0.3">
      <c r="A11" s="12"/>
      <c r="B11" s="12"/>
      <c r="C11" s="361"/>
      <c r="D11" s="341"/>
      <c r="E11" s="14"/>
      <c r="F11" s="14"/>
      <c r="G11" s="14"/>
      <c r="H11" s="14"/>
      <c r="I11" s="14"/>
      <c r="J11" s="14"/>
      <c r="K11" s="14"/>
      <c r="L11" s="316"/>
      <c r="M11" s="40"/>
      <c r="N11" s="41"/>
      <c r="O11" s="4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x14ac:dyDescent="0.3">
      <c r="A12" s="373" t="s">
        <v>617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18"/>
      <c r="M12" s="40"/>
      <c r="N12" s="41"/>
      <c r="O12" s="4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x14ac:dyDescent="0.3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318"/>
      <c r="M13" s="40"/>
      <c r="N13" s="41"/>
      <c r="O13" s="41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260" customFormat="1" x14ac:dyDescent="0.3">
      <c r="A14" s="371"/>
      <c r="B14" s="371"/>
      <c r="C14" s="371"/>
      <c r="D14" s="371"/>
      <c r="E14" s="371"/>
      <c r="F14" s="347" t="s">
        <v>13</v>
      </c>
      <c r="G14" s="347" t="s">
        <v>14</v>
      </c>
      <c r="H14" s="17" t="s">
        <v>15</v>
      </c>
      <c r="I14" s="17" t="s">
        <v>16</v>
      </c>
      <c r="J14" s="347" t="s">
        <v>17</v>
      </c>
      <c r="K14" s="347" t="s">
        <v>18</v>
      </c>
      <c r="L14" s="316"/>
      <c r="M14" s="40"/>
      <c r="N14" s="41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260" customFormat="1" x14ac:dyDescent="0.3">
      <c r="A15" s="371"/>
      <c r="B15" s="371"/>
      <c r="C15" s="371"/>
      <c r="D15" s="371"/>
      <c r="E15" s="371"/>
      <c r="F15" s="347" t="s">
        <v>19</v>
      </c>
      <c r="G15" s="347" t="s">
        <v>19</v>
      </c>
      <c r="H15" s="347" t="s">
        <v>19</v>
      </c>
      <c r="I15" s="347" t="s">
        <v>19</v>
      </c>
      <c r="J15" s="347" t="s">
        <v>19</v>
      </c>
      <c r="K15" s="347" t="s">
        <v>19</v>
      </c>
      <c r="L15" s="316"/>
      <c r="M15" s="40"/>
      <c r="N15" s="41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18" customFormat="1" x14ac:dyDescent="0.3">
      <c r="A16" s="371"/>
      <c r="B16" s="371"/>
      <c r="C16" s="371"/>
      <c r="D16" s="371"/>
      <c r="E16" s="371"/>
      <c r="F16" s="347" t="s">
        <v>20</v>
      </c>
      <c r="G16" s="347" t="s">
        <v>21</v>
      </c>
      <c r="H16" s="347" t="s">
        <v>22</v>
      </c>
      <c r="I16" s="347" t="s">
        <v>23</v>
      </c>
      <c r="J16" s="347" t="s">
        <v>24</v>
      </c>
      <c r="K16" s="347" t="s">
        <v>25</v>
      </c>
      <c r="L16" s="316"/>
      <c r="M16" s="40"/>
      <c r="N16" s="41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18" customFormat="1" x14ac:dyDescent="0.3">
      <c r="A17" s="371"/>
      <c r="B17" s="371"/>
      <c r="C17" s="371"/>
      <c r="D17" s="371"/>
      <c r="E17" s="371"/>
      <c r="F17" s="347" t="s">
        <v>26</v>
      </c>
      <c r="G17" s="347" t="s">
        <v>27</v>
      </c>
      <c r="H17" s="347" t="s">
        <v>28</v>
      </c>
      <c r="I17" s="347" t="s">
        <v>29</v>
      </c>
      <c r="J17" s="347" t="s">
        <v>30</v>
      </c>
      <c r="K17" s="347" t="s">
        <v>31</v>
      </c>
      <c r="L17" s="316"/>
      <c r="M17" s="40"/>
      <c r="N17" s="41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x14ac:dyDescent="0.3">
      <c r="A18" s="367" t="s">
        <v>32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16"/>
      <c r="M18" s="40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261" customFormat="1" ht="16.95" customHeight="1" x14ac:dyDescent="0.3">
      <c r="A19" s="420" t="s">
        <v>618</v>
      </c>
      <c r="B19" s="420" t="s">
        <v>619</v>
      </c>
      <c r="C19" s="432" t="s">
        <v>620</v>
      </c>
      <c r="D19" s="432" t="s">
        <v>621</v>
      </c>
      <c r="E19" s="404" t="s">
        <v>36</v>
      </c>
      <c r="F19" s="402" t="s">
        <v>37</v>
      </c>
      <c r="G19" s="357">
        <v>72000</v>
      </c>
      <c r="H19" s="402" t="s">
        <v>37</v>
      </c>
      <c r="I19" s="402" t="s">
        <v>37</v>
      </c>
      <c r="J19" s="402" t="s">
        <v>37</v>
      </c>
      <c r="K19" s="402" t="s">
        <v>37</v>
      </c>
      <c r="L19" s="319"/>
      <c r="O19" s="262"/>
    </row>
    <row r="20" spans="1:256" x14ac:dyDescent="0.3">
      <c r="A20" s="421"/>
      <c r="B20" s="421"/>
      <c r="C20" s="433"/>
      <c r="D20" s="433"/>
      <c r="E20" s="404"/>
      <c r="F20" s="402"/>
      <c r="G20" s="358">
        <v>36000</v>
      </c>
      <c r="H20" s="402"/>
      <c r="I20" s="402"/>
      <c r="J20" s="402"/>
      <c r="K20" s="402"/>
    </row>
    <row r="21" spans="1:256" x14ac:dyDescent="0.3">
      <c r="A21" s="422"/>
      <c r="B21" s="422"/>
      <c r="C21" s="434"/>
      <c r="D21" s="434"/>
      <c r="E21" s="404"/>
      <c r="F21" s="402"/>
      <c r="G21" s="358">
        <v>36000</v>
      </c>
      <c r="H21" s="402"/>
      <c r="I21" s="402"/>
      <c r="J21" s="402"/>
      <c r="K21" s="402"/>
    </row>
    <row r="22" spans="1:256" s="261" customFormat="1" ht="16.95" hidden="1" customHeight="1" x14ac:dyDescent="0.3">
      <c r="A22" s="420" t="s">
        <v>622</v>
      </c>
      <c r="B22" s="420" t="s">
        <v>623</v>
      </c>
      <c r="C22" s="432" t="s">
        <v>624</v>
      </c>
      <c r="D22" s="435" t="s">
        <v>37</v>
      </c>
      <c r="E22" s="438" t="s">
        <v>36</v>
      </c>
      <c r="F22" s="402" t="s">
        <v>37</v>
      </c>
      <c r="G22" s="435" t="s">
        <v>37</v>
      </c>
      <c r="H22" s="435" t="s">
        <v>37</v>
      </c>
      <c r="I22" s="435" t="s">
        <v>37</v>
      </c>
      <c r="J22" s="435" t="s">
        <v>37</v>
      </c>
      <c r="K22" s="435" t="s">
        <v>37</v>
      </c>
      <c r="L22" s="319"/>
      <c r="O22" s="262"/>
    </row>
    <row r="23" spans="1:256" hidden="1" x14ac:dyDescent="0.3">
      <c r="A23" s="421"/>
      <c r="B23" s="421"/>
      <c r="C23" s="433"/>
      <c r="D23" s="436"/>
      <c r="E23" s="439"/>
      <c r="F23" s="402"/>
      <c r="G23" s="436"/>
      <c r="H23" s="436"/>
      <c r="I23" s="436"/>
      <c r="J23" s="436"/>
      <c r="K23" s="436"/>
    </row>
    <row r="24" spans="1:256" hidden="1" x14ac:dyDescent="0.3">
      <c r="A24" s="422"/>
      <c r="B24" s="422"/>
      <c r="C24" s="434"/>
      <c r="D24" s="437"/>
      <c r="E24" s="440"/>
      <c r="F24" s="402"/>
      <c r="G24" s="437"/>
      <c r="H24" s="437"/>
      <c r="I24" s="437"/>
      <c r="J24" s="437"/>
      <c r="K24" s="437"/>
    </row>
    <row r="25" spans="1:256" s="261" customFormat="1" ht="16.95" hidden="1" customHeight="1" x14ac:dyDescent="0.3">
      <c r="A25" s="420" t="s">
        <v>625</v>
      </c>
      <c r="B25" s="420" t="s">
        <v>626</v>
      </c>
      <c r="C25" s="432" t="s">
        <v>627</v>
      </c>
      <c r="D25" s="435" t="s">
        <v>37</v>
      </c>
      <c r="E25" s="438" t="s">
        <v>36</v>
      </c>
      <c r="F25" s="402" t="s">
        <v>37</v>
      </c>
      <c r="G25" s="435" t="s">
        <v>37</v>
      </c>
      <c r="H25" s="435" t="s">
        <v>37</v>
      </c>
      <c r="I25" s="435" t="s">
        <v>37</v>
      </c>
      <c r="J25" s="435" t="s">
        <v>37</v>
      </c>
      <c r="K25" s="435" t="s">
        <v>37</v>
      </c>
      <c r="L25" s="319"/>
      <c r="O25" s="262"/>
    </row>
    <row r="26" spans="1:256" hidden="1" x14ac:dyDescent="0.3">
      <c r="A26" s="421"/>
      <c r="B26" s="421"/>
      <c r="C26" s="433"/>
      <c r="D26" s="436"/>
      <c r="E26" s="439"/>
      <c r="F26" s="402"/>
      <c r="G26" s="436"/>
      <c r="H26" s="436"/>
      <c r="I26" s="436"/>
      <c r="J26" s="436"/>
      <c r="K26" s="436"/>
    </row>
    <row r="27" spans="1:256" hidden="1" x14ac:dyDescent="0.3">
      <c r="A27" s="422"/>
      <c r="B27" s="422"/>
      <c r="C27" s="434"/>
      <c r="D27" s="437"/>
      <c r="E27" s="440"/>
      <c r="F27" s="402"/>
      <c r="G27" s="437"/>
      <c r="H27" s="437"/>
      <c r="I27" s="437"/>
      <c r="J27" s="437"/>
      <c r="K27" s="437"/>
    </row>
    <row r="28" spans="1:256" s="261" customFormat="1" ht="16.95" hidden="1" customHeight="1" x14ac:dyDescent="0.3">
      <c r="A28" s="420" t="s">
        <v>628</v>
      </c>
      <c r="B28" s="420" t="s">
        <v>629</v>
      </c>
      <c r="C28" s="432" t="s">
        <v>630</v>
      </c>
      <c r="D28" s="435" t="s">
        <v>37</v>
      </c>
      <c r="E28" s="438" t="s">
        <v>36</v>
      </c>
      <c r="F28" s="402" t="s">
        <v>37</v>
      </c>
      <c r="G28" s="435" t="s">
        <v>37</v>
      </c>
      <c r="H28" s="435" t="s">
        <v>37</v>
      </c>
      <c r="I28" s="435" t="s">
        <v>37</v>
      </c>
      <c r="J28" s="435" t="s">
        <v>37</v>
      </c>
      <c r="K28" s="435" t="s">
        <v>37</v>
      </c>
      <c r="L28" s="319"/>
      <c r="O28" s="262"/>
    </row>
    <row r="29" spans="1:256" hidden="1" x14ac:dyDescent="0.3">
      <c r="A29" s="421"/>
      <c r="B29" s="421"/>
      <c r="C29" s="433"/>
      <c r="D29" s="436"/>
      <c r="E29" s="439"/>
      <c r="F29" s="402"/>
      <c r="G29" s="436"/>
      <c r="H29" s="436"/>
      <c r="I29" s="436"/>
      <c r="J29" s="436"/>
      <c r="K29" s="436"/>
    </row>
    <row r="30" spans="1:256" hidden="1" x14ac:dyDescent="0.3">
      <c r="A30" s="422"/>
      <c r="B30" s="422"/>
      <c r="C30" s="434"/>
      <c r="D30" s="437"/>
      <c r="E30" s="440"/>
      <c r="F30" s="402"/>
      <c r="G30" s="437"/>
      <c r="H30" s="437"/>
      <c r="I30" s="437"/>
      <c r="J30" s="437"/>
      <c r="K30" s="437"/>
    </row>
    <row r="31" spans="1:256" s="261" customFormat="1" ht="16.95" customHeight="1" x14ac:dyDescent="0.3">
      <c r="A31" s="420" t="s">
        <v>631</v>
      </c>
      <c r="B31" s="420" t="s">
        <v>632</v>
      </c>
      <c r="C31" s="429" t="s">
        <v>514</v>
      </c>
      <c r="D31" s="432" t="s">
        <v>515</v>
      </c>
      <c r="E31" s="404" t="s">
        <v>36</v>
      </c>
      <c r="F31" s="402" t="s">
        <v>37</v>
      </c>
      <c r="G31" s="357">
        <v>83000</v>
      </c>
      <c r="H31" s="402" t="s">
        <v>37</v>
      </c>
      <c r="I31" s="402" t="s">
        <v>37</v>
      </c>
      <c r="J31" s="402" t="s">
        <v>37</v>
      </c>
      <c r="K31" s="402" t="s">
        <v>37</v>
      </c>
      <c r="L31" s="319"/>
      <c r="O31" s="262"/>
    </row>
    <row r="32" spans="1:256" x14ac:dyDescent="0.3">
      <c r="A32" s="421"/>
      <c r="B32" s="421"/>
      <c r="C32" s="430"/>
      <c r="D32" s="433"/>
      <c r="E32" s="404"/>
      <c r="F32" s="402"/>
      <c r="G32" s="358">
        <v>41500</v>
      </c>
      <c r="H32" s="402"/>
      <c r="I32" s="402"/>
      <c r="J32" s="402"/>
      <c r="K32" s="402"/>
    </row>
    <row r="33" spans="1:15" x14ac:dyDescent="0.3">
      <c r="A33" s="422"/>
      <c r="B33" s="422"/>
      <c r="C33" s="431"/>
      <c r="D33" s="434"/>
      <c r="E33" s="404"/>
      <c r="F33" s="402"/>
      <c r="G33" s="358">
        <v>41500</v>
      </c>
      <c r="H33" s="402"/>
      <c r="I33" s="402"/>
      <c r="J33" s="402"/>
      <c r="K33" s="402"/>
    </row>
    <row r="34" spans="1:15" ht="16.95" hidden="1" customHeight="1" x14ac:dyDescent="0.3">
      <c r="A34" s="420" t="s">
        <v>633</v>
      </c>
      <c r="B34" s="420" t="s">
        <v>634</v>
      </c>
      <c r="C34" s="429" t="s">
        <v>431</v>
      </c>
      <c r="D34" s="402" t="s">
        <v>37</v>
      </c>
      <c r="E34" s="404" t="s">
        <v>36</v>
      </c>
      <c r="F34" s="402" t="s">
        <v>37</v>
      </c>
      <c r="G34" s="402" t="s">
        <v>37</v>
      </c>
      <c r="H34" s="402" t="s">
        <v>37</v>
      </c>
      <c r="I34" s="402" t="s">
        <v>37</v>
      </c>
      <c r="J34" s="402" t="s">
        <v>37</v>
      </c>
      <c r="K34" s="402" t="s">
        <v>37</v>
      </c>
    </row>
    <row r="35" spans="1:15" hidden="1" x14ac:dyDescent="0.3">
      <c r="A35" s="421"/>
      <c r="B35" s="421"/>
      <c r="C35" s="430"/>
      <c r="D35" s="402"/>
      <c r="E35" s="404"/>
      <c r="F35" s="402"/>
      <c r="G35" s="402"/>
      <c r="H35" s="402"/>
      <c r="I35" s="402"/>
      <c r="J35" s="402"/>
      <c r="K35" s="402"/>
    </row>
    <row r="36" spans="1:15" hidden="1" x14ac:dyDescent="0.3">
      <c r="A36" s="422"/>
      <c r="B36" s="422"/>
      <c r="C36" s="431"/>
      <c r="D36" s="402"/>
      <c r="E36" s="404"/>
      <c r="F36" s="402"/>
      <c r="G36" s="402"/>
      <c r="H36" s="402"/>
      <c r="I36" s="402"/>
      <c r="J36" s="402"/>
      <c r="K36" s="402"/>
    </row>
    <row r="37" spans="1:15" ht="16.95" hidden="1" customHeight="1" x14ac:dyDescent="0.3">
      <c r="A37" s="367" t="s">
        <v>80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N37" s="8"/>
    </row>
    <row r="38" spans="1:15" ht="16.95" hidden="1" customHeight="1" x14ac:dyDescent="0.3">
      <c r="A38" s="420" t="s">
        <v>631</v>
      </c>
      <c r="B38" s="420" t="s">
        <v>632</v>
      </c>
      <c r="C38" s="429" t="s">
        <v>514</v>
      </c>
      <c r="D38" s="402" t="s">
        <v>37</v>
      </c>
      <c r="E38" s="416" t="s">
        <v>230</v>
      </c>
      <c r="F38" s="402" t="s">
        <v>37</v>
      </c>
      <c r="G38" s="402" t="s">
        <v>37</v>
      </c>
      <c r="H38" s="402" t="s">
        <v>37</v>
      </c>
      <c r="I38" s="402" t="s">
        <v>37</v>
      </c>
      <c r="J38" s="402" t="s">
        <v>37</v>
      </c>
      <c r="K38" s="402" t="s">
        <v>37</v>
      </c>
    </row>
    <row r="39" spans="1:15" hidden="1" x14ac:dyDescent="0.3">
      <c r="A39" s="421"/>
      <c r="B39" s="421"/>
      <c r="C39" s="430"/>
      <c r="D39" s="402"/>
      <c r="E39" s="416"/>
      <c r="F39" s="402"/>
      <c r="G39" s="402"/>
      <c r="H39" s="402"/>
      <c r="I39" s="402"/>
      <c r="J39" s="402"/>
      <c r="K39" s="402"/>
    </row>
    <row r="40" spans="1:15" hidden="1" x14ac:dyDescent="0.3">
      <c r="A40" s="422"/>
      <c r="B40" s="422"/>
      <c r="C40" s="431"/>
      <c r="D40" s="402"/>
      <c r="E40" s="416"/>
      <c r="F40" s="402"/>
      <c r="G40" s="402"/>
      <c r="H40" s="402"/>
      <c r="I40" s="402"/>
      <c r="J40" s="402"/>
      <c r="K40" s="402"/>
    </row>
    <row r="41" spans="1:15" ht="16.95" hidden="1" customHeight="1" x14ac:dyDescent="0.3">
      <c r="A41" s="420" t="s">
        <v>635</v>
      </c>
      <c r="B41" s="420" t="s">
        <v>636</v>
      </c>
      <c r="C41" s="432" t="s">
        <v>624</v>
      </c>
      <c r="D41" s="402" t="s">
        <v>37</v>
      </c>
      <c r="E41" s="416" t="s">
        <v>230</v>
      </c>
      <c r="F41" s="402" t="s">
        <v>37</v>
      </c>
      <c r="G41" s="402" t="s">
        <v>37</v>
      </c>
      <c r="H41" s="402" t="s">
        <v>37</v>
      </c>
      <c r="I41" s="402" t="s">
        <v>37</v>
      </c>
      <c r="J41" s="402" t="s">
        <v>37</v>
      </c>
      <c r="K41" s="402" t="s">
        <v>37</v>
      </c>
    </row>
    <row r="42" spans="1:15" hidden="1" x14ac:dyDescent="0.3">
      <c r="A42" s="421"/>
      <c r="B42" s="421"/>
      <c r="C42" s="433"/>
      <c r="D42" s="402"/>
      <c r="E42" s="416"/>
      <c r="F42" s="402"/>
      <c r="G42" s="402"/>
      <c r="H42" s="402"/>
      <c r="I42" s="402"/>
      <c r="J42" s="402"/>
      <c r="K42" s="402"/>
    </row>
    <row r="43" spans="1:15" hidden="1" x14ac:dyDescent="0.3">
      <c r="A43" s="422"/>
      <c r="B43" s="422"/>
      <c r="C43" s="434"/>
      <c r="D43" s="402"/>
      <c r="E43" s="416"/>
      <c r="F43" s="402"/>
      <c r="G43" s="402"/>
      <c r="H43" s="402"/>
      <c r="I43" s="402"/>
      <c r="J43" s="402"/>
      <c r="K43" s="402"/>
    </row>
    <row r="44" spans="1:15" ht="16.95" hidden="1" customHeight="1" x14ac:dyDescent="0.3">
      <c r="A44" s="420" t="s">
        <v>637</v>
      </c>
      <c r="B44" s="420" t="s">
        <v>638</v>
      </c>
      <c r="C44" s="432" t="s">
        <v>639</v>
      </c>
      <c r="D44" s="402" t="s">
        <v>37</v>
      </c>
      <c r="E44" s="416" t="s">
        <v>230</v>
      </c>
      <c r="F44" s="402" t="s">
        <v>37</v>
      </c>
      <c r="G44" s="402" t="s">
        <v>37</v>
      </c>
      <c r="H44" s="402" t="s">
        <v>37</v>
      </c>
      <c r="I44" s="402" t="s">
        <v>37</v>
      </c>
      <c r="J44" s="402" t="s">
        <v>37</v>
      </c>
      <c r="K44" s="402" t="s">
        <v>37</v>
      </c>
    </row>
    <row r="45" spans="1:15" hidden="1" x14ac:dyDescent="0.3">
      <c r="A45" s="421"/>
      <c r="B45" s="421"/>
      <c r="C45" s="433"/>
      <c r="D45" s="402"/>
      <c r="E45" s="416"/>
      <c r="F45" s="402"/>
      <c r="G45" s="402"/>
      <c r="H45" s="402"/>
      <c r="I45" s="402"/>
      <c r="J45" s="402"/>
      <c r="K45" s="402"/>
    </row>
    <row r="46" spans="1:15" hidden="1" x14ac:dyDescent="0.3">
      <c r="A46" s="422"/>
      <c r="B46" s="422"/>
      <c r="C46" s="434"/>
      <c r="D46" s="402"/>
      <c r="E46" s="416"/>
      <c r="F46" s="402"/>
      <c r="G46" s="402"/>
      <c r="H46" s="402"/>
      <c r="I46" s="402"/>
      <c r="J46" s="402"/>
      <c r="K46" s="402"/>
    </row>
    <row r="47" spans="1:15" s="261" customFormat="1" ht="16.95" hidden="1" customHeight="1" x14ac:dyDescent="0.3">
      <c r="A47" s="420" t="s">
        <v>625</v>
      </c>
      <c r="B47" s="420" t="s">
        <v>626</v>
      </c>
      <c r="C47" s="432" t="s">
        <v>627</v>
      </c>
      <c r="D47" s="402" t="s">
        <v>37</v>
      </c>
      <c r="E47" s="416" t="s">
        <v>230</v>
      </c>
      <c r="F47" s="402" t="s">
        <v>37</v>
      </c>
      <c r="G47" s="402" t="s">
        <v>37</v>
      </c>
      <c r="H47" s="402" t="s">
        <v>37</v>
      </c>
      <c r="I47" s="402" t="s">
        <v>37</v>
      </c>
      <c r="J47" s="402" t="s">
        <v>37</v>
      </c>
      <c r="K47" s="402" t="s">
        <v>37</v>
      </c>
      <c r="L47" s="319"/>
      <c r="O47" s="262"/>
    </row>
    <row r="48" spans="1:15" hidden="1" x14ac:dyDescent="0.3">
      <c r="A48" s="421"/>
      <c r="B48" s="421"/>
      <c r="C48" s="433"/>
      <c r="D48" s="402"/>
      <c r="E48" s="416"/>
      <c r="F48" s="402"/>
      <c r="G48" s="402"/>
      <c r="H48" s="402"/>
      <c r="I48" s="402"/>
      <c r="J48" s="402"/>
      <c r="K48" s="402"/>
    </row>
    <row r="49" spans="1:15" hidden="1" x14ac:dyDescent="0.3">
      <c r="A49" s="422"/>
      <c r="B49" s="422"/>
      <c r="C49" s="434"/>
      <c r="D49" s="402"/>
      <c r="E49" s="416"/>
      <c r="F49" s="402"/>
      <c r="G49" s="402"/>
      <c r="H49" s="402"/>
      <c r="I49" s="402"/>
      <c r="J49" s="402"/>
      <c r="K49" s="402"/>
    </row>
    <row r="50" spans="1:15" s="261" customFormat="1" ht="16.95" hidden="1" customHeight="1" x14ac:dyDescent="0.3">
      <c r="A50" s="420" t="s">
        <v>628</v>
      </c>
      <c r="B50" s="420" t="s">
        <v>629</v>
      </c>
      <c r="C50" s="432" t="s">
        <v>630</v>
      </c>
      <c r="D50" s="402" t="s">
        <v>37</v>
      </c>
      <c r="E50" s="416" t="s">
        <v>230</v>
      </c>
      <c r="F50" s="402" t="s">
        <v>37</v>
      </c>
      <c r="G50" s="402" t="s">
        <v>37</v>
      </c>
      <c r="H50" s="402" t="s">
        <v>37</v>
      </c>
      <c r="I50" s="402" t="s">
        <v>37</v>
      </c>
      <c r="J50" s="402" t="s">
        <v>37</v>
      </c>
      <c r="K50" s="402" t="s">
        <v>37</v>
      </c>
      <c r="L50" s="319"/>
      <c r="O50" s="262"/>
    </row>
    <row r="51" spans="1:15" hidden="1" x14ac:dyDescent="0.3">
      <c r="A51" s="421"/>
      <c r="B51" s="421"/>
      <c r="C51" s="433"/>
      <c r="D51" s="402"/>
      <c r="E51" s="416"/>
      <c r="F51" s="402"/>
      <c r="G51" s="402"/>
      <c r="H51" s="402"/>
      <c r="I51" s="402"/>
      <c r="J51" s="402"/>
      <c r="K51" s="402"/>
    </row>
    <row r="52" spans="1:15" hidden="1" x14ac:dyDescent="0.3">
      <c r="A52" s="422"/>
      <c r="B52" s="422"/>
      <c r="C52" s="434"/>
      <c r="D52" s="402"/>
      <c r="E52" s="416"/>
      <c r="F52" s="402"/>
      <c r="G52" s="402"/>
      <c r="H52" s="402"/>
      <c r="I52" s="402"/>
      <c r="J52" s="402"/>
      <c r="K52" s="402"/>
    </row>
    <row r="53" spans="1:15" s="261" customFormat="1" ht="16.95" hidden="1" customHeight="1" x14ac:dyDescent="0.3">
      <c r="A53" s="420" t="s">
        <v>633</v>
      </c>
      <c r="B53" s="420" t="s">
        <v>634</v>
      </c>
      <c r="C53" s="429" t="s">
        <v>431</v>
      </c>
      <c r="D53" s="402" t="s">
        <v>37</v>
      </c>
      <c r="E53" s="416" t="s">
        <v>230</v>
      </c>
      <c r="F53" s="402" t="s">
        <v>37</v>
      </c>
      <c r="G53" s="402" t="s">
        <v>37</v>
      </c>
      <c r="H53" s="402" t="s">
        <v>37</v>
      </c>
      <c r="I53" s="402" t="s">
        <v>37</v>
      </c>
      <c r="J53" s="402" t="s">
        <v>37</v>
      </c>
      <c r="K53" s="402" t="s">
        <v>37</v>
      </c>
      <c r="L53" s="319"/>
      <c r="O53" s="262"/>
    </row>
    <row r="54" spans="1:15" hidden="1" x14ac:dyDescent="0.3">
      <c r="A54" s="421"/>
      <c r="B54" s="421"/>
      <c r="C54" s="430"/>
      <c r="D54" s="402"/>
      <c r="E54" s="416"/>
      <c r="F54" s="402"/>
      <c r="G54" s="402"/>
      <c r="H54" s="402"/>
      <c r="I54" s="402"/>
      <c r="J54" s="402"/>
      <c r="K54" s="402"/>
    </row>
    <row r="55" spans="1:15" hidden="1" x14ac:dyDescent="0.3">
      <c r="A55" s="422"/>
      <c r="B55" s="422"/>
      <c r="C55" s="431"/>
      <c r="D55" s="402"/>
      <c r="E55" s="416"/>
      <c r="F55" s="402"/>
      <c r="G55" s="402"/>
      <c r="H55" s="402"/>
      <c r="I55" s="402"/>
      <c r="J55" s="402"/>
      <c r="K55" s="402"/>
    </row>
    <row r="56" spans="1:15" ht="16.95" customHeight="1" x14ac:dyDescent="0.3">
      <c r="A56" s="378" t="s">
        <v>57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N56" s="8"/>
    </row>
    <row r="57" spans="1:15" ht="16.95" customHeight="1" x14ac:dyDescent="0.3">
      <c r="A57" s="420" t="s">
        <v>640</v>
      </c>
      <c r="B57" s="420" t="s">
        <v>641</v>
      </c>
      <c r="C57" s="423" t="s">
        <v>37</v>
      </c>
      <c r="D57" s="426" t="s">
        <v>534</v>
      </c>
      <c r="E57" s="404" t="s">
        <v>36</v>
      </c>
      <c r="F57" s="402" t="s">
        <v>37</v>
      </c>
      <c r="G57" s="402" t="s">
        <v>37</v>
      </c>
      <c r="H57" s="402" t="s">
        <v>37</v>
      </c>
      <c r="I57" s="402" t="s">
        <v>37</v>
      </c>
      <c r="J57" s="357">
        <v>87000</v>
      </c>
      <c r="K57" s="402" t="s">
        <v>37</v>
      </c>
    </row>
    <row r="58" spans="1:15" x14ac:dyDescent="0.3">
      <c r="A58" s="421"/>
      <c r="B58" s="421"/>
      <c r="C58" s="424"/>
      <c r="D58" s="427"/>
      <c r="E58" s="404"/>
      <c r="F58" s="402"/>
      <c r="G58" s="402"/>
      <c r="H58" s="402"/>
      <c r="I58" s="402"/>
      <c r="J58" s="358">
        <v>43500</v>
      </c>
      <c r="K58" s="402"/>
    </row>
    <row r="59" spans="1:15" x14ac:dyDescent="0.3">
      <c r="A59" s="422"/>
      <c r="B59" s="422"/>
      <c r="C59" s="425"/>
      <c r="D59" s="428"/>
      <c r="E59" s="404"/>
      <c r="F59" s="402"/>
      <c r="G59" s="402"/>
      <c r="H59" s="402"/>
      <c r="I59" s="402"/>
      <c r="J59" s="358">
        <v>43500</v>
      </c>
      <c r="K59" s="402"/>
    </row>
    <row r="60" spans="1:15" s="57" customFormat="1" x14ac:dyDescent="0.3">
      <c r="A60" s="75"/>
      <c r="B60" s="75"/>
      <c r="D60" s="116"/>
      <c r="L60" s="320"/>
    </row>
  </sheetData>
  <mergeCells count="156">
    <mergeCell ref="A13:A17"/>
    <mergeCell ref="B13:B17"/>
    <mergeCell ref="C13:C17"/>
    <mergeCell ref="D13:D17"/>
    <mergeCell ref="E13:E17"/>
    <mergeCell ref="F13:K13"/>
    <mergeCell ref="A5:K5"/>
    <mergeCell ref="A6:K6"/>
    <mergeCell ref="A7:K7"/>
    <mergeCell ref="A8:K8"/>
    <mergeCell ref="A9:K9"/>
    <mergeCell ref="A12:K12"/>
    <mergeCell ref="A10:K10"/>
    <mergeCell ref="A18:K18"/>
    <mergeCell ref="A19:A21"/>
    <mergeCell ref="B19:B21"/>
    <mergeCell ref="C19:C21"/>
    <mergeCell ref="D19:D21"/>
    <mergeCell ref="E19:E21"/>
    <mergeCell ref="H19:H21"/>
    <mergeCell ref="I19:I21"/>
    <mergeCell ref="J19:J21"/>
    <mergeCell ref="K19:K21"/>
    <mergeCell ref="F19:F21"/>
    <mergeCell ref="F22:F24"/>
    <mergeCell ref="F25:F27"/>
    <mergeCell ref="F28:F30"/>
    <mergeCell ref="H22:H24"/>
    <mergeCell ref="I22:I24"/>
    <mergeCell ref="J22:J24"/>
    <mergeCell ref="K22:K24"/>
    <mergeCell ref="A25:A27"/>
    <mergeCell ref="B25:B27"/>
    <mergeCell ref="C25:C27"/>
    <mergeCell ref="D25:D27"/>
    <mergeCell ref="E25:E27"/>
    <mergeCell ref="G25:G27"/>
    <mergeCell ref="A22:A24"/>
    <mergeCell ref="B22:B24"/>
    <mergeCell ref="C22:C24"/>
    <mergeCell ref="D22:D24"/>
    <mergeCell ref="E22:E24"/>
    <mergeCell ref="G22:G24"/>
    <mergeCell ref="H25:H27"/>
    <mergeCell ref="I25:I27"/>
    <mergeCell ref="J25:J27"/>
    <mergeCell ref="K25:K27"/>
    <mergeCell ref="K28:K30"/>
    <mergeCell ref="A31:A33"/>
    <mergeCell ref="B31:B33"/>
    <mergeCell ref="C31:C33"/>
    <mergeCell ref="D31:D33"/>
    <mergeCell ref="E31:E33"/>
    <mergeCell ref="H31:H33"/>
    <mergeCell ref="I31:I33"/>
    <mergeCell ref="J31:J33"/>
    <mergeCell ref="K31:K33"/>
    <mergeCell ref="F31:F33"/>
    <mergeCell ref="A28:A30"/>
    <mergeCell ref="B28:B30"/>
    <mergeCell ref="C28:C30"/>
    <mergeCell ref="D28:D30"/>
    <mergeCell ref="E28:E30"/>
    <mergeCell ref="G28:G30"/>
    <mergeCell ref="H28:H30"/>
    <mergeCell ref="I28:I30"/>
    <mergeCell ref="J28:J30"/>
    <mergeCell ref="K34:K36"/>
    <mergeCell ref="A37:K37"/>
    <mergeCell ref="A38:A40"/>
    <mergeCell ref="B38:B40"/>
    <mergeCell ref="C38:C40"/>
    <mergeCell ref="D38:D40"/>
    <mergeCell ref="E38:E40"/>
    <mergeCell ref="G38:G40"/>
    <mergeCell ref="H38:H40"/>
    <mergeCell ref="I38:I40"/>
    <mergeCell ref="J38:J40"/>
    <mergeCell ref="K38:K40"/>
    <mergeCell ref="A34:A36"/>
    <mergeCell ref="B34:B36"/>
    <mergeCell ref="C34:C36"/>
    <mergeCell ref="D34:D36"/>
    <mergeCell ref="E34:E36"/>
    <mergeCell ref="G34:G36"/>
    <mergeCell ref="H34:H36"/>
    <mergeCell ref="I34:I36"/>
    <mergeCell ref="J34:J36"/>
    <mergeCell ref="F34:F36"/>
    <mergeCell ref="F38:F40"/>
    <mergeCell ref="K41:K43"/>
    <mergeCell ref="A44:A46"/>
    <mergeCell ref="B44:B46"/>
    <mergeCell ref="C44:C46"/>
    <mergeCell ref="D44:D46"/>
    <mergeCell ref="E44:E46"/>
    <mergeCell ref="G44:G46"/>
    <mergeCell ref="H44:H46"/>
    <mergeCell ref="I44:I46"/>
    <mergeCell ref="J44:J46"/>
    <mergeCell ref="K44:K46"/>
    <mergeCell ref="A41:A43"/>
    <mergeCell ref="B41:B43"/>
    <mergeCell ref="C41:C43"/>
    <mergeCell ref="D41:D43"/>
    <mergeCell ref="E41:E43"/>
    <mergeCell ref="G41:G43"/>
    <mergeCell ref="H41:H43"/>
    <mergeCell ref="I41:I43"/>
    <mergeCell ref="J41:J43"/>
    <mergeCell ref="F41:F43"/>
    <mergeCell ref="F44:F46"/>
    <mergeCell ref="K47:K49"/>
    <mergeCell ref="A50:A52"/>
    <mergeCell ref="B50:B52"/>
    <mergeCell ref="C50:C52"/>
    <mergeCell ref="D50:D52"/>
    <mergeCell ref="E50:E52"/>
    <mergeCell ref="G50:G52"/>
    <mergeCell ref="H50:H52"/>
    <mergeCell ref="I50:I52"/>
    <mergeCell ref="J50:J52"/>
    <mergeCell ref="K50:K52"/>
    <mergeCell ref="A47:A49"/>
    <mergeCell ref="B47:B49"/>
    <mergeCell ref="C47:C49"/>
    <mergeCell ref="D47:D49"/>
    <mergeCell ref="E47:E49"/>
    <mergeCell ref="G47:G49"/>
    <mergeCell ref="H47:H49"/>
    <mergeCell ref="I47:I49"/>
    <mergeCell ref="J47:J49"/>
    <mergeCell ref="F47:F49"/>
    <mergeCell ref="F50:F52"/>
    <mergeCell ref="I57:I59"/>
    <mergeCell ref="K57:K59"/>
    <mergeCell ref="H53:H55"/>
    <mergeCell ref="I53:I55"/>
    <mergeCell ref="J53:J55"/>
    <mergeCell ref="K53:K55"/>
    <mergeCell ref="A56:K56"/>
    <mergeCell ref="A57:A59"/>
    <mergeCell ref="B57:B59"/>
    <mergeCell ref="C57:C59"/>
    <mergeCell ref="D57:D59"/>
    <mergeCell ref="E57:E59"/>
    <mergeCell ref="A53:A55"/>
    <mergeCell ref="B53:B55"/>
    <mergeCell ref="C53:C55"/>
    <mergeCell ref="D53:D55"/>
    <mergeCell ref="E53:E55"/>
    <mergeCell ref="G53:G55"/>
    <mergeCell ref="F57:F59"/>
    <mergeCell ref="G57:G59"/>
    <mergeCell ref="H57:H59"/>
    <mergeCell ref="F53:F55"/>
  </mergeCells>
  <pageMargins left="0.31496062992125984" right="0.15748031496062992" top="0.70866141732283472" bottom="0" header="0.31496062992125984" footer="0.31496062992125984"/>
  <pageSetup paperSize="9" fitToHeight="47" orientation="landscape" r:id="rId1"/>
  <headerFooter>
    <oddFooter>&amp;R&amp;P</oddFooter>
  </headerFooter>
  <rowBreaks count="2" manualBreakCount="2">
    <brk id="30" max="16383" man="1"/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0"/>
  <sheetViews>
    <sheetView zoomScaleNormal="100" zoomScaleSheetLayoutView="100" workbookViewId="0"/>
  </sheetViews>
  <sheetFormatPr defaultColWidth="8.88671875" defaultRowHeight="17.399999999999999" x14ac:dyDescent="0.3"/>
  <cols>
    <col min="1" max="1" width="23.6640625" style="679" customWidth="1"/>
    <col min="2" max="2" width="30.6640625" style="679" customWidth="1"/>
    <col min="3" max="4" width="9.44140625" style="679" customWidth="1"/>
    <col min="5" max="5" width="10.6640625" style="680" customWidth="1"/>
    <col min="6" max="11" width="9.44140625" style="681" customWidth="1"/>
    <col min="12" max="12" width="8.88671875" style="668"/>
    <col min="13" max="14" width="8.88671875" style="362"/>
    <col min="15" max="15" width="8.88671875" style="669"/>
    <col min="16" max="16384" width="8.88671875" style="362"/>
  </cols>
  <sheetData>
    <row r="1" spans="1:15" s="361" customFormat="1" ht="16.8" x14ac:dyDescent="0.3">
      <c r="A1" s="3"/>
      <c r="B1" s="3"/>
      <c r="C1" s="2"/>
      <c r="D1" s="3"/>
      <c r="E1" s="4"/>
      <c r="F1" s="14"/>
      <c r="G1" s="14"/>
      <c r="H1" s="14"/>
      <c r="I1" s="14"/>
      <c r="J1" s="14"/>
      <c r="K1" s="7" t="s">
        <v>0</v>
      </c>
      <c r="L1" s="298"/>
      <c r="O1" s="8"/>
    </row>
    <row r="2" spans="1:15" s="361" customFormat="1" ht="16.8" x14ac:dyDescent="0.3">
      <c r="A2" s="3"/>
      <c r="B2" s="3"/>
      <c r="C2" s="2"/>
      <c r="D2" s="3"/>
      <c r="E2" s="4"/>
      <c r="F2" s="14"/>
      <c r="G2" s="14"/>
      <c r="H2" s="14"/>
      <c r="I2" s="14"/>
      <c r="J2" s="14"/>
      <c r="K2" s="9" t="s">
        <v>1237</v>
      </c>
      <c r="L2" s="298"/>
      <c r="O2" s="8"/>
    </row>
    <row r="3" spans="1:15" s="361" customFormat="1" ht="16.8" x14ac:dyDescent="0.3">
      <c r="A3" s="3"/>
      <c r="B3" s="3"/>
      <c r="C3" s="2"/>
      <c r="D3" s="3"/>
      <c r="E3" s="4"/>
      <c r="F3" s="14"/>
      <c r="G3" s="14"/>
      <c r="H3" s="14"/>
      <c r="I3" s="14"/>
      <c r="J3" s="14"/>
      <c r="K3" s="10" t="s">
        <v>642</v>
      </c>
      <c r="L3" s="298"/>
      <c r="O3" s="8"/>
    </row>
    <row r="4" spans="1:15" s="361" customFormat="1" ht="16.8" x14ac:dyDescent="0.3">
      <c r="A4" s="3"/>
      <c r="B4" s="3"/>
      <c r="C4" s="2"/>
      <c r="D4" s="3"/>
      <c r="E4" s="4"/>
      <c r="F4" s="14"/>
      <c r="G4" s="14"/>
      <c r="H4" s="14"/>
      <c r="I4" s="14"/>
      <c r="J4" s="14"/>
      <c r="K4" s="21"/>
      <c r="L4" s="298"/>
      <c r="O4" s="8"/>
    </row>
    <row r="5" spans="1:15" s="361" customFormat="1" ht="16.8" x14ac:dyDescent="0.3">
      <c r="A5" s="369" t="s">
        <v>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298"/>
      <c r="O5" s="8"/>
    </row>
    <row r="6" spans="1:15" s="361" customFormat="1" ht="16.8" x14ac:dyDescent="0.3">
      <c r="A6" s="369" t="s">
        <v>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298"/>
      <c r="O6" s="8"/>
    </row>
    <row r="7" spans="1:15" s="361" customFormat="1" ht="16.8" x14ac:dyDescent="0.3">
      <c r="A7" s="369" t="s">
        <v>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298"/>
      <c r="O7" s="8"/>
    </row>
    <row r="8" spans="1:15" s="361" customFormat="1" ht="16.8" x14ac:dyDescent="0.3">
      <c r="A8" s="369" t="s">
        <v>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298"/>
      <c r="O8" s="8"/>
    </row>
    <row r="9" spans="1:15" s="361" customFormat="1" ht="16.8" x14ac:dyDescent="0.3">
      <c r="A9" s="369" t="s">
        <v>6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298"/>
      <c r="O9" s="8"/>
    </row>
    <row r="10" spans="1:15" s="613" customFormat="1" ht="16.8" x14ac:dyDescent="0.3">
      <c r="A10" s="612" t="s">
        <v>1446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N10" s="614"/>
    </row>
    <row r="11" spans="1:15" s="361" customFormat="1" ht="16.8" x14ac:dyDescent="0.3">
      <c r="A11" s="3"/>
      <c r="B11" s="22"/>
      <c r="C11" s="3"/>
      <c r="D11" s="23"/>
      <c r="E11" s="4"/>
      <c r="F11" s="14"/>
      <c r="G11" s="14"/>
      <c r="H11" s="14"/>
      <c r="I11" s="14"/>
      <c r="J11" s="14"/>
      <c r="K11" s="14"/>
      <c r="L11" s="298"/>
      <c r="O11" s="8"/>
    </row>
    <row r="12" spans="1:15" s="361" customFormat="1" ht="16.8" x14ac:dyDescent="0.3">
      <c r="A12" s="369" t="s">
        <v>89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35"/>
      <c r="O12" s="8"/>
    </row>
    <row r="13" spans="1:15" s="15" customFormat="1" ht="16.8" x14ac:dyDescent="0.3">
      <c r="A13" s="371" t="s">
        <v>90</v>
      </c>
      <c r="B13" s="371" t="s">
        <v>8</v>
      </c>
      <c r="C13" s="371" t="s">
        <v>9</v>
      </c>
      <c r="D13" s="371" t="s">
        <v>10</v>
      </c>
      <c r="E13" s="371" t="s">
        <v>11</v>
      </c>
      <c r="F13" s="372" t="s">
        <v>12</v>
      </c>
      <c r="G13" s="372"/>
      <c r="H13" s="372"/>
      <c r="I13" s="372"/>
      <c r="J13" s="372"/>
      <c r="K13" s="372"/>
      <c r="L13" s="336"/>
      <c r="O13" s="16"/>
    </row>
    <row r="14" spans="1:15" s="15" customFormat="1" ht="16.8" x14ac:dyDescent="0.3">
      <c r="A14" s="371"/>
      <c r="B14" s="371"/>
      <c r="C14" s="371"/>
      <c r="D14" s="371"/>
      <c r="E14" s="371"/>
      <c r="F14" s="347" t="s">
        <v>13</v>
      </c>
      <c r="G14" s="347" t="s">
        <v>14</v>
      </c>
      <c r="H14" s="17" t="s">
        <v>15</v>
      </c>
      <c r="I14" s="17" t="s">
        <v>16</v>
      </c>
      <c r="J14" s="347" t="s">
        <v>17</v>
      </c>
      <c r="K14" s="347" t="s">
        <v>18</v>
      </c>
      <c r="L14" s="336"/>
      <c r="O14" s="16"/>
    </row>
    <row r="15" spans="1:15" s="15" customFormat="1" ht="16.8" x14ac:dyDescent="0.3">
      <c r="A15" s="371"/>
      <c r="B15" s="371"/>
      <c r="C15" s="371"/>
      <c r="D15" s="371"/>
      <c r="E15" s="371"/>
      <c r="F15" s="347" t="s">
        <v>19</v>
      </c>
      <c r="G15" s="347" t="s">
        <v>19</v>
      </c>
      <c r="H15" s="347" t="s">
        <v>19</v>
      </c>
      <c r="I15" s="347" t="s">
        <v>19</v>
      </c>
      <c r="J15" s="347" t="s">
        <v>19</v>
      </c>
      <c r="K15" s="347" t="s">
        <v>19</v>
      </c>
      <c r="L15" s="336"/>
      <c r="O15" s="16"/>
    </row>
    <row r="16" spans="1:15" s="15" customFormat="1" ht="16.8" x14ac:dyDescent="0.3">
      <c r="A16" s="371"/>
      <c r="B16" s="371"/>
      <c r="C16" s="371"/>
      <c r="D16" s="371"/>
      <c r="E16" s="371"/>
      <c r="F16" s="347" t="s">
        <v>20</v>
      </c>
      <c r="G16" s="347" t="s">
        <v>21</v>
      </c>
      <c r="H16" s="347" t="s">
        <v>22</v>
      </c>
      <c r="I16" s="347" t="s">
        <v>23</v>
      </c>
      <c r="J16" s="347" t="s">
        <v>24</v>
      </c>
      <c r="K16" s="347" t="s">
        <v>25</v>
      </c>
      <c r="L16" s="336"/>
      <c r="O16" s="16"/>
    </row>
    <row r="17" spans="1:15" s="15" customFormat="1" ht="16.8" x14ac:dyDescent="0.3">
      <c r="A17" s="371"/>
      <c r="B17" s="371"/>
      <c r="C17" s="371"/>
      <c r="D17" s="371"/>
      <c r="E17" s="371"/>
      <c r="F17" s="347" t="s">
        <v>26</v>
      </c>
      <c r="G17" s="347" t="s">
        <v>27</v>
      </c>
      <c r="H17" s="347" t="s">
        <v>28</v>
      </c>
      <c r="I17" s="347" t="s">
        <v>29</v>
      </c>
      <c r="J17" s="347" t="s">
        <v>30</v>
      </c>
      <c r="K17" s="347" t="s">
        <v>31</v>
      </c>
      <c r="L17" s="336"/>
      <c r="O17" s="16"/>
    </row>
    <row r="18" spans="1:15" s="657" customFormat="1" x14ac:dyDescent="0.3">
      <c r="A18" s="384" t="s">
        <v>91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656"/>
      <c r="O18" s="658"/>
    </row>
    <row r="19" spans="1:15" s="361" customFormat="1" ht="16.95" customHeight="1" x14ac:dyDescent="0.3">
      <c r="A19" s="367" t="s">
        <v>32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298"/>
      <c r="O19" s="8"/>
    </row>
    <row r="20" spans="1:15" s="6" customFormat="1" ht="16.95" customHeight="1" x14ac:dyDescent="0.3">
      <c r="A20" s="448" t="s">
        <v>92</v>
      </c>
      <c r="B20" s="374" t="s">
        <v>93</v>
      </c>
      <c r="C20" s="451" t="s">
        <v>94</v>
      </c>
      <c r="D20" s="426" t="s">
        <v>37</v>
      </c>
      <c r="E20" s="366" t="s">
        <v>36</v>
      </c>
      <c r="F20" s="351">
        <v>117600</v>
      </c>
      <c r="G20" s="426" t="s">
        <v>37</v>
      </c>
      <c r="H20" s="426" t="s">
        <v>37</v>
      </c>
      <c r="I20" s="426" t="s">
        <v>37</v>
      </c>
      <c r="J20" s="426" t="s">
        <v>37</v>
      </c>
      <c r="K20" s="426" t="s">
        <v>37</v>
      </c>
      <c r="L20" s="292"/>
      <c r="O20" s="8"/>
    </row>
    <row r="21" spans="1:15" s="6" customFormat="1" ht="16.8" x14ac:dyDescent="0.3">
      <c r="A21" s="449"/>
      <c r="B21" s="374"/>
      <c r="C21" s="452"/>
      <c r="D21" s="427"/>
      <c r="E21" s="366"/>
      <c r="F21" s="346">
        <v>58800</v>
      </c>
      <c r="G21" s="427"/>
      <c r="H21" s="427"/>
      <c r="I21" s="427"/>
      <c r="J21" s="427"/>
      <c r="K21" s="427"/>
      <c r="L21" s="292"/>
      <c r="O21" s="8"/>
    </row>
    <row r="22" spans="1:15" s="6" customFormat="1" ht="16.8" x14ac:dyDescent="0.3">
      <c r="A22" s="449"/>
      <c r="B22" s="374"/>
      <c r="C22" s="453"/>
      <c r="D22" s="428"/>
      <c r="E22" s="366"/>
      <c r="F22" s="346">
        <v>58800</v>
      </c>
      <c r="G22" s="428"/>
      <c r="H22" s="428"/>
      <c r="I22" s="428"/>
      <c r="J22" s="428"/>
      <c r="K22" s="428"/>
      <c r="L22" s="292"/>
      <c r="O22" s="8"/>
    </row>
    <row r="23" spans="1:15" s="6" customFormat="1" ht="16.95" customHeight="1" x14ac:dyDescent="0.3">
      <c r="A23" s="449"/>
      <c r="B23" s="446" t="s">
        <v>95</v>
      </c>
      <c r="C23" s="451" t="s">
        <v>96</v>
      </c>
      <c r="D23" s="426" t="s">
        <v>37</v>
      </c>
      <c r="E23" s="366" t="s">
        <v>36</v>
      </c>
      <c r="F23" s="351">
        <v>94380</v>
      </c>
      <c r="G23" s="426" t="s">
        <v>37</v>
      </c>
      <c r="H23" s="426" t="s">
        <v>37</v>
      </c>
      <c r="I23" s="426" t="s">
        <v>37</v>
      </c>
      <c r="J23" s="426" t="s">
        <v>37</v>
      </c>
      <c r="K23" s="426" t="s">
        <v>37</v>
      </c>
      <c r="L23" s="292"/>
      <c r="O23" s="8"/>
    </row>
    <row r="24" spans="1:15" s="6" customFormat="1" ht="16.8" x14ac:dyDescent="0.3">
      <c r="A24" s="449"/>
      <c r="B24" s="446"/>
      <c r="C24" s="452"/>
      <c r="D24" s="427"/>
      <c r="E24" s="366"/>
      <c r="F24" s="346">
        <v>47190</v>
      </c>
      <c r="G24" s="427"/>
      <c r="H24" s="427"/>
      <c r="I24" s="427"/>
      <c r="J24" s="427"/>
      <c r="K24" s="427"/>
      <c r="L24" s="292"/>
      <c r="O24" s="8"/>
    </row>
    <row r="25" spans="1:15" s="6" customFormat="1" ht="16.8" x14ac:dyDescent="0.3">
      <c r="A25" s="449"/>
      <c r="B25" s="446"/>
      <c r="C25" s="453"/>
      <c r="D25" s="428"/>
      <c r="E25" s="366"/>
      <c r="F25" s="346">
        <v>47190</v>
      </c>
      <c r="G25" s="428"/>
      <c r="H25" s="428"/>
      <c r="I25" s="428"/>
      <c r="J25" s="428"/>
      <c r="K25" s="428"/>
      <c r="L25" s="292"/>
      <c r="O25" s="8"/>
    </row>
    <row r="26" spans="1:15" s="6" customFormat="1" ht="16.95" customHeight="1" x14ac:dyDescent="0.3">
      <c r="A26" s="449"/>
      <c r="B26" s="374" t="s">
        <v>97</v>
      </c>
      <c r="C26" s="426" t="s">
        <v>37</v>
      </c>
      <c r="D26" s="426" t="s">
        <v>98</v>
      </c>
      <c r="E26" s="366" t="s">
        <v>36</v>
      </c>
      <c r="F26" s="426" t="s">
        <v>37</v>
      </c>
      <c r="G26" s="351">
        <v>94380</v>
      </c>
      <c r="H26" s="426" t="s">
        <v>37</v>
      </c>
      <c r="I26" s="426" t="s">
        <v>37</v>
      </c>
      <c r="J26" s="426" t="s">
        <v>37</v>
      </c>
      <c r="K26" s="426" t="s">
        <v>37</v>
      </c>
      <c r="L26" s="292"/>
      <c r="O26" s="8"/>
    </row>
    <row r="27" spans="1:15" s="6" customFormat="1" ht="16.8" x14ac:dyDescent="0.3">
      <c r="A27" s="449"/>
      <c r="B27" s="374"/>
      <c r="C27" s="427"/>
      <c r="D27" s="427"/>
      <c r="E27" s="366"/>
      <c r="F27" s="427"/>
      <c r="G27" s="346">
        <v>47190</v>
      </c>
      <c r="H27" s="427"/>
      <c r="I27" s="427"/>
      <c r="J27" s="427"/>
      <c r="K27" s="427"/>
      <c r="L27" s="292"/>
      <c r="O27" s="8"/>
    </row>
    <row r="28" spans="1:15" s="6" customFormat="1" ht="16.8" x14ac:dyDescent="0.3">
      <c r="A28" s="449"/>
      <c r="B28" s="374"/>
      <c r="C28" s="428"/>
      <c r="D28" s="428"/>
      <c r="E28" s="366"/>
      <c r="F28" s="428"/>
      <c r="G28" s="346">
        <v>47190</v>
      </c>
      <c r="H28" s="428"/>
      <c r="I28" s="428"/>
      <c r="J28" s="428"/>
      <c r="K28" s="428"/>
      <c r="L28" s="292"/>
      <c r="O28" s="8"/>
    </row>
    <row r="29" spans="1:15" s="6" customFormat="1" ht="16.95" customHeight="1" x14ac:dyDescent="0.3">
      <c r="A29" s="449"/>
      <c r="B29" s="374" t="s">
        <v>99</v>
      </c>
      <c r="C29" s="426" t="s">
        <v>37</v>
      </c>
      <c r="D29" s="426" t="s">
        <v>100</v>
      </c>
      <c r="E29" s="366" t="s">
        <v>36</v>
      </c>
      <c r="F29" s="426" t="s">
        <v>37</v>
      </c>
      <c r="G29" s="351">
        <v>117600</v>
      </c>
      <c r="H29" s="351">
        <v>124070</v>
      </c>
      <c r="I29" s="351">
        <v>77549.5</v>
      </c>
      <c r="J29" s="426" t="s">
        <v>37</v>
      </c>
      <c r="K29" s="426" t="s">
        <v>37</v>
      </c>
      <c r="L29" s="292"/>
      <c r="O29" s="8"/>
    </row>
    <row r="30" spans="1:15" s="6" customFormat="1" ht="16.8" x14ac:dyDescent="0.3">
      <c r="A30" s="449"/>
      <c r="B30" s="374"/>
      <c r="C30" s="427"/>
      <c r="D30" s="427"/>
      <c r="E30" s="366"/>
      <c r="F30" s="427"/>
      <c r="G30" s="346">
        <v>58800</v>
      </c>
      <c r="H30" s="346">
        <v>62035</v>
      </c>
      <c r="I30" s="346">
        <v>38774.75</v>
      </c>
      <c r="J30" s="427"/>
      <c r="K30" s="427"/>
      <c r="L30" s="292"/>
      <c r="O30" s="8"/>
    </row>
    <row r="31" spans="1:15" s="6" customFormat="1" ht="16.8" x14ac:dyDescent="0.3">
      <c r="A31" s="450"/>
      <c r="B31" s="374"/>
      <c r="C31" s="428"/>
      <c r="D31" s="428"/>
      <c r="E31" s="366"/>
      <c r="F31" s="428"/>
      <c r="G31" s="346">
        <v>58800</v>
      </c>
      <c r="H31" s="346">
        <v>62035</v>
      </c>
      <c r="I31" s="346">
        <v>38774.75</v>
      </c>
      <c r="J31" s="428"/>
      <c r="K31" s="428"/>
      <c r="L31" s="292"/>
      <c r="O31" s="8"/>
    </row>
    <row r="32" spans="1:15" s="6" customFormat="1" ht="16.8" x14ac:dyDescent="0.3">
      <c r="A32" s="455" t="s">
        <v>101</v>
      </c>
      <c r="B32" s="374" t="s">
        <v>102</v>
      </c>
      <c r="C32" s="451" t="s">
        <v>103</v>
      </c>
      <c r="D32" s="426" t="s">
        <v>104</v>
      </c>
      <c r="E32" s="366" t="s">
        <v>36</v>
      </c>
      <c r="F32" s="351">
        <v>94380</v>
      </c>
      <c r="G32" s="351">
        <v>94380</v>
      </c>
      <c r="H32" s="351">
        <v>93050</v>
      </c>
      <c r="I32" s="351">
        <v>89180</v>
      </c>
      <c r="J32" s="426" t="s">
        <v>37</v>
      </c>
      <c r="K32" s="426" t="s">
        <v>37</v>
      </c>
      <c r="L32" s="292"/>
      <c r="O32" s="8"/>
    </row>
    <row r="33" spans="1:15" s="6" customFormat="1" ht="16.8" x14ac:dyDescent="0.3">
      <c r="A33" s="456"/>
      <c r="B33" s="374"/>
      <c r="C33" s="452"/>
      <c r="D33" s="427"/>
      <c r="E33" s="366"/>
      <c r="F33" s="346">
        <v>47190</v>
      </c>
      <c r="G33" s="346">
        <v>47190</v>
      </c>
      <c r="H33" s="346">
        <v>46525</v>
      </c>
      <c r="I33" s="346">
        <v>44590</v>
      </c>
      <c r="J33" s="427"/>
      <c r="K33" s="427"/>
      <c r="L33" s="292"/>
      <c r="O33" s="8"/>
    </row>
    <row r="34" spans="1:15" s="6" customFormat="1" ht="16.8" x14ac:dyDescent="0.3">
      <c r="A34" s="456"/>
      <c r="B34" s="374"/>
      <c r="C34" s="453"/>
      <c r="D34" s="428"/>
      <c r="E34" s="366"/>
      <c r="F34" s="346">
        <v>47190</v>
      </c>
      <c r="G34" s="346">
        <v>47190</v>
      </c>
      <c r="H34" s="346">
        <v>46525</v>
      </c>
      <c r="I34" s="346">
        <v>44590</v>
      </c>
      <c r="J34" s="428"/>
      <c r="K34" s="428"/>
      <c r="L34" s="292"/>
      <c r="O34" s="8"/>
    </row>
    <row r="35" spans="1:15" s="6" customFormat="1" ht="16.95" customHeight="1" x14ac:dyDescent="0.3">
      <c r="A35" s="456"/>
      <c r="B35" s="448" t="s">
        <v>93</v>
      </c>
      <c r="C35" s="451" t="s">
        <v>94</v>
      </c>
      <c r="D35" s="426" t="s">
        <v>37</v>
      </c>
      <c r="E35" s="366" t="s">
        <v>36</v>
      </c>
      <c r="F35" s="351">
        <v>117600</v>
      </c>
      <c r="G35" s="426" t="s">
        <v>37</v>
      </c>
      <c r="H35" s="426" t="s">
        <v>37</v>
      </c>
      <c r="I35" s="426" t="s">
        <v>37</v>
      </c>
      <c r="J35" s="426" t="s">
        <v>37</v>
      </c>
      <c r="K35" s="426" t="s">
        <v>37</v>
      </c>
      <c r="L35" s="292"/>
      <c r="O35" s="8"/>
    </row>
    <row r="36" spans="1:15" s="6" customFormat="1" ht="16.8" x14ac:dyDescent="0.3">
      <c r="A36" s="456"/>
      <c r="B36" s="659"/>
      <c r="C36" s="452"/>
      <c r="D36" s="427"/>
      <c r="E36" s="366"/>
      <c r="F36" s="346">
        <v>58800</v>
      </c>
      <c r="G36" s="427"/>
      <c r="H36" s="427"/>
      <c r="I36" s="427"/>
      <c r="J36" s="427"/>
      <c r="K36" s="427"/>
      <c r="L36" s="292"/>
      <c r="O36" s="8"/>
    </row>
    <row r="37" spans="1:15" s="6" customFormat="1" ht="16.8" x14ac:dyDescent="0.3">
      <c r="A37" s="456"/>
      <c r="B37" s="660"/>
      <c r="C37" s="453"/>
      <c r="D37" s="428"/>
      <c r="E37" s="366"/>
      <c r="F37" s="346">
        <v>58800</v>
      </c>
      <c r="G37" s="428"/>
      <c r="H37" s="428"/>
      <c r="I37" s="428"/>
      <c r="J37" s="428"/>
      <c r="K37" s="428"/>
      <c r="L37" s="292"/>
      <c r="O37" s="8"/>
    </row>
    <row r="38" spans="1:15" s="6" customFormat="1" ht="16.95" customHeight="1" x14ac:dyDescent="0.3">
      <c r="A38" s="456"/>
      <c r="B38" s="446" t="s">
        <v>95</v>
      </c>
      <c r="C38" s="451" t="s">
        <v>96</v>
      </c>
      <c r="D38" s="426" t="s">
        <v>37</v>
      </c>
      <c r="E38" s="366" t="s">
        <v>36</v>
      </c>
      <c r="F38" s="351">
        <v>94380</v>
      </c>
      <c r="G38" s="426" t="s">
        <v>37</v>
      </c>
      <c r="H38" s="426" t="s">
        <v>37</v>
      </c>
      <c r="I38" s="426" t="s">
        <v>37</v>
      </c>
      <c r="J38" s="426" t="s">
        <v>37</v>
      </c>
      <c r="K38" s="426" t="s">
        <v>37</v>
      </c>
      <c r="L38" s="292"/>
      <c r="O38" s="8"/>
    </row>
    <row r="39" spans="1:15" s="6" customFormat="1" ht="16.8" x14ac:dyDescent="0.3">
      <c r="A39" s="456"/>
      <c r="B39" s="661"/>
      <c r="C39" s="452"/>
      <c r="D39" s="427"/>
      <c r="E39" s="366"/>
      <c r="F39" s="346">
        <v>47190</v>
      </c>
      <c r="G39" s="427"/>
      <c r="H39" s="427"/>
      <c r="I39" s="427"/>
      <c r="J39" s="427"/>
      <c r="K39" s="427"/>
      <c r="L39" s="292"/>
      <c r="O39" s="8"/>
    </row>
    <row r="40" spans="1:15" s="6" customFormat="1" ht="16.8" x14ac:dyDescent="0.3">
      <c r="A40" s="456"/>
      <c r="B40" s="661"/>
      <c r="C40" s="453"/>
      <c r="D40" s="428"/>
      <c r="E40" s="366"/>
      <c r="F40" s="346">
        <v>47190</v>
      </c>
      <c r="G40" s="428"/>
      <c r="H40" s="428"/>
      <c r="I40" s="428"/>
      <c r="J40" s="428"/>
      <c r="K40" s="428"/>
      <c r="L40" s="292"/>
      <c r="O40" s="8"/>
    </row>
    <row r="41" spans="1:15" s="6" customFormat="1" ht="20.399999999999999" customHeight="1" x14ac:dyDescent="0.3">
      <c r="A41" s="456"/>
      <c r="B41" s="374" t="s">
        <v>105</v>
      </c>
      <c r="C41" s="426" t="s">
        <v>37</v>
      </c>
      <c r="D41" s="426" t="s">
        <v>100</v>
      </c>
      <c r="E41" s="366" t="s">
        <v>36</v>
      </c>
      <c r="F41" s="426" t="s">
        <v>37</v>
      </c>
      <c r="G41" s="351">
        <v>117600</v>
      </c>
      <c r="H41" s="351">
        <v>124070</v>
      </c>
      <c r="I41" s="351">
        <v>77549.5</v>
      </c>
      <c r="J41" s="426" t="s">
        <v>37</v>
      </c>
      <c r="K41" s="426" t="s">
        <v>37</v>
      </c>
      <c r="L41" s="292"/>
      <c r="O41" s="8"/>
    </row>
    <row r="42" spans="1:15" s="6" customFormat="1" ht="20.399999999999999" customHeight="1" x14ac:dyDescent="0.3">
      <c r="A42" s="456"/>
      <c r="B42" s="374"/>
      <c r="C42" s="427"/>
      <c r="D42" s="427"/>
      <c r="E42" s="366"/>
      <c r="F42" s="427"/>
      <c r="G42" s="346">
        <v>58800</v>
      </c>
      <c r="H42" s="346">
        <v>62035</v>
      </c>
      <c r="I42" s="346">
        <v>38774.75</v>
      </c>
      <c r="J42" s="427"/>
      <c r="K42" s="427"/>
      <c r="L42" s="292"/>
      <c r="O42" s="8"/>
    </row>
    <row r="43" spans="1:15" s="6" customFormat="1" ht="20.399999999999999" customHeight="1" x14ac:dyDescent="0.3">
      <c r="A43" s="456"/>
      <c r="B43" s="374"/>
      <c r="C43" s="428"/>
      <c r="D43" s="428"/>
      <c r="E43" s="366"/>
      <c r="F43" s="428"/>
      <c r="G43" s="346">
        <v>58800</v>
      </c>
      <c r="H43" s="346">
        <v>62035</v>
      </c>
      <c r="I43" s="346">
        <v>38774.75</v>
      </c>
      <c r="J43" s="428"/>
      <c r="K43" s="428"/>
      <c r="L43" s="292"/>
      <c r="O43" s="8"/>
    </row>
    <row r="44" spans="1:15" s="6" customFormat="1" ht="16.95" customHeight="1" x14ac:dyDescent="0.3">
      <c r="A44" s="456"/>
      <c r="B44" s="374" t="s">
        <v>106</v>
      </c>
      <c r="C44" s="426" t="s">
        <v>37</v>
      </c>
      <c r="D44" s="426" t="s">
        <v>98</v>
      </c>
      <c r="E44" s="366" t="s">
        <v>36</v>
      </c>
      <c r="F44" s="426" t="s">
        <v>37</v>
      </c>
      <c r="G44" s="351">
        <v>94380</v>
      </c>
      <c r="H44" s="351">
        <v>93050</v>
      </c>
      <c r="I44" s="351">
        <v>89179.875</v>
      </c>
      <c r="J44" s="426" t="s">
        <v>37</v>
      </c>
      <c r="K44" s="426" t="s">
        <v>37</v>
      </c>
      <c r="L44" s="292"/>
      <c r="O44" s="8"/>
    </row>
    <row r="45" spans="1:15" s="6" customFormat="1" ht="16.8" x14ac:dyDescent="0.3">
      <c r="A45" s="456"/>
      <c r="B45" s="374"/>
      <c r="C45" s="427"/>
      <c r="D45" s="427"/>
      <c r="E45" s="366"/>
      <c r="F45" s="427"/>
      <c r="G45" s="346">
        <v>47190</v>
      </c>
      <c r="H45" s="346">
        <v>46525</v>
      </c>
      <c r="I45" s="346">
        <v>44589.9375</v>
      </c>
      <c r="J45" s="427"/>
      <c r="K45" s="427"/>
      <c r="L45" s="292"/>
      <c r="O45" s="8"/>
    </row>
    <row r="46" spans="1:15" s="6" customFormat="1" ht="16.8" x14ac:dyDescent="0.3">
      <c r="A46" s="457"/>
      <c r="B46" s="374"/>
      <c r="C46" s="428"/>
      <c r="D46" s="428"/>
      <c r="E46" s="366"/>
      <c r="F46" s="428"/>
      <c r="G46" s="346">
        <v>47190</v>
      </c>
      <c r="H46" s="346">
        <v>46525</v>
      </c>
      <c r="I46" s="346">
        <v>44589.9375</v>
      </c>
      <c r="J46" s="428"/>
      <c r="K46" s="428"/>
      <c r="L46" s="292"/>
      <c r="O46" s="8"/>
    </row>
    <row r="47" spans="1:15" s="6" customFormat="1" ht="16.95" customHeight="1" x14ac:dyDescent="0.3">
      <c r="A47" s="662" t="s">
        <v>107</v>
      </c>
      <c r="B47" s="455" t="s">
        <v>95</v>
      </c>
      <c r="C47" s="451" t="s">
        <v>96</v>
      </c>
      <c r="D47" s="426" t="s">
        <v>37</v>
      </c>
      <c r="E47" s="366" t="s">
        <v>36</v>
      </c>
      <c r="F47" s="351">
        <v>94380</v>
      </c>
      <c r="G47" s="426" t="s">
        <v>37</v>
      </c>
      <c r="H47" s="426" t="s">
        <v>37</v>
      </c>
      <c r="I47" s="426" t="s">
        <v>37</v>
      </c>
      <c r="J47" s="426" t="s">
        <v>37</v>
      </c>
      <c r="K47" s="426" t="s">
        <v>37</v>
      </c>
      <c r="L47" s="292"/>
      <c r="O47" s="8"/>
    </row>
    <row r="48" spans="1:15" s="6" customFormat="1" ht="16.8" x14ac:dyDescent="0.3">
      <c r="A48" s="663"/>
      <c r="B48" s="456"/>
      <c r="C48" s="452"/>
      <c r="D48" s="427"/>
      <c r="E48" s="366"/>
      <c r="F48" s="346">
        <v>47190</v>
      </c>
      <c r="G48" s="427"/>
      <c r="H48" s="427"/>
      <c r="I48" s="427"/>
      <c r="J48" s="427"/>
      <c r="K48" s="427"/>
      <c r="L48" s="292"/>
      <c r="O48" s="8"/>
    </row>
    <row r="49" spans="1:15" s="6" customFormat="1" ht="16.8" x14ac:dyDescent="0.3">
      <c r="A49" s="663"/>
      <c r="B49" s="457"/>
      <c r="C49" s="453"/>
      <c r="D49" s="428"/>
      <c r="E49" s="366"/>
      <c r="F49" s="346">
        <v>47190</v>
      </c>
      <c r="G49" s="428"/>
      <c r="H49" s="428"/>
      <c r="I49" s="428"/>
      <c r="J49" s="428"/>
      <c r="K49" s="428"/>
      <c r="L49" s="292"/>
      <c r="O49" s="8"/>
    </row>
    <row r="50" spans="1:15" s="6" customFormat="1" ht="16.95" customHeight="1" x14ac:dyDescent="0.3">
      <c r="A50" s="663"/>
      <c r="B50" s="448" t="s">
        <v>108</v>
      </c>
      <c r="C50" s="426" t="s">
        <v>37</v>
      </c>
      <c r="D50" s="426" t="s">
        <v>98</v>
      </c>
      <c r="E50" s="366" t="s">
        <v>36</v>
      </c>
      <c r="F50" s="426" t="s">
        <v>37</v>
      </c>
      <c r="G50" s="351">
        <v>94380</v>
      </c>
      <c r="H50" s="351">
        <v>93050</v>
      </c>
      <c r="I50" s="351">
        <v>77549.5</v>
      </c>
      <c r="J50" s="426" t="s">
        <v>37</v>
      </c>
      <c r="K50" s="426" t="s">
        <v>37</v>
      </c>
      <c r="L50" s="292"/>
      <c r="O50" s="8"/>
    </row>
    <row r="51" spans="1:15" s="6" customFormat="1" ht="16.8" x14ac:dyDescent="0.3">
      <c r="A51" s="663"/>
      <c r="B51" s="449"/>
      <c r="C51" s="427"/>
      <c r="D51" s="427"/>
      <c r="E51" s="366"/>
      <c r="F51" s="427"/>
      <c r="G51" s="346">
        <v>47190</v>
      </c>
      <c r="H51" s="346">
        <v>46525</v>
      </c>
      <c r="I51" s="346">
        <v>38774.75</v>
      </c>
      <c r="J51" s="427"/>
      <c r="K51" s="427"/>
      <c r="L51" s="292"/>
      <c r="O51" s="8"/>
    </row>
    <row r="52" spans="1:15" s="6" customFormat="1" ht="16.8" x14ac:dyDescent="0.3">
      <c r="A52" s="663"/>
      <c r="B52" s="450"/>
      <c r="C52" s="428"/>
      <c r="D52" s="428"/>
      <c r="E52" s="366"/>
      <c r="F52" s="428"/>
      <c r="G52" s="346">
        <v>47190</v>
      </c>
      <c r="H52" s="346">
        <v>46525</v>
      </c>
      <c r="I52" s="346">
        <v>38774.75</v>
      </c>
      <c r="J52" s="428"/>
      <c r="K52" s="428"/>
      <c r="L52" s="292"/>
      <c r="O52" s="8"/>
    </row>
    <row r="53" spans="1:15" s="6" customFormat="1" ht="16.95" customHeight="1" x14ac:dyDescent="0.3">
      <c r="A53" s="663"/>
      <c r="B53" s="374" t="s">
        <v>109</v>
      </c>
      <c r="C53" s="426" t="s">
        <v>37</v>
      </c>
      <c r="D53" s="426" t="s">
        <v>98</v>
      </c>
      <c r="E53" s="366" t="s">
        <v>36</v>
      </c>
      <c r="F53" s="426" t="s">
        <v>37</v>
      </c>
      <c r="G53" s="351">
        <v>94380</v>
      </c>
      <c r="H53" s="351">
        <v>93050</v>
      </c>
      <c r="I53" s="351">
        <v>77549.5</v>
      </c>
      <c r="J53" s="426" t="s">
        <v>37</v>
      </c>
      <c r="K53" s="426" t="s">
        <v>37</v>
      </c>
      <c r="L53" s="292"/>
      <c r="O53" s="8"/>
    </row>
    <row r="54" spans="1:15" s="6" customFormat="1" ht="16.8" x14ac:dyDescent="0.3">
      <c r="A54" s="663"/>
      <c r="B54" s="374"/>
      <c r="C54" s="427"/>
      <c r="D54" s="427"/>
      <c r="E54" s="366"/>
      <c r="F54" s="427"/>
      <c r="G54" s="346">
        <v>47190</v>
      </c>
      <c r="H54" s="346">
        <v>46525</v>
      </c>
      <c r="I54" s="346">
        <v>38774.75</v>
      </c>
      <c r="J54" s="427"/>
      <c r="K54" s="427"/>
      <c r="L54" s="292"/>
      <c r="O54" s="8"/>
    </row>
    <row r="55" spans="1:15" s="6" customFormat="1" ht="16.8" x14ac:dyDescent="0.3">
      <c r="A55" s="664"/>
      <c r="B55" s="374"/>
      <c r="C55" s="428"/>
      <c r="D55" s="428"/>
      <c r="E55" s="366"/>
      <c r="F55" s="428"/>
      <c r="G55" s="346">
        <v>47190</v>
      </c>
      <c r="H55" s="346">
        <v>46525</v>
      </c>
      <c r="I55" s="346">
        <v>38774.75</v>
      </c>
      <c r="J55" s="428"/>
      <c r="K55" s="428"/>
      <c r="L55" s="292"/>
      <c r="O55" s="8"/>
    </row>
    <row r="56" spans="1:15" s="6" customFormat="1" ht="16.95" customHeight="1" x14ac:dyDescent="0.3">
      <c r="A56" s="448" t="s">
        <v>110</v>
      </c>
      <c r="B56" s="448" t="s">
        <v>93</v>
      </c>
      <c r="C56" s="451" t="s">
        <v>94</v>
      </c>
      <c r="D56" s="426" t="s">
        <v>37</v>
      </c>
      <c r="E56" s="366" t="s">
        <v>36</v>
      </c>
      <c r="F56" s="351">
        <v>117600</v>
      </c>
      <c r="G56" s="426" t="s">
        <v>37</v>
      </c>
      <c r="H56" s="426" t="s">
        <v>37</v>
      </c>
      <c r="I56" s="426" t="s">
        <v>37</v>
      </c>
      <c r="J56" s="426" t="s">
        <v>37</v>
      </c>
      <c r="K56" s="426" t="s">
        <v>37</v>
      </c>
      <c r="L56" s="292"/>
      <c r="O56" s="8"/>
    </row>
    <row r="57" spans="1:15" s="6" customFormat="1" ht="16.8" x14ac:dyDescent="0.3">
      <c r="A57" s="449"/>
      <c r="B57" s="449"/>
      <c r="C57" s="452"/>
      <c r="D57" s="427"/>
      <c r="E57" s="366"/>
      <c r="F57" s="346">
        <v>58800</v>
      </c>
      <c r="G57" s="427"/>
      <c r="H57" s="427"/>
      <c r="I57" s="427"/>
      <c r="J57" s="427"/>
      <c r="K57" s="427"/>
      <c r="L57" s="292"/>
      <c r="O57" s="8"/>
    </row>
    <row r="58" spans="1:15" s="6" customFormat="1" ht="16.8" x14ac:dyDescent="0.3">
      <c r="A58" s="449"/>
      <c r="B58" s="450"/>
      <c r="C58" s="453"/>
      <c r="D58" s="428"/>
      <c r="E58" s="366"/>
      <c r="F58" s="346">
        <v>58800</v>
      </c>
      <c r="G58" s="428"/>
      <c r="H58" s="428"/>
      <c r="I58" s="428"/>
      <c r="J58" s="428"/>
      <c r="K58" s="428"/>
      <c r="L58" s="292"/>
      <c r="O58" s="8"/>
    </row>
    <row r="59" spans="1:15" s="6" customFormat="1" ht="16.95" customHeight="1" x14ac:dyDescent="0.3">
      <c r="A59" s="449"/>
      <c r="B59" s="455" t="s">
        <v>95</v>
      </c>
      <c r="C59" s="451" t="s">
        <v>96</v>
      </c>
      <c r="D59" s="426" t="s">
        <v>37</v>
      </c>
      <c r="E59" s="366" t="s">
        <v>36</v>
      </c>
      <c r="F59" s="351">
        <v>94380</v>
      </c>
      <c r="G59" s="426" t="s">
        <v>37</v>
      </c>
      <c r="H59" s="426" t="s">
        <v>37</v>
      </c>
      <c r="I59" s="426" t="s">
        <v>37</v>
      </c>
      <c r="J59" s="426" t="s">
        <v>37</v>
      </c>
      <c r="K59" s="426" t="s">
        <v>37</v>
      </c>
      <c r="L59" s="292"/>
      <c r="O59" s="8"/>
    </row>
    <row r="60" spans="1:15" s="6" customFormat="1" ht="16.8" x14ac:dyDescent="0.3">
      <c r="A60" s="449"/>
      <c r="B60" s="456"/>
      <c r="C60" s="452"/>
      <c r="D60" s="427"/>
      <c r="E60" s="366"/>
      <c r="F60" s="346">
        <v>47190</v>
      </c>
      <c r="G60" s="427"/>
      <c r="H60" s="427"/>
      <c r="I60" s="427"/>
      <c r="J60" s="427"/>
      <c r="K60" s="427"/>
      <c r="L60" s="292"/>
      <c r="O60" s="8"/>
    </row>
    <row r="61" spans="1:15" s="6" customFormat="1" ht="16.8" x14ac:dyDescent="0.3">
      <c r="A61" s="449"/>
      <c r="B61" s="457"/>
      <c r="C61" s="453"/>
      <c r="D61" s="428"/>
      <c r="E61" s="366"/>
      <c r="F61" s="346">
        <v>47190</v>
      </c>
      <c r="G61" s="428"/>
      <c r="H61" s="428"/>
      <c r="I61" s="428"/>
      <c r="J61" s="428"/>
      <c r="K61" s="428"/>
      <c r="L61" s="292"/>
      <c r="O61" s="8"/>
    </row>
    <row r="62" spans="1:15" s="6" customFormat="1" ht="16.95" customHeight="1" x14ac:dyDescent="0.3">
      <c r="A62" s="449"/>
      <c r="B62" s="374" t="s">
        <v>111</v>
      </c>
      <c r="C62" s="426" t="s">
        <v>37</v>
      </c>
      <c r="D62" s="426" t="s">
        <v>100</v>
      </c>
      <c r="E62" s="366" t="s">
        <v>36</v>
      </c>
      <c r="F62" s="426" t="s">
        <v>37</v>
      </c>
      <c r="G62" s="351">
        <v>117600</v>
      </c>
      <c r="H62" s="351">
        <v>124070</v>
      </c>
      <c r="I62" s="351">
        <v>77549.5</v>
      </c>
      <c r="J62" s="426" t="s">
        <v>37</v>
      </c>
      <c r="K62" s="426" t="s">
        <v>37</v>
      </c>
      <c r="L62" s="292"/>
      <c r="O62" s="8"/>
    </row>
    <row r="63" spans="1:15" s="6" customFormat="1" ht="16.8" x14ac:dyDescent="0.3">
      <c r="A63" s="449"/>
      <c r="B63" s="374"/>
      <c r="C63" s="427"/>
      <c r="D63" s="427"/>
      <c r="E63" s="366"/>
      <c r="F63" s="427"/>
      <c r="G63" s="346">
        <v>58800</v>
      </c>
      <c r="H63" s="346">
        <v>62035</v>
      </c>
      <c r="I63" s="346">
        <v>38774.75</v>
      </c>
      <c r="J63" s="427"/>
      <c r="K63" s="427"/>
      <c r="L63" s="292"/>
      <c r="O63" s="8"/>
    </row>
    <row r="64" spans="1:15" s="6" customFormat="1" ht="16.8" x14ac:dyDescent="0.3">
      <c r="A64" s="449"/>
      <c r="B64" s="374"/>
      <c r="C64" s="428"/>
      <c r="D64" s="428"/>
      <c r="E64" s="366"/>
      <c r="F64" s="428"/>
      <c r="G64" s="346">
        <v>58800</v>
      </c>
      <c r="H64" s="346">
        <v>62035</v>
      </c>
      <c r="I64" s="346">
        <v>38774.75</v>
      </c>
      <c r="J64" s="428"/>
      <c r="K64" s="428"/>
      <c r="L64" s="292"/>
      <c r="O64" s="8"/>
    </row>
    <row r="65" spans="1:15" s="6" customFormat="1" ht="16.95" customHeight="1" x14ac:dyDescent="0.3">
      <c r="A65" s="449"/>
      <c r="B65" s="374" t="s">
        <v>112</v>
      </c>
      <c r="C65" s="426" t="s">
        <v>37</v>
      </c>
      <c r="D65" s="426" t="s">
        <v>100</v>
      </c>
      <c r="E65" s="366" t="s">
        <v>36</v>
      </c>
      <c r="F65" s="426" t="s">
        <v>37</v>
      </c>
      <c r="G65" s="351">
        <v>117600</v>
      </c>
      <c r="H65" s="351">
        <v>124070</v>
      </c>
      <c r="I65" s="351">
        <v>77549.5</v>
      </c>
      <c r="J65" s="426" t="s">
        <v>37</v>
      </c>
      <c r="K65" s="426" t="s">
        <v>37</v>
      </c>
      <c r="L65" s="292"/>
      <c r="O65" s="8"/>
    </row>
    <row r="66" spans="1:15" s="6" customFormat="1" ht="16.8" x14ac:dyDescent="0.3">
      <c r="A66" s="449"/>
      <c r="B66" s="374"/>
      <c r="C66" s="427"/>
      <c r="D66" s="427"/>
      <c r="E66" s="366"/>
      <c r="F66" s="427"/>
      <c r="G66" s="346">
        <v>58800</v>
      </c>
      <c r="H66" s="346">
        <v>62035</v>
      </c>
      <c r="I66" s="346">
        <v>38774.75</v>
      </c>
      <c r="J66" s="427"/>
      <c r="K66" s="427"/>
      <c r="L66" s="292"/>
      <c r="O66" s="8"/>
    </row>
    <row r="67" spans="1:15" s="6" customFormat="1" ht="16.8" x14ac:dyDescent="0.3">
      <c r="A67" s="449"/>
      <c r="B67" s="374"/>
      <c r="C67" s="428"/>
      <c r="D67" s="428"/>
      <c r="E67" s="366"/>
      <c r="F67" s="428"/>
      <c r="G67" s="346">
        <v>58800</v>
      </c>
      <c r="H67" s="346">
        <v>62035</v>
      </c>
      <c r="I67" s="346">
        <v>38774.75</v>
      </c>
      <c r="J67" s="428"/>
      <c r="K67" s="428"/>
      <c r="L67" s="292"/>
      <c r="O67" s="8"/>
    </row>
    <row r="68" spans="1:15" s="6" customFormat="1" ht="16.95" customHeight="1" x14ac:dyDescent="0.3">
      <c r="A68" s="449"/>
      <c r="B68" s="374" t="s">
        <v>113</v>
      </c>
      <c r="C68" s="426" t="s">
        <v>37</v>
      </c>
      <c r="D68" s="426" t="s">
        <v>98</v>
      </c>
      <c r="E68" s="366" t="s">
        <v>36</v>
      </c>
      <c r="F68" s="426" t="s">
        <v>37</v>
      </c>
      <c r="G68" s="351">
        <v>94380</v>
      </c>
      <c r="H68" s="351">
        <v>93050</v>
      </c>
      <c r="I68" s="351">
        <v>77549.5</v>
      </c>
      <c r="J68" s="426" t="s">
        <v>37</v>
      </c>
      <c r="K68" s="426" t="s">
        <v>37</v>
      </c>
      <c r="L68" s="292"/>
      <c r="O68" s="8"/>
    </row>
    <row r="69" spans="1:15" s="6" customFormat="1" ht="16.8" x14ac:dyDescent="0.3">
      <c r="A69" s="449"/>
      <c r="B69" s="374"/>
      <c r="C69" s="427"/>
      <c r="D69" s="427"/>
      <c r="E69" s="366"/>
      <c r="F69" s="427"/>
      <c r="G69" s="346">
        <v>47190</v>
      </c>
      <c r="H69" s="346">
        <v>46525</v>
      </c>
      <c r="I69" s="346">
        <v>38774.75</v>
      </c>
      <c r="J69" s="427"/>
      <c r="K69" s="427"/>
      <c r="L69" s="292"/>
      <c r="O69" s="8"/>
    </row>
    <row r="70" spans="1:15" s="6" customFormat="1" ht="16.8" x14ac:dyDescent="0.3">
      <c r="A70" s="450"/>
      <c r="B70" s="374"/>
      <c r="C70" s="428"/>
      <c r="D70" s="428"/>
      <c r="E70" s="366"/>
      <c r="F70" s="428"/>
      <c r="G70" s="346">
        <v>47190</v>
      </c>
      <c r="H70" s="346">
        <v>46525</v>
      </c>
      <c r="I70" s="346">
        <v>38774.75</v>
      </c>
      <c r="J70" s="428"/>
      <c r="K70" s="428"/>
      <c r="L70" s="292"/>
      <c r="O70" s="8"/>
    </row>
    <row r="71" spans="1:15" s="6" customFormat="1" ht="16.95" customHeight="1" x14ac:dyDescent="0.3">
      <c r="A71" s="448" t="s">
        <v>114</v>
      </c>
      <c r="B71" s="455" t="s">
        <v>95</v>
      </c>
      <c r="C71" s="451" t="s">
        <v>96</v>
      </c>
      <c r="D71" s="426" t="s">
        <v>37</v>
      </c>
      <c r="E71" s="366" t="s">
        <v>36</v>
      </c>
      <c r="F71" s="351">
        <v>94380</v>
      </c>
      <c r="G71" s="426" t="s">
        <v>37</v>
      </c>
      <c r="H71" s="426" t="s">
        <v>37</v>
      </c>
      <c r="I71" s="426" t="s">
        <v>37</v>
      </c>
      <c r="J71" s="426" t="s">
        <v>37</v>
      </c>
      <c r="K71" s="426" t="s">
        <v>37</v>
      </c>
      <c r="L71" s="292"/>
      <c r="O71" s="8"/>
    </row>
    <row r="72" spans="1:15" s="6" customFormat="1" ht="16.8" x14ac:dyDescent="0.3">
      <c r="A72" s="449"/>
      <c r="B72" s="456"/>
      <c r="C72" s="452"/>
      <c r="D72" s="427"/>
      <c r="E72" s="366"/>
      <c r="F72" s="346">
        <v>47190</v>
      </c>
      <c r="G72" s="427"/>
      <c r="H72" s="427"/>
      <c r="I72" s="427"/>
      <c r="J72" s="427"/>
      <c r="K72" s="427"/>
      <c r="L72" s="292"/>
      <c r="O72" s="8"/>
    </row>
    <row r="73" spans="1:15" s="6" customFormat="1" ht="16.8" x14ac:dyDescent="0.3">
      <c r="A73" s="449"/>
      <c r="B73" s="457"/>
      <c r="C73" s="453"/>
      <c r="D73" s="428"/>
      <c r="E73" s="366"/>
      <c r="F73" s="346">
        <v>47190</v>
      </c>
      <c r="G73" s="428"/>
      <c r="H73" s="428"/>
      <c r="I73" s="428"/>
      <c r="J73" s="428"/>
      <c r="K73" s="428"/>
      <c r="L73" s="292"/>
      <c r="O73" s="8"/>
    </row>
    <row r="74" spans="1:15" s="6" customFormat="1" ht="16.95" customHeight="1" x14ac:dyDescent="0.3">
      <c r="A74" s="449"/>
      <c r="B74" s="448" t="s">
        <v>115</v>
      </c>
      <c r="C74" s="426" t="s">
        <v>37</v>
      </c>
      <c r="D74" s="426" t="s">
        <v>98</v>
      </c>
      <c r="E74" s="366" t="s">
        <v>36</v>
      </c>
      <c r="F74" s="426" t="s">
        <v>37</v>
      </c>
      <c r="G74" s="351">
        <v>94380</v>
      </c>
      <c r="H74" s="351">
        <v>93050</v>
      </c>
      <c r="I74" s="351">
        <v>77549.5</v>
      </c>
      <c r="J74" s="426" t="s">
        <v>37</v>
      </c>
      <c r="K74" s="426" t="s">
        <v>37</v>
      </c>
      <c r="L74" s="292"/>
      <c r="O74" s="8"/>
    </row>
    <row r="75" spans="1:15" s="6" customFormat="1" ht="16.8" x14ac:dyDescent="0.3">
      <c r="A75" s="449"/>
      <c r="B75" s="449"/>
      <c r="C75" s="427"/>
      <c r="D75" s="427"/>
      <c r="E75" s="366"/>
      <c r="F75" s="427"/>
      <c r="G75" s="346">
        <v>47190</v>
      </c>
      <c r="H75" s="346">
        <v>46525</v>
      </c>
      <c r="I75" s="346">
        <v>38774.75</v>
      </c>
      <c r="J75" s="427"/>
      <c r="K75" s="427"/>
      <c r="L75" s="292"/>
      <c r="O75" s="8"/>
    </row>
    <row r="76" spans="1:15" s="6" customFormat="1" ht="16.8" x14ac:dyDescent="0.3">
      <c r="A76" s="450"/>
      <c r="B76" s="450"/>
      <c r="C76" s="428"/>
      <c r="D76" s="428"/>
      <c r="E76" s="366"/>
      <c r="F76" s="428"/>
      <c r="G76" s="346">
        <v>47190</v>
      </c>
      <c r="H76" s="346">
        <v>46525</v>
      </c>
      <c r="I76" s="346">
        <v>38774.75</v>
      </c>
      <c r="J76" s="428"/>
      <c r="K76" s="428"/>
      <c r="L76" s="292"/>
      <c r="O76" s="8"/>
    </row>
    <row r="77" spans="1:15" s="6" customFormat="1" ht="16.95" customHeight="1" x14ac:dyDescent="0.3">
      <c r="A77" s="448" t="s">
        <v>116</v>
      </c>
      <c r="B77" s="455" t="s">
        <v>95</v>
      </c>
      <c r="C77" s="451" t="s">
        <v>96</v>
      </c>
      <c r="D77" s="426" t="s">
        <v>37</v>
      </c>
      <c r="E77" s="366" t="s">
        <v>36</v>
      </c>
      <c r="F77" s="351">
        <v>94380</v>
      </c>
      <c r="G77" s="426" t="s">
        <v>37</v>
      </c>
      <c r="H77" s="426" t="s">
        <v>37</v>
      </c>
      <c r="I77" s="426" t="s">
        <v>37</v>
      </c>
      <c r="J77" s="426" t="s">
        <v>37</v>
      </c>
      <c r="K77" s="426" t="s">
        <v>37</v>
      </c>
      <c r="L77" s="292"/>
      <c r="O77" s="8"/>
    </row>
    <row r="78" spans="1:15" s="6" customFormat="1" ht="16.8" x14ac:dyDescent="0.3">
      <c r="A78" s="449"/>
      <c r="B78" s="456"/>
      <c r="C78" s="452"/>
      <c r="D78" s="427"/>
      <c r="E78" s="366"/>
      <c r="F78" s="346">
        <v>47190</v>
      </c>
      <c r="G78" s="427"/>
      <c r="H78" s="427"/>
      <c r="I78" s="427"/>
      <c r="J78" s="427"/>
      <c r="K78" s="427"/>
      <c r="L78" s="292"/>
      <c r="O78" s="8"/>
    </row>
    <row r="79" spans="1:15" s="6" customFormat="1" ht="16.8" x14ac:dyDescent="0.3">
      <c r="A79" s="449"/>
      <c r="B79" s="457"/>
      <c r="C79" s="453"/>
      <c r="D79" s="428"/>
      <c r="E79" s="366"/>
      <c r="F79" s="346">
        <v>47190</v>
      </c>
      <c r="G79" s="428"/>
      <c r="H79" s="428"/>
      <c r="I79" s="428"/>
      <c r="J79" s="428"/>
      <c r="K79" s="428"/>
      <c r="L79" s="292"/>
      <c r="O79" s="8"/>
    </row>
    <row r="80" spans="1:15" s="6" customFormat="1" ht="16.95" customHeight="1" x14ac:dyDescent="0.3">
      <c r="A80" s="449"/>
      <c r="B80" s="374" t="s">
        <v>117</v>
      </c>
      <c r="C80" s="426" t="s">
        <v>37</v>
      </c>
      <c r="D80" s="426" t="s">
        <v>98</v>
      </c>
      <c r="E80" s="366" t="s">
        <v>36</v>
      </c>
      <c r="F80" s="426" t="s">
        <v>37</v>
      </c>
      <c r="G80" s="351">
        <v>94380</v>
      </c>
      <c r="H80" s="351">
        <v>93050</v>
      </c>
      <c r="I80" s="426" t="s">
        <v>37</v>
      </c>
      <c r="J80" s="426" t="s">
        <v>37</v>
      </c>
      <c r="K80" s="426" t="s">
        <v>37</v>
      </c>
      <c r="L80" s="292"/>
      <c r="O80" s="8"/>
    </row>
    <row r="81" spans="1:15" s="6" customFormat="1" ht="16.8" x14ac:dyDescent="0.3">
      <c r="A81" s="449"/>
      <c r="B81" s="374"/>
      <c r="C81" s="427"/>
      <c r="D81" s="427"/>
      <c r="E81" s="366"/>
      <c r="F81" s="427"/>
      <c r="G81" s="346">
        <v>47190</v>
      </c>
      <c r="H81" s="346">
        <v>46525</v>
      </c>
      <c r="I81" s="427"/>
      <c r="J81" s="427"/>
      <c r="K81" s="427"/>
      <c r="L81" s="292"/>
      <c r="O81" s="8"/>
    </row>
    <row r="82" spans="1:15" s="6" customFormat="1" ht="16.8" x14ac:dyDescent="0.3">
      <c r="A82" s="450"/>
      <c r="B82" s="374"/>
      <c r="C82" s="428"/>
      <c r="D82" s="428"/>
      <c r="E82" s="366"/>
      <c r="F82" s="428"/>
      <c r="G82" s="346">
        <v>47190</v>
      </c>
      <c r="H82" s="346">
        <v>46525</v>
      </c>
      <c r="I82" s="428"/>
      <c r="J82" s="428"/>
      <c r="K82" s="428"/>
      <c r="L82" s="292"/>
      <c r="O82" s="8"/>
    </row>
    <row r="83" spans="1:15" s="6" customFormat="1" ht="16.95" customHeight="1" x14ac:dyDescent="0.3">
      <c r="A83" s="448" t="s">
        <v>118</v>
      </c>
      <c r="B83" s="455" t="s">
        <v>95</v>
      </c>
      <c r="C83" s="451" t="s">
        <v>96</v>
      </c>
      <c r="D83" s="426" t="s">
        <v>37</v>
      </c>
      <c r="E83" s="366" t="s">
        <v>36</v>
      </c>
      <c r="F83" s="351">
        <v>94380</v>
      </c>
      <c r="G83" s="426" t="s">
        <v>37</v>
      </c>
      <c r="H83" s="426" t="s">
        <v>37</v>
      </c>
      <c r="I83" s="426" t="s">
        <v>37</v>
      </c>
      <c r="J83" s="426" t="s">
        <v>37</v>
      </c>
      <c r="K83" s="426" t="s">
        <v>37</v>
      </c>
      <c r="L83" s="292"/>
      <c r="O83" s="8"/>
    </row>
    <row r="84" spans="1:15" s="6" customFormat="1" ht="16.8" x14ac:dyDescent="0.3">
      <c r="A84" s="449"/>
      <c r="B84" s="456"/>
      <c r="C84" s="452"/>
      <c r="D84" s="427"/>
      <c r="E84" s="366"/>
      <c r="F84" s="346">
        <v>47190</v>
      </c>
      <c r="G84" s="427"/>
      <c r="H84" s="427"/>
      <c r="I84" s="427"/>
      <c r="J84" s="427"/>
      <c r="K84" s="427"/>
      <c r="L84" s="292"/>
      <c r="O84" s="8"/>
    </row>
    <row r="85" spans="1:15" s="6" customFormat="1" ht="16.8" x14ac:dyDescent="0.3">
      <c r="A85" s="449"/>
      <c r="B85" s="457"/>
      <c r="C85" s="453"/>
      <c r="D85" s="428"/>
      <c r="E85" s="366"/>
      <c r="F85" s="346">
        <v>47190</v>
      </c>
      <c r="G85" s="428"/>
      <c r="H85" s="428"/>
      <c r="I85" s="428"/>
      <c r="J85" s="428"/>
      <c r="K85" s="428"/>
      <c r="L85" s="292"/>
      <c r="O85" s="8"/>
    </row>
    <row r="86" spans="1:15" s="6" customFormat="1" ht="16.95" customHeight="1" x14ac:dyDescent="0.3">
      <c r="A86" s="449"/>
      <c r="B86" s="374" t="s">
        <v>119</v>
      </c>
      <c r="C86" s="451" t="s">
        <v>120</v>
      </c>
      <c r="D86" s="426" t="s">
        <v>121</v>
      </c>
      <c r="E86" s="366" t="s">
        <v>36</v>
      </c>
      <c r="F86" s="351">
        <v>117600</v>
      </c>
      <c r="G86" s="351">
        <v>117600</v>
      </c>
      <c r="H86" s="351">
        <v>124070</v>
      </c>
      <c r="I86" s="351">
        <v>89179.875</v>
      </c>
      <c r="J86" s="426" t="s">
        <v>37</v>
      </c>
      <c r="K86" s="426" t="s">
        <v>37</v>
      </c>
      <c r="L86" s="292"/>
      <c r="O86" s="8"/>
    </row>
    <row r="87" spans="1:15" s="6" customFormat="1" ht="16.8" x14ac:dyDescent="0.3">
      <c r="A87" s="449"/>
      <c r="B87" s="374"/>
      <c r="C87" s="452"/>
      <c r="D87" s="427"/>
      <c r="E87" s="366"/>
      <c r="F87" s="346">
        <v>58800</v>
      </c>
      <c r="G87" s="346">
        <v>58800</v>
      </c>
      <c r="H87" s="346">
        <v>62035</v>
      </c>
      <c r="I87" s="346">
        <v>44589.9375</v>
      </c>
      <c r="J87" s="427"/>
      <c r="K87" s="427"/>
      <c r="L87" s="292"/>
      <c r="O87" s="8"/>
    </row>
    <row r="88" spans="1:15" s="6" customFormat="1" ht="16.8" x14ac:dyDescent="0.3">
      <c r="A88" s="449"/>
      <c r="B88" s="374"/>
      <c r="C88" s="453"/>
      <c r="D88" s="428"/>
      <c r="E88" s="366"/>
      <c r="F88" s="346">
        <v>58800</v>
      </c>
      <c r="G88" s="346">
        <v>58800</v>
      </c>
      <c r="H88" s="346">
        <v>62035</v>
      </c>
      <c r="I88" s="346">
        <v>44589.9375</v>
      </c>
      <c r="J88" s="428"/>
      <c r="K88" s="428"/>
      <c r="L88" s="292"/>
      <c r="O88" s="8"/>
    </row>
    <row r="89" spans="1:15" s="6" customFormat="1" ht="16.95" customHeight="1" x14ac:dyDescent="0.3">
      <c r="A89" s="449"/>
      <c r="B89" s="454" t="s">
        <v>122</v>
      </c>
      <c r="C89" s="426" t="s">
        <v>37</v>
      </c>
      <c r="D89" s="426" t="s">
        <v>98</v>
      </c>
      <c r="E89" s="366" t="s">
        <v>36</v>
      </c>
      <c r="F89" s="426" t="s">
        <v>37</v>
      </c>
      <c r="G89" s="351">
        <v>94380</v>
      </c>
      <c r="H89" s="351">
        <v>93050</v>
      </c>
      <c r="I89" s="351">
        <v>77549.5</v>
      </c>
      <c r="J89" s="426" t="s">
        <v>37</v>
      </c>
      <c r="K89" s="426" t="s">
        <v>37</v>
      </c>
      <c r="L89" s="292"/>
      <c r="O89" s="8"/>
    </row>
    <row r="90" spans="1:15" s="6" customFormat="1" ht="16.8" x14ac:dyDescent="0.3">
      <c r="A90" s="449"/>
      <c r="B90" s="454"/>
      <c r="C90" s="427"/>
      <c r="D90" s="427"/>
      <c r="E90" s="366"/>
      <c r="F90" s="427"/>
      <c r="G90" s="346">
        <v>47190</v>
      </c>
      <c r="H90" s="346">
        <v>46525</v>
      </c>
      <c r="I90" s="346">
        <v>38774.75</v>
      </c>
      <c r="J90" s="427"/>
      <c r="K90" s="427"/>
      <c r="L90" s="292"/>
      <c r="O90" s="8"/>
    </row>
    <row r="91" spans="1:15" s="6" customFormat="1" ht="16.8" x14ac:dyDescent="0.3">
      <c r="A91" s="450"/>
      <c r="B91" s="454"/>
      <c r="C91" s="428"/>
      <c r="D91" s="428"/>
      <c r="E91" s="366"/>
      <c r="F91" s="428"/>
      <c r="G91" s="346">
        <v>47190</v>
      </c>
      <c r="H91" s="346">
        <v>46525</v>
      </c>
      <c r="I91" s="346">
        <v>38774.75</v>
      </c>
      <c r="J91" s="428"/>
      <c r="K91" s="428"/>
      <c r="L91" s="292"/>
      <c r="O91" s="8"/>
    </row>
    <row r="92" spans="1:15" s="6" customFormat="1" ht="16.95" customHeight="1" x14ac:dyDescent="0.3">
      <c r="A92" s="448" t="s">
        <v>123</v>
      </c>
      <c r="B92" s="455" t="s">
        <v>95</v>
      </c>
      <c r="C92" s="451" t="s">
        <v>96</v>
      </c>
      <c r="D92" s="426" t="s">
        <v>37</v>
      </c>
      <c r="E92" s="366" t="s">
        <v>36</v>
      </c>
      <c r="F92" s="351">
        <v>94380</v>
      </c>
      <c r="G92" s="426" t="s">
        <v>37</v>
      </c>
      <c r="H92" s="426" t="s">
        <v>37</v>
      </c>
      <c r="I92" s="426" t="s">
        <v>37</v>
      </c>
      <c r="J92" s="426" t="s">
        <v>37</v>
      </c>
      <c r="K92" s="426" t="s">
        <v>37</v>
      </c>
      <c r="L92" s="292"/>
      <c r="O92" s="8"/>
    </row>
    <row r="93" spans="1:15" s="6" customFormat="1" ht="16.8" x14ac:dyDescent="0.3">
      <c r="A93" s="449"/>
      <c r="B93" s="456"/>
      <c r="C93" s="452"/>
      <c r="D93" s="427"/>
      <c r="E93" s="366"/>
      <c r="F93" s="346">
        <v>47190</v>
      </c>
      <c r="G93" s="427"/>
      <c r="H93" s="427"/>
      <c r="I93" s="427"/>
      <c r="J93" s="427"/>
      <c r="K93" s="427"/>
      <c r="L93" s="292"/>
      <c r="O93" s="8"/>
    </row>
    <row r="94" spans="1:15" s="6" customFormat="1" ht="16.8" x14ac:dyDescent="0.3">
      <c r="A94" s="449"/>
      <c r="B94" s="457"/>
      <c r="C94" s="453"/>
      <c r="D94" s="428"/>
      <c r="E94" s="366"/>
      <c r="F94" s="346">
        <v>47190</v>
      </c>
      <c r="G94" s="428"/>
      <c r="H94" s="428"/>
      <c r="I94" s="428"/>
      <c r="J94" s="428"/>
      <c r="K94" s="428"/>
      <c r="L94" s="292"/>
      <c r="O94" s="8"/>
    </row>
    <row r="95" spans="1:15" s="6" customFormat="1" ht="16.95" customHeight="1" x14ac:dyDescent="0.3">
      <c r="A95" s="449"/>
      <c r="B95" s="374" t="s">
        <v>124</v>
      </c>
      <c r="C95" s="426" t="s">
        <v>37</v>
      </c>
      <c r="D95" s="426" t="s">
        <v>98</v>
      </c>
      <c r="E95" s="366" t="s">
        <v>36</v>
      </c>
      <c r="F95" s="426" t="s">
        <v>37</v>
      </c>
      <c r="G95" s="351">
        <v>94380</v>
      </c>
      <c r="H95" s="351">
        <v>93050</v>
      </c>
      <c r="I95" s="351">
        <v>77549.5</v>
      </c>
      <c r="J95" s="426" t="s">
        <v>37</v>
      </c>
      <c r="K95" s="426" t="s">
        <v>37</v>
      </c>
      <c r="L95" s="292"/>
      <c r="O95" s="8"/>
    </row>
    <row r="96" spans="1:15" s="6" customFormat="1" ht="16.8" x14ac:dyDescent="0.3">
      <c r="A96" s="449"/>
      <c r="B96" s="374"/>
      <c r="C96" s="427"/>
      <c r="D96" s="427"/>
      <c r="E96" s="366"/>
      <c r="F96" s="427"/>
      <c r="G96" s="346">
        <v>47190</v>
      </c>
      <c r="H96" s="346">
        <v>46525</v>
      </c>
      <c r="I96" s="346">
        <v>38774.75</v>
      </c>
      <c r="J96" s="427"/>
      <c r="K96" s="427"/>
      <c r="L96" s="292"/>
      <c r="O96" s="8"/>
    </row>
    <row r="97" spans="1:15" s="6" customFormat="1" ht="16.8" x14ac:dyDescent="0.3">
      <c r="A97" s="449"/>
      <c r="B97" s="374"/>
      <c r="C97" s="428"/>
      <c r="D97" s="428"/>
      <c r="E97" s="366"/>
      <c r="F97" s="428"/>
      <c r="G97" s="346">
        <v>47190</v>
      </c>
      <c r="H97" s="346">
        <v>46525</v>
      </c>
      <c r="I97" s="346">
        <v>38774.75</v>
      </c>
      <c r="J97" s="428"/>
      <c r="K97" s="428"/>
      <c r="L97" s="292"/>
      <c r="O97" s="8"/>
    </row>
    <row r="98" spans="1:15" s="6" customFormat="1" ht="16.95" customHeight="1" x14ac:dyDescent="0.3">
      <c r="A98" s="449"/>
      <c r="B98" s="374" t="s">
        <v>125</v>
      </c>
      <c r="C98" s="426" t="s">
        <v>37</v>
      </c>
      <c r="D98" s="426" t="s">
        <v>98</v>
      </c>
      <c r="E98" s="366" t="s">
        <v>36</v>
      </c>
      <c r="F98" s="426" t="s">
        <v>37</v>
      </c>
      <c r="G98" s="351">
        <v>94380</v>
      </c>
      <c r="H98" s="351">
        <v>93050</v>
      </c>
      <c r="I98" s="351">
        <v>77549.5</v>
      </c>
      <c r="J98" s="426" t="s">
        <v>37</v>
      </c>
      <c r="K98" s="426" t="s">
        <v>37</v>
      </c>
      <c r="L98" s="292"/>
      <c r="O98" s="8"/>
    </row>
    <row r="99" spans="1:15" s="6" customFormat="1" ht="16.8" x14ac:dyDescent="0.3">
      <c r="A99" s="449"/>
      <c r="B99" s="374"/>
      <c r="C99" s="427"/>
      <c r="D99" s="427"/>
      <c r="E99" s="366"/>
      <c r="F99" s="427"/>
      <c r="G99" s="346">
        <v>47190</v>
      </c>
      <c r="H99" s="346">
        <v>46525</v>
      </c>
      <c r="I99" s="346">
        <v>38774.75</v>
      </c>
      <c r="J99" s="427"/>
      <c r="K99" s="427"/>
      <c r="L99" s="292"/>
      <c r="O99" s="8"/>
    </row>
    <row r="100" spans="1:15" s="6" customFormat="1" ht="16.8" x14ac:dyDescent="0.3">
      <c r="A100" s="449"/>
      <c r="B100" s="374"/>
      <c r="C100" s="428"/>
      <c r="D100" s="428"/>
      <c r="E100" s="366"/>
      <c r="F100" s="428"/>
      <c r="G100" s="346">
        <v>47190</v>
      </c>
      <c r="H100" s="346">
        <v>46525</v>
      </c>
      <c r="I100" s="346">
        <v>38774.75</v>
      </c>
      <c r="J100" s="428"/>
      <c r="K100" s="428"/>
      <c r="L100" s="292"/>
      <c r="O100" s="8"/>
    </row>
    <row r="101" spans="1:15" s="6" customFormat="1" ht="16.95" customHeight="1" x14ac:dyDescent="0.3">
      <c r="A101" s="449"/>
      <c r="B101" s="374" t="s">
        <v>126</v>
      </c>
      <c r="C101" s="426" t="s">
        <v>37</v>
      </c>
      <c r="D101" s="426" t="s">
        <v>98</v>
      </c>
      <c r="E101" s="366" t="s">
        <v>36</v>
      </c>
      <c r="F101" s="426" t="s">
        <v>37</v>
      </c>
      <c r="G101" s="351">
        <v>94380</v>
      </c>
      <c r="H101" s="351">
        <v>93050</v>
      </c>
      <c r="I101" s="351">
        <v>77549.5</v>
      </c>
      <c r="J101" s="426" t="s">
        <v>37</v>
      </c>
      <c r="K101" s="426" t="s">
        <v>37</v>
      </c>
      <c r="L101" s="292"/>
      <c r="O101" s="8"/>
    </row>
    <row r="102" spans="1:15" s="6" customFormat="1" ht="16.8" x14ac:dyDescent="0.3">
      <c r="A102" s="449"/>
      <c r="B102" s="374"/>
      <c r="C102" s="427"/>
      <c r="D102" s="427"/>
      <c r="E102" s="366"/>
      <c r="F102" s="427"/>
      <c r="G102" s="346">
        <v>47190</v>
      </c>
      <c r="H102" s="346">
        <v>46525</v>
      </c>
      <c r="I102" s="346">
        <v>38774.75</v>
      </c>
      <c r="J102" s="427"/>
      <c r="K102" s="427"/>
      <c r="L102" s="292"/>
      <c r="O102" s="8"/>
    </row>
    <row r="103" spans="1:15" s="6" customFormat="1" ht="16.8" x14ac:dyDescent="0.3">
      <c r="A103" s="450"/>
      <c r="B103" s="374"/>
      <c r="C103" s="428"/>
      <c r="D103" s="428"/>
      <c r="E103" s="366"/>
      <c r="F103" s="428"/>
      <c r="G103" s="346">
        <v>47190</v>
      </c>
      <c r="H103" s="346">
        <v>46525</v>
      </c>
      <c r="I103" s="346">
        <v>38774.75</v>
      </c>
      <c r="J103" s="428"/>
      <c r="K103" s="428"/>
      <c r="L103" s="292"/>
      <c r="O103" s="8"/>
    </row>
    <row r="104" spans="1:15" s="6" customFormat="1" ht="16.95" customHeight="1" x14ac:dyDescent="0.3">
      <c r="A104" s="448" t="s">
        <v>127</v>
      </c>
      <c r="B104" s="455" t="s">
        <v>95</v>
      </c>
      <c r="C104" s="451" t="s">
        <v>96</v>
      </c>
      <c r="D104" s="426" t="s">
        <v>37</v>
      </c>
      <c r="E104" s="366" t="s">
        <v>36</v>
      </c>
      <c r="F104" s="351">
        <v>94380</v>
      </c>
      <c r="G104" s="426" t="s">
        <v>37</v>
      </c>
      <c r="H104" s="426" t="s">
        <v>37</v>
      </c>
      <c r="I104" s="426" t="s">
        <v>37</v>
      </c>
      <c r="J104" s="426" t="s">
        <v>37</v>
      </c>
      <c r="K104" s="426" t="s">
        <v>37</v>
      </c>
      <c r="L104" s="292"/>
      <c r="O104" s="8"/>
    </row>
    <row r="105" spans="1:15" s="6" customFormat="1" ht="16.8" x14ac:dyDescent="0.3">
      <c r="A105" s="449"/>
      <c r="B105" s="456"/>
      <c r="C105" s="452"/>
      <c r="D105" s="427"/>
      <c r="E105" s="366"/>
      <c r="F105" s="346">
        <v>47190</v>
      </c>
      <c r="G105" s="427"/>
      <c r="H105" s="427"/>
      <c r="I105" s="427"/>
      <c r="J105" s="427"/>
      <c r="K105" s="427"/>
      <c r="L105" s="292"/>
      <c r="O105" s="8"/>
    </row>
    <row r="106" spans="1:15" s="6" customFormat="1" ht="16.8" x14ac:dyDescent="0.3">
      <c r="A106" s="449"/>
      <c r="B106" s="457"/>
      <c r="C106" s="453"/>
      <c r="D106" s="428"/>
      <c r="E106" s="366"/>
      <c r="F106" s="346">
        <v>47190</v>
      </c>
      <c r="G106" s="428"/>
      <c r="H106" s="428"/>
      <c r="I106" s="428"/>
      <c r="J106" s="428"/>
      <c r="K106" s="428"/>
      <c r="L106" s="292"/>
      <c r="O106" s="8"/>
    </row>
    <row r="107" spans="1:15" s="6" customFormat="1" ht="16.95" customHeight="1" x14ac:dyDescent="0.3">
      <c r="A107" s="449"/>
      <c r="B107" s="374" t="s">
        <v>128</v>
      </c>
      <c r="C107" s="426" t="s">
        <v>37</v>
      </c>
      <c r="D107" s="426" t="s">
        <v>98</v>
      </c>
      <c r="E107" s="366" t="s">
        <v>36</v>
      </c>
      <c r="F107" s="426" t="s">
        <v>37</v>
      </c>
      <c r="G107" s="351">
        <v>94380</v>
      </c>
      <c r="H107" s="351">
        <v>93050</v>
      </c>
      <c r="I107" s="351">
        <v>77549.5</v>
      </c>
      <c r="J107" s="426" t="s">
        <v>37</v>
      </c>
      <c r="K107" s="426" t="s">
        <v>37</v>
      </c>
      <c r="L107" s="292"/>
      <c r="O107" s="8"/>
    </row>
    <row r="108" spans="1:15" s="6" customFormat="1" ht="16.8" x14ac:dyDescent="0.3">
      <c r="A108" s="449"/>
      <c r="B108" s="374"/>
      <c r="C108" s="427"/>
      <c r="D108" s="427"/>
      <c r="E108" s="366"/>
      <c r="F108" s="427"/>
      <c r="G108" s="346">
        <v>47190</v>
      </c>
      <c r="H108" s="346">
        <v>46525</v>
      </c>
      <c r="I108" s="346">
        <v>38774.75</v>
      </c>
      <c r="J108" s="427"/>
      <c r="K108" s="427"/>
      <c r="L108" s="292"/>
      <c r="O108" s="8"/>
    </row>
    <row r="109" spans="1:15" s="6" customFormat="1" ht="16.8" x14ac:dyDescent="0.3">
      <c r="A109" s="450"/>
      <c r="B109" s="374"/>
      <c r="C109" s="428"/>
      <c r="D109" s="428"/>
      <c r="E109" s="366"/>
      <c r="F109" s="428"/>
      <c r="G109" s="346">
        <v>47190</v>
      </c>
      <c r="H109" s="346">
        <v>46525</v>
      </c>
      <c r="I109" s="346">
        <v>38774.75</v>
      </c>
      <c r="J109" s="428"/>
      <c r="K109" s="428"/>
      <c r="L109" s="292"/>
      <c r="O109" s="8"/>
    </row>
    <row r="110" spans="1:15" s="6" customFormat="1" ht="16.95" customHeight="1" x14ac:dyDescent="0.3">
      <c r="A110" s="448" t="s">
        <v>129</v>
      </c>
      <c r="B110" s="374" t="s">
        <v>130</v>
      </c>
      <c r="C110" s="451" t="s">
        <v>131</v>
      </c>
      <c r="D110" s="426" t="s">
        <v>132</v>
      </c>
      <c r="E110" s="366" t="s">
        <v>36</v>
      </c>
      <c r="F110" s="351">
        <v>94380</v>
      </c>
      <c r="G110" s="351">
        <v>94380</v>
      </c>
      <c r="H110" s="351">
        <v>93050</v>
      </c>
      <c r="I110" s="351">
        <v>89179.875</v>
      </c>
      <c r="J110" s="426" t="s">
        <v>37</v>
      </c>
      <c r="K110" s="426" t="s">
        <v>37</v>
      </c>
      <c r="L110" s="292"/>
      <c r="O110" s="8"/>
    </row>
    <row r="111" spans="1:15" s="6" customFormat="1" ht="16.8" x14ac:dyDescent="0.3">
      <c r="A111" s="449"/>
      <c r="B111" s="374"/>
      <c r="C111" s="452"/>
      <c r="D111" s="427"/>
      <c r="E111" s="366"/>
      <c r="F111" s="346">
        <v>47190</v>
      </c>
      <c r="G111" s="346">
        <v>47190</v>
      </c>
      <c r="H111" s="346">
        <v>46525</v>
      </c>
      <c r="I111" s="346">
        <v>44589.9375</v>
      </c>
      <c r="J111" s="427"/>
      <c r="K111" s="427"/>
      <c r="L111" s="292"/>
      <c r="O111" s="8"/>
    </row>
    <row r="112" spans="1:15" s="6" customFormat="1" ht="16.8" x14ac:dyDescent="0.3">
      <c r="A112" s="450"/>
      <c r="B112" s="374"/>
      <c r="C112" s="453"/>
      <c r="D112" s="428"/>
      <c r="E112" s="366"/>
      <c r="F112" s="346">
        <v>47190</v>
      </c>
      <c r="G112" s="346">
        <v>47190</v>
      </c>
      <c r="H112" s="346">
        <v>46525</v>
      </c>
      <c r="I112" s="346">
        <v>44589.9375</v>
      </c>
      <c r="J112" s="428"/>
      <c r="K112" s="428"/>
      <c r="L112" s="292"/>
      <c r="O112" s="8"/>
    </row>
    <row r="113" spans="1:257" s="6" customFormat="1" ht="16.95" customHeight="1" x14ac:dyDescent="0.3">
      <c r="A113" s="448" t="s">
        <v>133</v>
      </c>
      <c r="B113" s="448" t="s">
        <v>134</v>
      </c>
      <c r="C113" s="451" t="s">
        <v>135</v>
      </c>
      <c r="D113" s="426" t="s">
        <v>136</v>
      </c>
      <c r="E113" s="366" t="s">
        <v>36</v>
      </c>
      <c r="F113" s="351">
        <v>94380</v>
      </c>
      <c r="G113" s="351">
        <v>94380</v>
      </c>
      <c r="H113" s="351">
        <v>93050</v>
      </c>
      <c r="I113" s="351">
        <v>77549.5</v>
      </c>
      <c r="J113" s="426" t="s">
        <v>37</v>
      </c>
      <c r="K113" s="426" t="s">
        <v>37</v>
      </c>
      <c r="L113" s="292"/>
      <c r="O113" s="8"/>
    </row>
    <row r="114" spans="1:257" s="6" customFormat="1" ht="16.8" x14ac:dyDescent="0.3">
      <c r="A114" s="449"/>
      <c r="B114" s="449"/>
      <c r="C114" s="452"/>
      <c r="D114" s="427"/>
      <c r="E114" s="366"/>
      <c r="F114" s="346">
        <v>47190</v>
      </c>
      <c r="G114" s="346">
        <v>47190</v>
      </c>
      <c r="H114" s="346">
        <v>46525</v>
      </c>
      <c r="I114" s="346">
        <v>38774.75</v>
      </c>
      <c r="J114" s="427"/>
      <c r="K114" s="427"/>
      <c r="L114" s="292"/>
      <c r="O114" s="8"/>
    </row>
    <row r="115" spans="1:257" s="6" customFormat="1" ht="16.8" x14ac:dyDescent="0.3">
      <c r="A115" s="450"/>
      <c r="B115" s="450"/>
      <c r="C115" s="453"/>
      <c r="D115" s="428"/>
      <c r="E115" s="366"/>
      <c r="F115" s="346">
        <v>47190</v>
      </c>
      <c r="G115" s="346">
        <v>47190</v>
      </c>
      <c r="H115" s="346">
        <v>46525</v>
      </c>
      <c r="I115" s="346">
        <v>38774.75</v>
      </c>
      <c r="J115" s="428"/>
      <c r="K115" s="428"/>
      <c r="L115" s="292"/>
      <c r="O115" s="8"/>
    </row>
    <row r="116" spans="1:257" s="361" customFormat="1" ht="16.95" customHeight="1" x14ac:dyDescent="0.3">
      <c r="A116" s="367" t="s">
        <v>57</v>
      </c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298"/>
      <c r="O116" s="8"/>
    </row>
    <row r="117" spans="1:257" s="31" customFormat="1" ht="16.8" x14ac:dyDescent="0.3">
      <c r="A117" s="374" t="s">
        <v>92</v>
      </c>
      <c r="B117" s="374" t="s">
        <v>137</v>
      </c>
      <c r="C117" s="426" t="s">
        <v>37</v>
      </c>
      <c r="D117" s="376" t="s">
        <v>138</v>
      </c>
      <c r="E117" s="445" t="s">
        <v>36</v>
      </c>
      <c r="F117" s="441" t="s">
        <v>37</v>
      </c>
      <c r="G117" s="441" t="s">
        <v>37</v>
      </c>
      <c r="H117" s="441" t="s">
        <v>37</v>
      </c>
      <c r="I117" s="441" t="s">
        <v>37</v>
      </c>
      <c r="J117" s="351">
        <v>78980</v>
      </c>
      <c r="K117" s="441" t="s">
        <v>37</v>
      </c>
      <c r="L117" s="337"/>
      <c r="M117" s="28"/>
      <c r="N117" s="29"/>
      <c r="O117" s="29"/>
      <c r="P117" s="30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</row>
    <row r="118" spans="1:257" s="31" customFormat="1" ht="16.8" x14ac:dyDescent="0.3">
      <c r="A118" s="374"/>
      <c r="B118" s="374"/>
      <c r="C118" s="427"/>
      <c r="D118" s="376"/>
      <c r="E118" s="445"/>
      <c r="F118" s="441"/>
      <c r="G118" s="441"/>
      <c r="H118" s="441"/>
      <c r="I118" s="441"/>
      <c r="J118" s="346">
        <v>39490</v>
      </c>
      <c r="K118" s="441"/>
      <c r="L118" s="338"/>
      <c r="M118" s="32"/>
      <c r="N118" s="33"/>
      <c r="O118" s="33"/>
      <c r="P118" s="34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  <c r="IW118" s="35"/>
    </row>
    <row r="119" spans="1:257" s="31" customFormat="1" ht="16.8" x14ac:dyDescent="0.3">
      <c r="A119" s="374"/>
      <c r="B119" s="374"/>
      <c r="C119" s="428"/>
      <c r="D119" s="376"/>
      <c r="E119" s="445"/>
      <c r="F119" s="441"/>
      <c r="G119" s="441"/>
      <c r="H119" s="441"/>
      <c r="I119" s="441"/>
      <c r="J119" s="346">
        <v>39490</v>
      </c>
      <c r="K119" s="441"/>
      <c r="L119" s="338"/>
      <c r="M119" s="32"/>
      <c r="N119" s="33"/>
      <c r="O119" s="33"/>
      <c r="P119" s="34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  <c r="IW119" s="35"/>
    </row>
    <row r="120" spans="1:257" s="31" customFormat="1" ht="16.8" x14ac:dyDescent="0.3">
      <c r="A120" s="374" t="s">
        <v>139</v>
      </c>
      <c r="B120" s="374" t="s">
        <v>140</v>
      </c>
      <c r="C120" s="426" t="s">
        <v>37</v>
      </c>
      <c r="D120" s="376" t="s">
        <v>141</v>
      </c>
      <c r="E120" s="445" t="s">
        <v>36</v>
      </c>
      <c r="F120" s="441" t="s">
        <v>37</v>
      </c>
      <c r="G120" s="441" t="s">
        <v>37</v>
      </c>
      <c r="H120" s="441" t="s">
        <v>37</v>
      </c>
      <c r="I120" s="441" t="s">
        <v>37</v>
      </c>
      <c r="J120" s="351">
        <v>84090</v>
      </c>
      <c r="K120" s="441" t="s">
        <v>37</v>
      </c>
      <c r="L120" s="337"/>
      <c r="M120" s="28"/>
      <c r="N120" s="29"/>
      <c r="O120" s="29"/>
      <c r="P120" s="3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  <c r="IW120" s="23"/>
    </row>
    <row r="121" spans="1:257" s="31" customFormat="1" ht="16.8" x14ac:dyDescent="0.3">
      <c r="A121" s="374"/>
      <c r="B121" s="374"/>
      <c r="C121" s="427"/>
      <c r="D121" s="376"/>
      <c r="E121" s="445"/>
      <c r="F121" s="441"/>
      <c r="G121" s="441"/>
      <c r="H121" s="441"/>
      <c r="I121" s="441"/>
      <c r="J121" s="346">
        <v>42045</v>
      </c>
      <c r="K121" s="441"/>
      <c r="L121" s="338"/>
      <c r="M121" s="32"/>
      <c r="N121" s="33"/>
      <c r="O121" s="33"/>
      <c r="P121" s="34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  <c r="IW121" s="35"/>
    </row>
    <row r="122" spans="1:257" s="31" customFormat="1" ht="16.8" x14ac:dyDescent="0.3">
      <c r="A122" s="374"/>
      <c r="B122" s="374"/>
      <c r="C122" s="428"/>
      <c r="D122" s="376"/>
      <c r="E122" s="445"/>
      <c r="F122" s="441"/>
      <c r="G122" s="441"/>
      <c r="H122" s="441"/>
      <c r="I122" s="441"/>
      <c r="J122" s="346">
        <v>42045</v>
      </c>
      <c r="K122" s="441"/>
      <c r="L122" s="338"/>
      <c r="M122" s="32"/>
      <c r="N122" s="33"/>
      <c r="O122" s="33"/>
      <c r="P122" s="34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</row>
    <row r="123" spans="1:257" s="31" customFormat="1" ht="16.8" x14ac:dyDescent="0.3">
      <c r="A123" s="374" t="s">
        <v>110</v>
      </c>
      <c r="B123" s="374" t="s">
        <v>142</v>
      </c>
      <c r="C123" s="426" t="s">
        <v>37</v>
      </c>
      <c r="D123" s="376" t="s">
        <v>143</v>
      </c>
      <c r="E123" s="445" t="s">
        <v>36</v>
      </c>
      <c r="F123" s="441" t="s">
        <v>37</v>
      </c>
      <c r="G123" s="441" t="s">
        <v>37</v>
      </c>
      <c r="H123" s="441" t="s">
        <v>37</v>
      </c>
      <c r="I123" s="441" t="s">
        <v>37</v>
      </c>
      <c r="J123" s="351">
        <v>78980</v>
      </c>
      <c r="K123" s="441" t="s">
        <v>37</v>
      </c>
      <c r="L123" s="337"/>
      <c r="M123" s="28"/>
      <c r="N123" s="29"/>
      <c r="O123" s="29"/>
      <c r="P123" s="30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</row>
    <row r="124" spans="1:257" s="31" customFormat="1" ht="16.8" x14ac:dyDescent="0.3">
      <c r="A124" s="374"/>
      <c r="B124" s="374"/>
      <c r="C124" s="427"/>
      <c r="D124" s="376"/>
      <c r="E124" s="445"/>
      <c r="F124" s="441"/>
      <c r="G124" s="441"/>
      <c r="H124" s="441"/>
      <c r="I124" s="441"/>
      <c r="J124" s="346">
        <v>39490</v>
      </c>
      <c r="K124" s="441"/>
      <c r="L124" s="338"/>
      <c r="M124" s="32"/>
      <c r="N124" s="33"/>
      <c r="O124" s="33"/>
      <c r="P124" s="34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  <c r="IW124" s="35"/>
    </row>
    <row r="125" spans="1:257" s="31" customFormat="1" ht="16.8" x14ac:dyDescent="0.3">
      <c r="A125" s="374"/>
      <c r="B125" s="374"/>
      <c r="C125" s="428"/>
      <c r="D125" s="376"/>
      <c r="E125" s="445"/>
      <c r="F125" s="441"/>
      <c r="G125" s="441"/>
      <c r="H125" s="441"/>
      <c r="I125" s="441"/>
      <c r="J125" s="346">
        <v>39490</v>
      </c>
      <c r="K125" s="441"/>
      <c r="L125" s="338"/>
      <c r="M125" s="32"/>
      <c r="N125" s="33"/>
      <c r="O125" s="33"/>
      <c r="P125" s="34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  <c r="IW125" s="35"/>
    </row>
    <row r="126" spans="1:257" s="31" customFormat="1" ht="16.8" x14ac:dyDescent="0.3">
      <c r="A126" s="446" t="s">
        <v>101</v>
      </c>
      <c r="B126" s="374" t="s">
        <v>144</v>
      </c>
      <c r="C126" s="426" t="s">
        <v>37</v>
      </c>
      <c r="D126" s="376" t="s">
        <v>145</v>
      </c>
      <c r="E126" s="445" t="s">
        <v>36</v>
      </c>
      <c r="F126" s="441" t="s">
        <v>37</v>
      </c>
      <c r="G126" s="441" t="s">
        <v>37</v>
      </c>
      <c r="H126" s="441" t="s">
        <v>37</v>
      </c>
      <c r="I126" s="441" t="s">
        <v>37</v>
      </c>
      <c r="J126" s="351">
        <v>78980</v>
      </c>
      <c r="K126" s="441" t="s">
        <v>37</v>
      </c>
      <c r="L126" s="337"/>
      <c r="M126" s="28"/>
      <c r="N126" s="29"/>
      <c r="O126" s="29"/>
      <c r="P126" s="30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  <c r="IW126" s="23"/>
    </row>
    <row r="127" spans="1:257" s="31" customFormat="1" ht="16.8" x14ac:dyDescent="0.3">
      <c r="A127" s="446"/>
      <c r="B127" s="374"/>
      <c r="C127" s="427"/>
      <c r="D127" s="376"/>
      <c r="E127" s="445"/>
      <c r="F127" s="441"/>
      <c r="G127" s="441"/>
      <c r="H127" s="441"/>
      <c r="I127" s="441"/>
      <c r="J127" s="346">
        <v>39490</v>
      </c>
      <c r="K127" s="441"/>
      <c r="L127" s="338"/>
      <c r="M127" s="32"/>
      <c r="N127" s="33"/>
      <c r="O127" s="33"/>
      <c r="P127" s="34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  <c r="IW127" s="35"/>
    </row>
    <row r="128" spans="1:257" s="31" customFormat="1" ht="16.8" x14ac:dyDescent="0.3">
      <c r="A128" s="446"/>
      <c r="B128" s="374"/>
      <c r="C128" s="428"/>
      <c r="D128" s="376"/>
      <c r="E128" s="445"/>
      <c r="F128" s="441"/>
      <c r="G128" s="441"/>
      <c r="H128" s="441"/>
      <c r="I128" s="441"/>
      <c r="J128" s="346">
        <v>39490</v>
      </c>
      <c r="K128" s="441"/>
      <c r="L128" s="338"/>
      <c r="M128" s="32"/>
      <c r="N128" s="33"/>
      <c r="O128" s="33"/>
      <c r="P128" s="34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  <c r="IW128" s="35"/>
    </row>
    <row r="129" spans="1:257" s="31" customFormat="1" ht="16.8" x14ac:dyDescent="0.3">
      <c r="A129" s="446"/>
      <c r="B129" s="374" t="s">
        <v>146</v>
      </c>
      <c r="C129" s="426" t="s">
        <v>37</v>
      </c>
      <c r="D129" s="376" t="s">
        <v>147</v>
      </c>
      <c r="E129" s="445" t="s">
        <v>36</v>
      </c>
      <c r="F129" s="441" t="s">
        <v>37</v>
      </c>
      <c r="G129" s="441" t="s">
        <v>37</v>
      </c>
      <c r="H129" s="441" t="s">
        <v>37</v>
      </c>
      <c r="I129" s="441" t="s">
        <v>37</v>
      </c>
      <c r="J129" s="351">
        <v>84090</v>
      </c>
      <c r="K129" s="441" t="s">
        <v>37</v>
      </c>
      <c r="L129" s="337"/>
      <c r="M129" s="28"/>
      <c r="N129" s="29"/>
      <c r="O129" s="29"/>
      <c r="P129" s="30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</row>
    <row r="130" spans="1:257" s="31" customFormat="1" ht="16.8" x14ac:dyDescent="0.3">
      <c r="A130" s="446"/>
      <c r="B130" s="374"/>
      <c r="C130" s="427"/>
      <c r="D130" s="376"/>
      <c r="E130" s="445"/>
      <c r="F130" s="441"/>
      <c r="G130" s="441"/>
      <c r="H130" s="441"/>
      <c r="I130" s="441"/>
      <c r="J130" s="346">
        <v>42045</v>
      </c>
      <c r="K130" s="441"/>
      <c r="L130" s="338"/>
      <c r="M130" s="32"/>
      <c r="N130" s="33"/>
      <c r="O130" s="33"/>
      <c r="P130" s="34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  <c r="IW130" s="35"/>
    </row>
    <row r="131" spans="1:257" s="31" customFormat="1" ht="16.8" x14ac:dyDescent="0.3">
      <c r="A131" s="446"/>
      <c r="B131" s="374"/>
      <c r="C131" s="428"/>
      <c r="D131" s="376"/>
      <c r="E131" s="445"/>
      <c r="F131" s="441"/>
      <c r="G131" s="441"/>
      <c r="H131" s="441"/>
      <c r="I131" s="441"/>
      <c r="J131" s="346">
        <v>42045</v>
      </c>
      <c r="K131" s="441"/>
      <c r="L131" s="338"/>
      <c r="M131" s="32"/>
      <c r="N131" s="33"/>
      <c r="O131" s="33"/>
      <c r="P131" s="34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  <c r="IW131" s="35"/>
    </row>
    <row r="132" spans="1:257" s="31" customFormat="1" ht="16.8" x14ac:dyDescent="0.3">
      <c r="A132" s="374" t="s">
        <v>133</v>
      </c>
      <c r="B132" s="374" t="s">
        <v>134</v>
      </c>
      <c r="C132" s="426" t="s">
        <v>37</v>
      </c>
      <c r="D132" s="376" t="s">
        <v>148</v>
      </c>
      <c r="E132" s="445" t="s">
        <v>36</v>
      </c>
      <c r="F132" s="441" t="s">
        <v>37</v>
      </c>
      <c r="G132" s="441" t="s">
        <v>37</v>
      </c>
      <c r="H132" s="441" t="s">
        <v>37</v>
      </c>
      <c r="I132" s="441" t="s">
        <v>37</v>
      </c>
      <c r="J132" s="351">
        <v>78980</v>
      </c>
      <c r="K132" s="441" t="s">
        <v>37</v>
      </c>
      <c r="L132" s="337"/>
      <c r="M132" s="28"/>
      <c r="N132" s="29"/>
      <c r="O132" s="29"/>
      <c r="P132" s="30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</row>
    <row r="133" spans="1:257" s="31" customFormat="1" ht="16.8" x14ac:dyDescent="0.3">
      <c r="A133" s="374"/>
      <c r="B133" s="374"/>
      <c r="C133" s="427"/>
      <c r="D133" s="376"/>
      <c r="E133" s="445"/>
      <c r="F133" s="441"/>
      <c r="G133" s="441"/>
      <c r="H133" s="441"/>
      <c r="I133" s="441"/>
      <c r="J133" s="346">
        <v>39490</v>
      </c>
      <c r="K133" s="441"/>
      <c r="L133" s="338"/>
      <c r="M133" s="32"/>
      <c r="N133" s="33"/>
      <c r="O133" s="33"/>
      <c r="P133" s="34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  <c r="IW133" s="35"/>
    </row>
    <row r="134" spans="1:257" s="31" customFormat="1" ht="16.8" x14ac:dyDescent="0.3">
      <c r="A134" s="374"/>
      <c r="B134" s="374"/>
      <c r="C134" s="428"/>
      <c r="D134" s="376"/>
      <c r="E134" s="445"/>
      <c r="F134" s="441"/>
      <c r="G134" s="441"/>
      <c r="H134" s="441"/>
      <c r="I134" s="441"/>
      <c r="J134" s="346">
        <v>39490</v>
      </c>
      <c r="K134" s="441"/>
      <c r="L134" s="338"/>
      <c r="M134" s="32"/>
      <c r="N134" s="33"/>
      <c r="O134" s="33"/>
      <c r="P134" s="34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  <c r="IW134" s="35"/>
    </row>
    <row r="135" spans="1:257" s="31" customFormat="1" ht="16.8" x14ac:dyDescent="0.3">
      <c r="A135" s="374" t="s">
        <v>129</v>
      </c>
      <c r="B135" s="374" t="s">
        <v>149</v>
      </c>
      <c r="C135" s="426" t="s">
        <v>37</v>
      </c>
      <c r="D135" s="376" t="s">
        <v>150</v>
      </c>
      <c r="E135" s="445" t="s">
        <v>36</v>
      </c>
      <c r="F135" s="441" t="s">
        <v>37</v>
      </c>
      <c r="G135" s="447" t="s">
        <v>37</v>
      </c>
      <c r="H135" s="441" t="s">
        <v>37</v>
      </c>
      <c r="I135" s="441" t="s">
        <v>37</v>
      </c>
      <c r="J135" s="351">
        <v>84090</v>
      </c>
      <c r="K135" s="441" t="s">
        <v>37</v>
      </c>
      <c r="L135" s="337"/>
      <c r="M135" s="28"/>
      <c r="N135" s="29"/>
      <c r="O135" s="29"/>
      <c r="P135" s="30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</row>
    <row r="136" spans="1:257" s="31" customFormat="1" ht="16.8" x14ac:dyDescent="0.3">
      <c r="A136" s="374"/>
      <c r="B136" s="374"/>
      <c r="C136" s="427"/>
      <c r="D136" s="376"/>
      <c r="E136" s="445"/>
      <c r="F136" s="441"/>
      <c r="G136" s="447"/>
      <c r="H136" s="441"/>
      <c r="I136" s="441"/>
      <c r="J136" s="346">
        <v>42045</v>
      </c>
      <c r="K136" s="441"/>
      <c r="L136" s="338"/>
      <c r="M136" s="32"/>
      <c r="N136" s="33"/>
      <c r="O136" s="33"/>
      <c r="P136" s="34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  <c r="IW136" s="35"/>
    </row>
    <row r="137" spans="1:257" s="31" customFormat="1" ht="16.8" x14ac:dyDescent="0.3">
      <c r="A137" s="374"/>
      <c r="B137" s="374"/>
      <c r="C137" s="428"/>
      <c r="D137" s="376"/>
      <c r="E137" s="445"/>
      <c r="F137" s="441"/>
      <c r="G137" s="447"/>
      <c r="H137" s="441"/>
      <c r="I137" s="441"/>
      <c r="J137" s="346">
        <v>42045</v>
      </c>
      <c r="K137" s="441"/>
      <c r="L137" s="338"/>
      <c r="M137" s="32"/>
      <c r="N137" s="33"/>
      <c r="O137" s="33"/>
      <c r="P137" s="34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  <c r="IW137" s="35"/>
    </row>
    <row r="138" spans="1:257" s="361" customFormat="1" ht="16.95" customHeight="1" x14ac:dyDescent="0.3">
      <c r="A138" s="367" t="s">
        <v>75</v>
      </c>
      <c r="B138" s="367"/>
      <c r="C138" s="367"/>
      <c r="D138" s="367"/>
      <c r="E138" s="367"/>
      <c r="F138" s="367"/>
      <c r="G138" s="367"/>
      <c r="H138" s="367"/>
      <c r="I138" s="367"/>
      <c r="J138" s="367"/>
      <c r="K138" s="367"/>
      <c r="L138" s="298"/>
      <c r="O138" s="8"/>
    </row>
    <row r="139" spans="1:257" s="6" customFormat="1" ht="19.95" customHeight="1" x14ac:dyDescent="0.3">
      <c r="A139" s="448" t="s">
        <v>151</v>
      </c>
      <c r="B139" s="374" t="s">
        <v>152</v>
      </c>
      <c r="C139" s="451" t="s">
        <v>153</v>
      </c>
      <c r="D139" s="426" t="s">
        <v>154</v>
      </c>
      <c r="E139" s="445" t="s">
        <v>36</v>
      </c>
      <c r="F139" s="351">
        <v>134950</v>
      </c>
      <c r="G139" s="351">
        <v>134950</v>
      </c>
      <c r="H139" s="441" t="s">
        <v>37</v>
      </c>
      <c r="I139" s="441" t="s">
        <v>37</v>
      </c>
      <c r="J139" s="441" t="s">
        <v>37</v>
      </c>
      <c r="K139" s="441" t="s">
        <v>37</v>
      </c>
      <c r="L139" s="292"/>
      <c r="O139" s="8"/>
    </row>
    <row r="140" spans="1:257" s="6" customFormat="1" ht="19.95" customHeight="1" x14ac:dyDescent="0.3">
      <c r="A140" s="449"/>
      <c r="B140" s="374"/>
      <c r="C140" s="452"/>
      <c r="D140" s="427"/>
      <c r="E140" s="445"/>
      <c r="F140" s="346">
        <v>67475</v>
      </c>
      <c r="G140" s="346">
        <v>67475</v>
      </c>
      <c r="H140" s="441"/>
      <c r="I140" s="441"/>
      <c r="J140" s="441"/>
      <c r="K140" s="441"/>
      <c r="L140" s="292"/>
      <c r="O140" s="8"/>
    </row>
    <row r="141" spans="1:257" s="6" customFormat="1" ht="19.95" customHeight="1" x14ac:dyDescent="0.3">
      <c r="A141" s="449"/>
      <c r="B141" s="374"/>
      <c r="C141" s="453"/>
      <c r="D141" s="428"/>
      <c r="E141" s="445"/>
      <c r="F141" s="172">
        <v>67475</v>
      </c>
      <c r="G141" s="172">
        <v>67475</v>
      </c>
      <c r="H141" s="441"/>
      <c r="I141" s="441"/>
      <c r="J141" s="441"/>
      <c r="K141" s="441"/>
      <c r="L141" s="292"/>
      <c r="O141" s="8"/>
    </row>
    <row r="142" spans="1:257" s="6" customFormat="1" ht="19.95" customHeight="1" x14ac:dyDescent="0.3">
      <c r="A142" s="449"/>
      <c r="B142" s="374" t="s">
        <v>155</v>
      </c>
      <c r="C142" s="451" t="s">
        <v>153</v>
      </c>
      <c r="D142" s="426" t="s">
        <v>154</v>
      </c>
      <c r="E142" s="445" t="s">
        <v>36</v>
      </c>
      <c r="F142" s="351">
        <v>134950</v>
      </c>
      <c r="G142" s="351">
        <v>134950</v>
      </c>
      <c r="H142" s="441" t="s">
        <v>37</v>
      </c>
      <c r="I142" s="441" t="s">
        <v>37</v>
      </c>
      <c r="J142" s="441" t="s">
        <v>37</v>
      </c>
      <c r="K142" s="441" t="s">
        <v>37</v>
      </c>
      <c r="L142" s="292"/>
      <c r="O142" s="8"/>
    </row>
    <row r="143" spans="1:257" s="6" customFormat="1" ht="19.95" customHeight="1" x14ac:dyDescent="0.3">
      <c r="A143" s="449"/>
      <c r="B143" s="374"/>
      <c r="C143" s="452"/>
      <c r="D143" s="427"/>
      <c r="E143" s="445"/>
      <c r="F143" s="346">
        <v>67475</v>
      </c>
      <c r="G143" s="346">
        <v>67475</v>
      </c>
      <c r="H143" s="441"/>
      <c r="I143" s="441"/>
      <c r="J143" s="441"/>
      <c r="K143" s="441"/>
      <c r="L143" s="292"/>
      <c r="O143" s="8"/>
    </row>
    <row r="144" spans="1:257" s="6" customFormat="1" ht="19.95" customHeight="1" x14ac:dyDescent="0.3">
      <c r="A144" s="449"/>
      <c r="B144" s="374"/>
      <c r="C144" s="453"/>
      <c r="D144" s="428"/>
      <c r="E144" s="445"/>
      <c r="F144" s="346">
        <v>67475</v>
      </c>
      <c r="G144" s="346">
        <v>67475</v>
      </c>
      <c r="H144" s="441"/>
      <c r="I144" s="441"/>
      <c r="J144" s="441"/>
      <c r="K144" s="441"/>
      <c r="L144" s="292"/>
      <c r="O144" s="8"/>
    </row>
    <row r="145" spans="1:15" s="6" customFormat="1" ht="16.95" customHeight="1" x14ac:dyDescent="0.3">
      <c r="A145" s="449"/>
      <c r="B145" s="374" t="s">
        <v>156</v>
      </c>
      <c r="C145" s="451" t="s">
        <v>153</v>
      </c>
      <c r="D145" s="426" t="s">
        <v>154</v>
      </c>
      <c r="E145" s="445" t="s">
        <v>36</v>
      </c>
      <c r="F145" s="351">
        <v>134950</v>
      </c>
      <c r="G145" s="351">
        <v>134950</v>
      </c>
      <c r="H145" s="441" t="s">
        <v>37</v>
      </c>
      <c r="I145" s="441" t="s">
        <v>37</v>
      </c>
      <c r="J145" s="441" t="s">
        <v>37</v>
      </c>
      <c r="K145" s="441" t="s">
        <v>37</v>
      </c>
      <c r="L145" s="292"/>
      <c r="O145" s="8"/>
    </row>
    <row r="146" spans="1:15" s="6" customFormat="1" ht="16.8" x14ac:dyDescent="0.3">
      <c r="A146" s="449"/>
      <c r="B146" s="374"/>
      <c r="C146" s="452"/>
      <c r="D146" s="427"/>
      <c r="E146" s="445"/>
      <c r="F146" s="346">
        <v>67475</v>
      </c>
      <c r="G146" s="346">
        <v>67475</v>
      </c>
      <c r="H146" s="441"/>
      <c r="I146" s="441"/>
      <c r="J146" s="441"/>
      <c r="K146" s="441"/>
      <c r="L146" s="292"/>
      <c r="O146" s="8"/>
    </row>
    <row r="147" spans="1:15" s="6" customFormat="1" ht="16.8" x14ac:dyDescent="0.3">
      <c r="A147" s="449"/>
      <c r="B147" s="374"/>
      <c r="C147" s="453"/>
      <c r="D147" s="428"/>
      <c r="E147" s="445"/>
      <c r="F147" s="346">
        <v>67475</v>
      </c>
      <c r="G147" s="346">
        <v>67475</v>
      </c>
      <c r="H147" s="441"/>
      <c r="I147" s="441"/>
      <c r="J147" s="441"/>
      <c r="K147" s="441"/>
      <c r="L147" s="292"/>
      <c r="O147" s="8"/>
    </row>
    <row r="148" spans="1:15" s="6" customFormat="1" ht="16.95" customHeight="1" x14ac:dyDescent="0.3">
      <c r="A148" s="449"/>
      <c r="B148" s="374" t="s">
        <v>157</v>
      </c>
      <c r="C148" s="451" t="s">
        <v>158</v>
      </c>
      <c r="D148" s="426" t="s">
        <v>159</v>
      </c>
      <c r="E148" s="445" t="s">
        <v>36</v>
      </c>
      <c r="F148" s="351">
        <v>103930</v>
      </c>
      <c r="G148" s="351">
        <v>103930</v>
      </c>
      <c r="H148" s="441" t="s">
        <v>37</v>
      </c>
      <c r="I148" s="441" t="s">
        <v>37</v>
      </c>
      <c r="J148" s="441" t="s">
        <v>37</v>
      </c>
      <c r="K148" s="441" t="s">
        <v>37</v>
      </c>
      <c r="L148" s="292"/>
      <c r="O148" s="8"/>
    </row>
    <row r="149" spans="1:15" s="6" customFormat="1" ht="16.8" x14ac:dyDescent="0.3">
      <c r="A149" s="449"/>
      <c r="B149" s="374"/>
      <c r="C149" s="452"/>
      <c r="D149" s="427"/>
      <c r="E149" s="445"/>
      <c r="F149" s="346">
        <v>51965</v>
      </c>
      <c r="G149" s="346">
        <v>51965</v>
      </c>
      <c r="H149" s="441"/>
      <c r="I149" s="441"/>
      <c r="J149" s="441"/>
      <c r="K149" s="441"/>
      <c r="L149" s="292"/>
      <c r="O149" s="8"/>
    </row>
    <row r="150" spans="1:15" s="6" customFormat="1" ht="16.8" x14ac:dyDescent="0.3">
      <c r="A150" s="449"/>
      <c r="B150" s="374"/>
      <c r="C150" s="453"/>
      <c r="D150" s="428"/>
      <c r="E150" s="445"/>
      <c r="F150" s="346">
        <v>51965</v>
      </c>
      <c r="G150" s="346">
        <v>51965</v>
      </c>
      <c r="H150" s="441"/>
      <c r="I150" s="441"/>
      <c r="J150" s="441"/>
      <c r="K150" s="441"/>
      <c r="L150" s="292"/>
      <c r="O150" s="8"/>
    </row>
    <row r="151" spans="1:15" s="6" customFormat="1" ht="16.95" customHeight="1" x14ac:dyDescent="0.3">
      <c r="A151" s="449"/>
      <c r="B151" s="374" t="s">
        <v>160</v>
      </c>
      <c r="C151" s="451" t="s">
        <v>158</v>
      </c>
      <c r="D151" s="426" t="s">
        <v>159</v>
      </c>
      <c r="E151" s="445" t="s">
        <v>36</v>
      </c>
      <c r="F151" s="351">
        <v>103930</v>
      </c>
      <c r="G151" s="351">
        <v>103930</v>
      </c>
      <c r="H151" s="441" t="s">
        <v>37</v>
      </c>
      <c r="I151" s="441" t="s">
        <v>37</v>
      </c>
      <c r="J151" s="441" t="s">
        <v>37</v>
      </c>
      <c r="K151" s="441" t="s">
        <v>37</v>
      </c>
      <c r="L151" s="292"/>
      <c r="O151" s="8"/>
    </row>
    <row r="152" spans="1:15" s="6" customFormat="1" ht="16.8" x14ac:dyDescent="0.3">
      <c r="A152" s="449"/>
      <c r="B152" s="374"/>
      <c r="C152" s="452"/>
      <c r="D152" s="427"/>
      <c r="E152" s="445"/>
      <c r="F152" s="346">
        <v>51965</v>
      </c>
      <c r="G152" s="346">
        <v>51965</v>
      </c>
      <c r="H152" s="441"/>
      <c r="I152" s="441"/>
      <c r="J152" s="441"/>
      <c r="K152" s="441"/>
      <c r="L152" s="292"/>
      <c r="O152" s="8"/>
    </row>
    <row r="153" spans="1:15" s="6" customFormat="1" ht="16.8" x14ac:dyDescent="0.3">
      <c r="A153" s="450"/>
      <c r="B153" s="374"/>
      <c r="C153" s="453"/>
      <c r="D153" s="428"/>
      <c r="E153" s="445"/>
      <c r="F153" s="346">
        <v>51965</v>
      </c>
      <c r="G153" s="346">
        <v>51965</v>
      </c>
      <c r="H153" s="441"/>
      <c r="I153" s="441"/>
      <c r="J153" s="441"/>
      <c r="K153" s="441"/>
      <c r="L153" s="292"/>
      <c r="O153" s="8"/>
    </row>
    <row r="154" spans="1:15" s="6" customFormat="1" ht="16.95" customHeight="1" x14ac:dyDescent="0.3">
      <c r="A154" s="374" t="s">
        <v>107</v>
      </c>
      <c r="B154" s="374" t="s">
        <v>161</v>
      </c>
      <c r="C154" s="451" t="s">
        <v>158</v>
      </c>
      <c r="D154" s="426" t="s">
        <v>159</v>
      </c>
      <c r="E154" s="445" t="s">
        <v>36</v>
      </c>
      <c r="F154" s="351">
        <v>103930</v>
      </c>
      <c r="G154" s="351">
        <v>103930</v>
      </c>
      <c r="H154" s="441" t="s">
        <v>37</v>
      </c>
      <c r="I154" s="441" t="s">
        <v>37</v>
      </c>
      <c r="J154" s="441" t="s">
        <v>37</v>
      </c>
      <c r="K154" s="441" t="s">
        <v>37</v>
      </c>
      <c r="L154" s="292"/>
      <c r="O154" s="8"/>
    </row>
    <row r="155" spans="1:15" s="6" customFormat="1" ht="16.8" x14ac:dyDescent="0.3">
      <c r="A155" s="374"/>
      <c r="B155" s="374"/>
      <c r="C155" s="452"/>
      <c r="D155" s="427"/>
      <c r="E155" s="445"/>
      <c r="F155" s="346">
        <v>51965</v>
      </c>
      <c r="G155" s="346">
        <v>51965</v>
      </c>
      <c r="H155" s="441"/>
      <c r="I155" s="441"/>
      <c r="J155" s="441"/>
      <c r="K155" s="441"/>
      <c r="L155" s="292"/>
      <c r="O155" s="8"/>
    </row>
    <row r="156" spans="1:15" s="6" customFormat="1" ht="16.8" x14ac:dyDescent="0.3">
      <c r="A156" s="374"/>
      <c r="B156" s="374"/>
      <c r="C156" s="453"/>
      <c r="D156" s="428"/>
      <c r="E156" s="445"/>
      <c r="F156" s="346">
        <v>51965</v>
      </c>
      <c r="G156" s="346">
        <v>51965</v>
      </c>
      <c r="H156" s="441"/>
      <c r="I156" s="441"/>
      <c r="J156" s="441"/>
      <c r="K156" s="441"/>
      <c r="L156" s="292"/>
      <c r="O156" s="8"/>
    </row>
    <row r="157" spans="1:15" s="6" customFormat="1" ht="19.95" customHeight="1" x14ac:dyDescent="0.3">
      <c r="A157" s="374"/>
      <c r="B157" s="374" t="s">
        <v>162</v>
      </c>
      <c r="C157" s="451" t="s">
        <v>158</v>
      </c>
      <c r="D157" s="426" t="s">
        <v>159</v>
      </c>
      <c r="E157" s="445" t="s">
        <v>36</v>
      </c>
      <c r="F157" s="351">
        <v>103930</v>
      </c>
      <c r="G157" s="351">
        <v>103930</v>
      </c>
      <c r="H157" s="441" t="s">
        <v>37</v>
      </c>
      <c r="I157" s="441" t="s">
        <v>37</v>
      </c>
      <c r="J157" s="441" t="s">
        <v>37</v>
      </c>
      <c r="K157" s="441" t="s">
        <v>37</v>
      </c>
      <c r="L157" s="292"/>
      <c r="O157" s="8"/>
    </row>
    <row r="158" spans="1:15" s="6" customFormat="1" ht="19.95" customHeight="1" x14ac:dyDescent="0.3">
      <c r="A158" s="374"/>
      <c r="B158" s="374"/>
      <c r="C158" s="452"/>
      <c r="D158" s="427"/>
      <c r="E158" s="445"/>
      <c r="F158" s="346">
        <v>51965</v>
      </c>
      <c r="G158" s="346">
        <v>51965</v>
      </c>
      <c r="H158" s="441"/>
      <c r="I158" s="441"/>
      <c r="J158" s="441"/>
      <c r="K158" s="441"/>
      <c r="L158" s="292"/>
      <c r="O158" s="8"/>
    </row>
    <row r="159" spans="1:15" s="6" customFormat="1" ht="19.95" customHeight="1" x14ac:dyDescent="0.3">
      <c r="A159" s="374"/>
      <c r="B159" s="374"/>
      <c r="C159" s="453"/>
      <c r="D159" s="428"/>
      <c r="E159" s="445"/>
      <c r="F159" s="346">
        <v>51965</v>
      </c>
      <c r="G159" s="346">
        <v>51965</v>
      </c>
      <c r="H159" s="441"/>
      <c r="I159" s="441"/>
      <c r="J159" s="441"/>
      <c r="K159" s="441"/>
      <c r="L159" s="292"/>
      <c r="O159" s="8"/>
    </row>
    <row r="160" spans="1:15" s="6" customFormat="1" ht="16.95" customHeight="1" x14ac:dyDescent="0.3">
      <c r="A160" s="446" t="s">
        <v>101</v>
      </c>
      <c r="B160" s="374" t="s">
        <v>163</v>
      </c>
      <c r="C160" s="451" t="s">
        <v>164</v>
      </c>
      <c r="D160" s="426" t="s">
        <v>165</v>
      </c>
      <c r="E160" s="445" t="s">
        <v>36</v>
      </c>
      <c r="F160" s="351">
        <v>103930</v>
      </c>
      <c r="G160" s="351">
        <v>103930</v>
      </c>
      <c r="H160" s="441" t="s">
        <v>37</v>
      </c>
      <c r="I160" s="441" t="s">
        <v>37</v>
      </c>
      <c r="J160" s="441" t="s">
        <v>37</v>
      </c>
      <c r="K160" s="441" t="s">
        <v>37</v>
      </c>
      <c r="L160" s="292"/>
      <c r="O160" s="8"/>
    </row>
    <row r="161" spans="1:15" s="6" customFormat="1" ht="16.8" x14ac:dyDescent="0.3">
      <c r="A161" s="446"/>
      <c r="B161" s="374"/>
      <c r="C161" s="452"/>
      <c r="D161" s="427"/>
      <c r="E161" s="445"/>
      <c r="F161" s="346">
        <v>51965</v>
      </c>
      <c r="G161" s="346">
        <v>51965</v>
      </c>
      <c r="H161" s="441"/>
      <c r="I161" s="441"/>
      <c r="J161" s="441"/>
      <c r="K161" s="441"/>
      <c r="L161" s="292"/>
      <c r="O161" s="8"/>
    </row>
    <row r="162" spans="1:15" s="6" customFormat="1" ht="16.8" x14ac:dyDescent="0.3">
      <c r="A162" s="446"/>
      <c r="B162" s="374"/>
      <c r="C162" s="453"/>
      <c r="D162" s="428"/>
      <c r="E162" s="445"/>
      <c r="F162" s="346">
        <v>51965</v>
      </c>
      <c r="G162" s="346">
        <v>51965</v>
      </c>
      <c r="H162" s="441"/>
      <c r="I162" s="441"/>
      <c r="J162" s="441"/>
      <c r="K162" s="441"/>
      <c r="L162" s="292"/>
      <c r="O162" s="8"/>
    </row>
    <row r="163" spans="1:15" s="6" customFormat="1" ht="20.399999999999999" customHeight="1" x14ac:dyDescent="0.3">
      <c r="A163" s="446"/>
      <c r="B163" s="374" t="s">
        <v>166</v>
      </c>
      <c r="C163" s="451" t="s">
        <v>153</v>
      </c>
      <c r="D163" s="426" t="s">
        <v>154</v>
      </c>
      <c r="E163" s="445" t="s">
        <v>36</v>
      </c>
      <c r="F163" s="351">
        <v>134950</v>
      </c>
      <c r="G163" s="351">
        <v>134950</v>
      </c>
      <c r="H163" s="441" t="s">
        <v>37</v>
      </c>
      <c r="I163" s="441" t="s">
        <v>37</v>
      </c>
      <c r="J163" s="441" t="s">
        <v>37</v>
      </c>
      <c r="K163" s="441" t="s">
        <v>37</v>
      </c>
      <c r="L163" s="292"/>
      <c r="O163" s="8"/>
    </row>
    <row r="164" spans="1:15" s="6" customFormat="1" ht="20.399999999999999" customHeight="1" x14ac:dyDescent="0.3">
      <c r="A164" s="446"/>
      <c r="B164" s="374"/>
      <c r="C164" s="452"/>
      <c r="D164" s="427"/>
      <c r="E164" s="445"/>
      <c r="F164" s="346">
        <v>67475</v>
      </c>
      <c r="G164" s="346">
        <v>67475</v>
      </c>
      <c r="H164" s="441"/>
      <c r="I164" s="441"/>
      <c r="J164" s="441"/>
      <c r="K164" s="441"/>
      <c r="L164" s="292"/>
      <c r="O164" s="8"/>
    </row>
    <row r="165" spans="1:15" s="6" customFormat="1" ht="20.399999999999999" customHeight="1" x14ac:dyDescent="0.3">
      <c r="A165" s="446"/>
      <c r="B165" s="374"/>
      <c r="C165" s="453"/>
      <c r="D165" s="428"/>
      <c r="E165" s="445"/>
      <c r="F165" s="346">
        <v>67475</v>
      </c>
      <c r="G165" s="346">
        <v>67475</v>
      </c>
      <c r="H165" s="441"/>
      <c r="I165" s="441"/>
      <c r="J165" s="441"/>
      <c r="K165" s="441"/>
      <c r="L165" s="292"/>
      <c r="O165" s="8"/>
    </row>
    <row r="166" spans="1:15" s="6" customFormat="1" ht="16.95" customHeight="1" x14ac:dyDescent="0.3">
      <c r="A166" s="446"/>
      <c r="B166" s="374" t="s">
        <v>167</v>
      </c>
      <c r="C166" s="451" t="s">
        <v>158</v>
      </c>
      <c r="D166" s="426" t="s">
        <v>159</v>
      </c>
      <c r="E166" s="445" t="s">
        <v>36</v>
      </c>
      <c r="F166" s="351">
        <v>103930</v>
      </c>
      <c r="G166" s="351">
        <v>103930</v>
      </c>
      <c r="H166" s="441" t="s">
        <v>37</v>
      </c>
      <c r="I166" s="441" t="s">
        <v>37</v>
      </c>
      <c r="J166" s="441" t="s">
        <v>37</v>
      </c>
      <c r="K166" s="441" t="s">
        <v>37</v>
      </c>
      <c r="L166" s="292"/>
      <c r="O166" s="8"/>
    </row>
    <row r="167" spans="1:15" s="6" customFormat="1" ht="16.8" x14ac:dyDescent="0.3">
      <c r="A167" s="446"/>
      <c r="B167" s="374"/>
      <c r="C167" s="452"/>
      <c r="D167" s="427"/>
      <c r="E167" s="445"/>
      <c r="F167" s="346">
        <v>51965</v>
      </c>
      <c r="G167" s="346">
        <v>51965</v>
      </c>
      <c r="H167" s="441"/>
      <c r="I167" s="441"/>
      <c r="J167" s="441"/>
      <c r="K167" s="441"/>
      <c r="L167" s="292"/>
      <c r="O167" s="8"/>
    </row>
    <row r="168" spans="1:15" s="6" customFormat="1" ht="16.8" x14ac:dyDescent="0.3">
      <c r="A168" s="446"/>
      <c r="B168" s="374"/>
      <c r="C168" s="453"/>
      <c r="D168" s="428"/>
      <c r="E168" s="445"/>
      <c r="F168" s="346">
        <v>51965</v>
      </c>
      <c r="G168" s="346">
        <v>51965</v>
      </c>
      <c r="H168" s="441"/>
      <c r="I168" s="441"/>
      <c r="J168" s="441"/>
      <c r="K168" s="441"/>
      <c r="L168" s="292"/>
      <c r="O168" s="8"/>
    </row>
    <row r="169" spans="1:15" s="6" customFormat="1" ht="16.95" customHeight="1" x14ac:dyDescent="0.3">
      <c r="A169" s="374" t="s">
        <v>114</v>
      </c>
      <c r="B169" s="374" t="s">
        <v>168</v>
      </c>
      <c r="C169" s="451" t="s">
        <v>158</v>
      </c>
      <c r="D169" s="426" t="s">
        <v>159</v>
      </c>
      <c r="E169" s="445" t="s">
        <v>36</v>
      </c>
      <c r="F169" s="351">
        <v>103930</v>
      </c>
      <c r="G169" s="351">
        <v>103930</v>
      </c>
      <c r="H169" s="441" t="s">
        <v>37</v>
      </c>
      <c r="I169" s="441" t="s">
        <v>37</v>
      </c>
      <c r="J169" s="441" t="s">
        <v>37</v>
      </c>
      <c r="K169" s="441" t="s">
        <v>37</v>
      </c>
      <c r="L169" s="292"/>
      <c r="O169" s="8"/>
    </row>
    <row r="170" spans="1:15" s="6" customFormat="1" ht="16.8" x14ac:dyDescent="0.3">
      <c r="A170" s="374"/>
      <c r="B170" s="374"/>
      <c r="C170" s="452"/>
      <c r="D170" s="427"/>
      <c r="E170" s="445"/>
      <c r="F170" s="346">
        <v>51965</v>
      </c>
      <c r="G170" s="346">
        <v>51965</v>
      </c>
      <c r="H170" s="441"/>
      <c r="I170" s="441"/>
      <c r="J170" s="441"/>
      <c r="K170" s="441"/>
      <c r="L170" s="292"/>
      <c r="O170" s="8"/>
    </row>
    <row r="171" spans="1:15" s="6" customFormat="1" ht="16.8" x14ac:dyDescent="0.3">
      <c r="A171" s="374"/>
      <c r="B171" s="374"/>
      <c r="C171" s="453"/>
      <c r="D171" s="428"/>
      <c r="E171" s="445"/>
      <c r="F171" s="346">
        <v>51965</v>
      </c>
      <c r="G171" s="346">
        <v>51965</v>
      </c>
      <c r="H171" s="441"/>
      <c r="I171" s="441"/>
      <c r="J171" s="441"/>
      <c r="K171" s="441"/>
      <c r="L171" s="292"/>
      <c r="O171" s="8"/>
    </row>
    <row r="172" spans="1:15" s="6" customFormat="1" ht="16.95" customHeight="1" x14ac:dyDescent="0.3">
      <c r="A172" s="448" t="s">
        <v>116</v>
      </c>
      <c r="B172" s="374" t="s">
        <v>169</v>
      </c>
      <c r="C172" s="451" t="s">
        <v>158</v>
      </c>
      <c r="D172" s="426" t="s">
        <v>159</v>
      </c>
      <c r="E172" s="445" t="s">
        <v>36</v>
      </c>
      <c r="F172" s="351">
        <v>103930</v>
      </c>
      <c r="G172" s="351">
        <v>103930</v>
      </c>
      <c r="H172" s="441" t="s">
        <v>37</v>
      </c>
      <c r="I172" s="441" t="s">
        <v>37</v>
      </c>
      <c r="J172" s="441" t="s">
        <v>37</v>
      </c>
      <c r="K172" s="441" t="s">
        <v>37</v>
      </c>
      <c r="L172" s="292"/>
      <c r="O172" s="8"/>
    </row>
    <row r="173" spans="1:15" s="6" customFormat="1" ht="16.8" x14ac:dyDescent="0.3">
      <c r="A173" s="449"/>
      <c r="B173" s="374"/>
      <c r="C173" s="452"/>
      <c r="D173" s="427"/>
      <c r="E173" s="445"/>
      <c r="F173" s="346">
        <v>51965</v>
      </c>
      <c r="G173" s="346">
        <v>51965</v>
      </c>
      <c r="H173" s="441"/>
      <c r="I173" s="441"/>
      <c r="J173" s="441"/>
      <c r="K173" s="441"/>
      <c r="L173" s="292"/>
      <c r="O173" s="8"/>
    </row>
    <row r="174" spans="1:15" s="6" customFormat="1" ht="16.8" x14ac:dyDescent="0.3">
      <c r="A174" s="450"/>
      <c r="B174" s="374"/>
      <c r="C174" s="453"/>
      <c r="D174" s="428"/>
      <c r="E174" s="445"/>
      <c r="F174" s="346">
        <v>51965</v>
      </c>
      <c r="G174" s="346">
        <v>51965</v>
      </c>
      <c r="H174" s="441"/>
      <c r="I174" s="441"/>
      <c r="J174" s="441"/>
      <c r="K174" s="441"/>
      <c r="L174" s="292"/>
      <c r="O174" s="8"/>
    </row>
    <row r="175" spans="1:15" s="6" customFormat="1" ht="16.95" customHeight="1" x14ac:dyDescent="0.3">
      <c r="A175" s="374" t="s">
        <v>139</v>
      </c>
      <c r="B175" s="374" t="s">
        <v>170</v>
      </c>
      <c r="C175" s="451" t="s">
        <v>158</v>
      </c>
      <c r="D175" s="426" t="s">
        <v>159</v>
      </c>
      <c r="E175" s="445" t="s">
        <v>36</v>
      </c>
      <c r="F175" s="351">
        <v>103930</v>
      </c>
      <c r="G175" s="351">
        <v>103930</v>
      </c>
      <c r="H175" s="441" t="s">
        <v>37</v>
      </c>
      <c r="I175" s="441" t="s">
        <v>37</v>
      </c>
      <c r="J175" s="441" t="s">
        <v>37</v>
      </c>
      <c r="K175" s="441" t="s">
        <v>37</v>
      </c>
      <c r="L175" s="292"/>
      <c r="O175" s="8"/>
    </row>
    <row r="176" spans="1:15" s="6" customFormat="1" ht="16.8" x14ac:dyDescent="0.3">
      <c r="A176" s="374"/>
      <c r="B176" s="374"/>
      <c r="C176" s="452"/>
      <c r="D176" s="427"/>
      <c r="E176" s="445"/>
      <c r="F176" s="346">
        <v>51965</v>
      </c>
      <c r="G176" s="346">
        <v>51965</v>
      </c>
      <c r="H176" s="441"/>
      <c r="I176" s="441"/>
      <c r="J176" s="441"/>
      <c r="K176" s="441"/>
      <c r="L176" s="292"/>
      <c r="O176" s="8"/>
    </row>
    <row r="177" spans="1:15" s="6" customFormat="1" ht="16.8" x14ac:dyDescent="0.3">
      <c r="A177" s="374"/>
      <c r="B177" s="374"/>
      <c r="C177" s="453"/>
      <c r="D177" s="428"/>
      <c r="E177" s="445"/>
      <c r="F177" s="346">
        <v>51965</v>
      </c>
      <c r="G177" s="346">
        <v>51965</v>
      </c>
      <c r="H177" s="441"/>
      <c r="I177" s="441"/>
      <c r="J177" s="441"/>
      <c r="K177" s="441"/>
      <c r="L177" s="292"/>
      <c r="O177" s="8"/>
    </row>
    <row r="178" spans="1:15" s="6" customFormat="1" ht="16.95" customHeight="1" x14ac:dyDescent="0.3">
      <c r="A178" s="374" t="s">
        <v>171</v>
      </c>
      <c r="B178" s="374" t="s">
        <v>172</v>
      </c>
      <c r="C178" s="451" t="s">
        <v>158</v>
      </c>
      <c r="D178" s="426" t="s">
        <v>159</v>
      </c>
      <c r="E178" s="445" t="s">
        <v>36</v>
      </c>
      <c r="F178" s="351">
        <v>103930</v>
      </c>
      <c r="G178" s="351">
        <v>103930</v>
      </c>
      <c r="H178" s="441" t="s">
        <v>37</v>
      </c>
      <c r="I178" s="441" t="s">
        <v>37</v>
      </c>
      <c r="J178" s="441" t="s">
        <v>37</v>
      </c>
      <c r="K178" s="441" t="s">
        <v>37</v>
      </c>
      <c r="L178" s="292"/>
      <c r="O178" s="8"/>
    </row>
    <row r="179" spans="1:15" s="6" customFormat="1" ht="16.8" x14ac:dyDescent="0.3">
      <c r="A179" s="374"/>
      <c r="B179" s="374"/>
      <c r="C179" s="452"/>
      <c r="D179" s="427"/>
      <c r="E179" s="445"/>
      <c r="F179" s="346">
        <v>51965</v>
      </c>
      <c r="G179" s="346">
        <v>51965</v>
      </c>
      <c r="H179" s="441"/>
      <c r="I179" s="441"/>
      <c r="J179" s="441"/>
      <c r="K179" s="441"/>
      <c r="L179" s="292"/>
      <c r="O179" s="8"/>
    </row>
    <row r="180" spans="1:15" s="6" customFormat="1" ht="16.8" x14ac:dyDescent="0.3">
      <c r="A180" s="374"/>
      <c r="B180" s="374"/>
      <c r="C180" s="453"/>
      <c r="D180" s="428"/>
      <c r="E180" s="445"/>
      <c r="F180" s="346">
        <v>51965</v>
      </c>
      <c r="G180" s="346">
        <v>51965</v>
      </c>
      <c r="H180" s="441"/>
      <c r="I180" s="441"/>
      <c r="J180" s="441"/>
      <c r="K180" s="441"/>
      <c r="L180" s="292"/>
      <c r="O180" s="8"/>
    </row>
    <row r="181" spans="1:15" s="6" customFormat="1" ht="16.95" customHeight="1" x14ac:dyDescent="0.3">
      <c r="A181" s="374"/>
      <c r="B181" s="374" t="s">
        <v>173</v>
      </c>
      <c r="C181" s="451" t="s">
        <v>158</v>
      </c>
      <c r="D181" s="426" t="s">
        <v>159</v>
      </c>
      <c r="E181" s="445" t="s">
        <v>36</v>
      </c>
      <c r="F181" s="351">
        <v>103930</v>
      </c>
      <c r="G181" s="351">
        <v>103930</v>
      </c>
      <c r="H181" s="441" t="s">
        <v>37</v>
      </c>
      <c r="I181" s="441" t="s">
        <v>37</v>
      </c>
      <c r="J181" s="441" t="s">
        <v>37</v>
      </c>
      <c r="K181" s="441" t="s">
        <v>37</v>
      </c>
      <c r="L181" s="292"/>
      <c r="O181" s="8"/>
    </row>
    <row r="182" spans="1:15" s="6" customFormat="1" ht="16.8" x14ac:dyDescent="0.3">
      <c r="A182" s="374"/>
      <c r="B182" s="374"/>
      <c r="C182" s="452"/>
      <c r="D182" s="427"/>
      <c r="E182" s="445"/>
      <c r="F182" s="346">
        <v>51965</v>
      </c>
      <c r="G182" s="346">
        <v>51965</v>
      </c>
      <c r="H182" s="441"/>
      <c r="I182" s="441"/>
      <c r="J182" s="441"/>
      <c r="K182" s="441"/>
      <c r="L182" s="292"/>
      <c r="O182" s="8"/>
    </row>
    <row r="183" spans="1:15" s="6" customFormat="1" ht="16.8" x14ac:dyDescent="0.3">
      <c r="A183" s="374"/>
      <c r="B183" s="374"/>
      <c r="C183" s="453"/>
      <c r="D183" s="428"/>
      <c r="E183" s="445"/>
      <c r="F183" s="346">
        <v>51965</v>
      </c>
      <c r="G183" s="346">
        <v>51965</v>
      </c>
      <c r="H183" s="441"/>
      <c r="I183" s="441"/>
      <c r="J183" s="441"/>
      <c r="K183" s="441"/>
      <c r="L183" s="292"/>
      <c r="O183" s="8"/>
    </row>
    <row r="184" spans="1:15" s="6" customFormat="1" ht="16.95" customHeight="1" x14ac:dyDescent="0.3">
      <c r="A184" s="374" t="s">
        <v>174</v>
      </c>
      <c r="B184" s="374" t="s">
        <v>175</v>
      </c>
      <c r="C184" s="451" t="s">
        <v>158</v>
      </c>
      <c r="D184" s="426" t="s">
        <v>159</v>
      </c>
      <c r="E184" s="445" t="s">
        <v>36</v>
      </c>
      <c r="F184" s="351">
        <v>103930</v>
      </c>
      <c r="G184" s="351">
        <v>103930</v>
      </c>
      <c r="H184" s="441" t="s">
        <v>37</v>
      </c>
      <c r="I184" s="441" t="s">
        <v>37</v>
      </c>
      <c r="J184" s="441" t="s">
        <v>37</v>
      </c>
      <c r="K184" s="441" t="s">
        <v>37</v>
      </c>
      <c r="L184" s="292"/>
      <c r="O184" s="8"/>
    </row>
    <row r="185" spans="1:15" s="6" customFormat="1" ht="16.8" x14ac:dyDescent="0.3">
      <c r="A185" s="374"/>
      <c r="B185" s="374"/>
      <c r="C185" s="452"/>
      <c r="D185" s="427"/>
      <c r="E185" s="445"/>
      <c r="F185" s="346">
        <v>51965</v>
      </c>
      <c r="G185" s="346">
        <v>51965</v>
      </c>
      <c r="H185" s="441"/>
      <c r="I185" s="441"/>
      <c r="J185" s="441"/>
      <c r="K185" s="441"/>
      <c r="L185" s="292"/>
      <c r="O185" s="8"/>
    </row>
    <row r="186" spans="1:15" s="6" customFormat="1" ht="16.8" x14ac:dyDescent="0.3">
      <c r="A186" s="374"/>
      <c r="B186" s="374"/>
      <c r="C186" s="453"/>
      <c r="D186" s="428"/>
      <c r="E186" s="445"/>
      <c r="F186" s="346">
        <v>51965</v>
      </c>
      <c r="G186" s="346">
        <v>51965</v>
      </c>
      <c r="H186" s="441"/>
      <c r="I186" s="441"/>
      <c r="J186" s="441"/>
      <c r="K186" s="441"/>
      <c r="L186" s="292"/>
      <c r="O186" s="8"/>
    </row>
    <row r="187" spans="1:15" s="6" customFormat="1" ht="16.95" customHeight="1" x14ac:dyDescent="0.3">
      <c r="A187" s="374"/>
      <c r="B187" s="374" t="s">
        <v>176</v>
      </c>
      <c r="C187" s="451" t="s">
        <v>158</v>
      </c>
      <c r="D187" s="426" t="s">
        <v>159</v>
      </c>
      <c r="E187" s="445" t="s">
        <v>36</v>
      </c>
      <c r="F187" s="351">
        <v>103930</v>
      </c>
      <c r="G187" s="351">
        <v>103930</v>
      </c>
      <c r="H187" s="441" t="s">
        <v>37</v>
      </c>
      <c r="I187" s="441" t="s">
        <v>37</v>
      </c>
      <c r="J187" s="441" t="s">
        <v>37</v>
      </c>
      <c r="K187" s="441" t="s">
        <v>37</v>
      </c>
      <c r="L187" s="292"/>
      <c r="O187" s="8"/>
    </row>
    <row r="188" spans="1:15" s="6" customFormat="1" ht="16.8" x14ac:dyDescent="0.3">
      <c r="A188" s="374"/>
      <c r="B188" s="374"/>
      <c r="C188" s="452"/>
      <c r="D188" s="427"/>
      <c r="E188" s="445"/>
      <c r="F188" s="346">
        <v>51965</v>
      </c>
      <c r="G188" s="346">
        <v>51965</v>
      </c>
      <c r="H188" s="441"/>
      <c r="I188" s="441"/>
      <c r="J188" s="441"/>
      <c r="K188" s="441"/>
      <c r="L188" s="292"/>
      <c r="O188" s="8"/>
    </row>
    <row r="189" spans="1:15" s="6" customFormat="1" ht="16.8" x14ac:dyDescent="0.3">
      <c r="A189" s="374"/>
      <c r="B189" s="374"/>
      <c r="C189" s="453"/>
      <c r="D189" s="428"/>
      <c r="E189" s="445"/>
      <c r="F189" s="346">
        <v>51965</v>
      </c>
      <c r="G189" s="346">
        <v>51965</v>
      </c>
      <c r="H189" s="441"/>
      <c r="I189" s="441"/>
      <c r="J189" s="441"/>
      <c r="K189" s="441"/>
      <c r="L189" s="292"/>
      <c r="O189" s="8"/>
    </row>
    <row r="190" spans="1:15" s="6" customFormat="1" ht="22.2" customHeight="1" x14ac:dyDescent="0.3">
      <c r="A190" s="374"/>
      <c r="B190" s="374" t="s">
        <v>177</v>
      </c>
      <c r="C190" s="451" t="s">
        <v>158</v>
      </c>
      <c r="D190" s="426" t="s">
        <v>159</v>
      </c>
      <c r="E190" s="445" t="s">
        <v>36</v>
      </c>
      <c r="F190" s="351">
        <v>103930</v>
      </c>
      <c r="G190" s="351">
        <v>103930</v>
      </c>
      <c r="H190" s="441" t="s">
        <v>37</v>
      </c>
      <c r="I190" s="441" t="s">
        <v>37</v>
      </c>
      <c r="J190" s="441" t="s">
        <v>37</v>
      </c>
      <c r="K190" s="441" t="s">
        <v>37</v>
      </c>
      <c r="L190" s="292"/>
      <c r="O190" s="8"/>
    </row>
    <row r="191" spans="1:15" s="6" customFormat="1" ht="22.2" customHeight="1" x14ac:dyDescent="0.3">
      <c r="A191" s="374"/>
      <c r="B191" s="374"/>
      <c r="C191" s="452"/>
      <c r="D191" s="427"/>
      <c r="E191" s="445"/>
      <c r="F191" s="346">
        <v>51965</v>
      </c>
      <c r="G191" s="346">
        <v>51965</v>
      </c>
      <c r="H191" s="441"/>
      <c r="I191" s="441"/>
      <c r="J191" s="441"/>
      <c r="K191" s="441"/>
      <c r="L191" s="292"/>
      <c r="O191" s="8"/>
    </row>
    <row r="192" spans="1:15" s="6" customFormat="1" ht="22.2" customHeight="1" x14ac:dyDescent="0.3">
      <c r="A192" s="374"/>
      <c r="B192" s="374"/>
      <c r="C192" s="453"/>
      <c r="D192" s="428"/>
      <c r="E192" s="445"/>
      <c r="F192" s="346">
        <v>51965</v>
      </c>
      <c r="G192" s="346">
        <v>51965</v>
      </c>
      <c r="H192" s="441"/>
      <c r="I192" s="441"/>
      <c r="J192" s="441"/>
      <c r="K192" s="441"/>
      <c r="L192" s="292"/>
      <c r="O192" s="8"/>
    </row>
    <row r="193" spans="1:15" s="6" customFormat="1" ht="20.399999999999999" customHeight="1" x14ac:dyDescent="0.3">
      <c r="A193" s="374" t="s">
        <v>129</v>
      </c>
      <c r="B193" s="374" t="s">
        <v>178</v>
      </c>
      <c r="C193" s="451" t="s">
        <v>179</v>
      </c>
      <c r="D193" s="426" t="s">
        <v>180</v>
      </c>
      <c r="E193" s="445" t="s">
        <v>36</v>
      </c>
      <c r="F193" s="351">
        <v>103930</v>
      </c>
      <c r="G193" s="351">
        <v>103930</v>
      </c>
      <c r="H193" s="441" t="s">
        <v>37</v>
      </c>
      <c r="I193" s="441" t="s">
        <v>37</v>
      </c>
      <c r="J193" s="441" t="s">
        <v>37</v>
      </c>
      <c r="K193" s="441" t="s">
        <v>37</v>
      </c>
      <c r="L193" s="292"/>
      <c r="O193" s="8"/>
    </row>
    <row r="194" spans="1:15" s="6" customFormat="1" ht="20.399999999999999" customHeight="1" x14ac:dyDescent="0.3">
      <c r="A194" s="374"/>
      <c r="B194" s="374"/>
      <c r="C194" s="452"/>
      <c r="D194" s="427"/>
      <c r="E194" s="445"/>
      <c r="F194" s="346">
        <v>51965</v>
      </c>
      <c r="G194" s="346">
        <v>51965</v>
      </c>
      <c r="H194" s="441"/>
      <c r="I194" s="441"/>
      <c r="J194" s="441"/>
      <c r="K194" s="441"/>
      <c r="L194" s="292"/>
      <c r="O194" s="8"/>
    </row>
    <row r="195" spans="1:15" s="6" customFormat="1" ht="20.399999999999999" customHeight="1" x14ac:dyDescent="0.3">
      <c r="A195" s="374"/>
      <c r="B195" s="374"/>
      <c r="C195" s="453"/>
      <c r="D195" s="428"/>
      <c r="E195" s="445"/>
      <c r="F195" s="346">
        <v>51965</v>
      </c>
      <c r="G195" s="346">
        <v>51965</v>
      </c>
      <c r="H195" s="441"/>
      <c r="I195" s="441"/>
      <c r="J195" s="441"/>
      <c r="K195" s="441"/>
      <c r="L195" s="292"/>
      <c r="O195" s="8"/>
    </row>
    <row r="196" spans="1:15" s="657" customFormat="1" x14ac:dyDescent="0.3">
      <c r="A196" s="665" t="s">
        <v>181</v>
      </c>
      <c r="B196" s="666"/>
      <c r="C196" s="666"/>
      <c r="D196" s="666"/>
      <c r="E196" s="666"/>
      <c r="F196" s="666"/>
      <c r="G196" s="666"/>
      <c r="H196" s="666"/>
      <c r="I196" s="666"/>
      <c r="J196" s="666"/>
      <c r="K196" s="667"/>
      <c r="L196" s="656"/>
      <c r="O196" s="658"/>
    </row>
    <row r="197" spans="1:15" s="361" customFormat="1" ht="16.95" customHeight="1" x14ac:dyDescent="0.3">
      <c r="A197" s="367" t="s">
        <v>32</v>
      </c>
      <c r="B197" s="367"/>
      <c r="C197" s="367"/>
      <c r="D197" s="367"/>
      <c r="E197" s="367"/>
      <c r="F197" s="367"/>
      <c r="G197" s="367"/>
      <c r="H197" s="367"/>
      <c r="I197" s="367"/>
      <c r="J197" s="367"/>
      <c r="K197" s="367"/>
      <c r="L197" s="298"/>
      <c r="O197" s="8"/>
    </row>
    <row r="198" spans="1:15" ht="21.6" customHeight="1" x14ac:dyDescent="0.3">
      <c r="A198" s="374" t="s">
        <v>182</v>
      </c>
      <c r="B198" s="374" t="s">
        <v>183</v>
      </c>
      <c r="C198" s="375" t="s">
        <v>184</v>
      </c>
      <c r="D198" s="365" t="s">
        <v>185</v>
      </c>
      <c r="E198" s="445" t="s">
        <v>36</v>
      </c>
      <c r="F198" s="357">
        <v>117600</v>
      </c>
      <c r="G198" s="357">
        <v>117600</v>
      </c>
      <c r="H198" s="357">
        <v>124070</v>
      </c>
      <c r="I198" s="357">
        <v>93050</v>
      </c>
      <c r="J198" s="441" t="s">
        <v>37</v>
      </c>
      <c r="K198" s="441" t="s">
        <v>37</v>
      </c>
    </row>
    <row r="199" spans="1:15" ht="21.6" customHeight="1" x14ac:dyDescent="0.3">
      <c r="A199" s="374"/>
      <c r="B199" s="374"/>
      <c r="C199" s="375"/>
      <c r="D199" s="365"/>
      <c r="E199" s="445"/>
      <c r="F199" s="358">
        <v>58800</v>
      </c>
      <c r="G199" s="358">
        <v>58800</v>
      </c>
      <c r="H199" s="358">
        <v>62035</v>
      </c>
      <c r="I199" s="358">
        <v>46525</v>
      </c>
      <c r="J199" s="441"/>
      <c r="K199" s="441"/>
    </row>
    <row r="200" spans="1:15" ht="21.6" customHeight="1" x14ac:dyDescent="0.3">
      <c r="A200" s="374"/>
      <c r="B200" s="374"/>
      <c r="C200" s="375"/>
      <c r="D200" s="365"/>
      <c r="E200" s="445"/>
      <c r="F200" s="358">
        <v>58800</v>
      </c>
      <c r="G200" s="358">
        <v>58800</v>
      </c>
      <c r="H200" s="358">
        <v>62035</v>
      </c>
      <c r="I200" s="358">
        <v>46525</v>
      </c>
      <c r="J200" s="441"/>
      <c r="K200" s="441"/>
    </row>
    <row r="201" spans="1:15" x14ac:dyDescent="0.3">
      <c r="A201" s="374"/>
      <c r="B201" s="374" t="s">
        <v>186</v>
      </c>
      <c r="C201" s="375" t="s">
        <v>187</v>
      </c>
      <c r="D201" s="365" t="s">
        <v>35</v>
      </c>
      <c r="E201" s="445" t="s">
        <v>36</v>
      </c>
      <c r="F201" s="357">
        <v>94370</v>
      </c>
      <c r="G201" s="357">
        <v>94370</v>
      </c>
      <c r="H201" s="357">
        <v>93050</v>
      </c>
      <c r="I201" s="357">
        <v>93050</v>
      </c>
      <c r="J201" s="441" t="s">
        <v>37</v>
      </c>
      <c r="K201" s="441" t="s">
        <v>37</v>
      </c>
    </row>
    <row r="202" spans="1:15" x14ac:dyDescent="0.3">
      <c r="A202" s="374"/>
      <c r="B202" s="374"/>
      <c r="C202" s="375"/>
      <c r="D202" s="365"/>
      <c r="E202" s="445"/>
      <c r="F202" s="358">
        <v>47185</v>
      </c>
      <c r="G202" s="358">
        <v>47185</v>
      </c>
      <c r="H202" s="358">
        <v>46525</v>
      </c>
      <c r="I202" s="358">
        <v>46525</v>
      </c>
      <c r="J202" s="441"/>
      <c r="K202" s="441"/>
    </row>
    <row r="203" spans="1:15" x14ac:dyDescent="0.3">
      <c r="A203" s="374"/>
      <c r="B203" s="374"/>
      <c r="C203" s="375"/>
      <c r="D203" s="365"/>
      <c r="E203" s="445"/>
      <c r="F203" s="358">
        <v>47185</v>
      </c>
      <c r="G203" s="358">
        <v>47185</v>
      </c>
      <c r="H203" s="358">
        <v>46525</v>
      </c>
      <c r="I203" s="358">
        <v>46525</v>
      </c>
      <c r="J203" s="441"/>
      <c r="K203" s="441"/>
    </row>
    <row r="204" spans="1:15" ht="20.399999999999999" customHeight="1" x14ac:dyDescent="0.3">
      <c r="A204" s="374" t="s">
        <v>188</v>
      </c>
      <c r="B204" s="374" t="s">
        <v>183</v>
      </c>
      <c r="C204" s="375" t="s">
        <v>184</v>
      </c>
      <c r="D204" s="365" t="s">
        <v>185</v>
      </c>
      <c r="E204" s="445" t="s">
        <v>36</v>
      </c>
      <c r="F204" s="357">
        <v>117600</v>
      </c>
      <c r="G204" s="357">
        <v>117600</v>
      </c>
      <c r="H204" s="357">
        <v>124070</v>
      </c>
      <c r="I204" s="357">
        <v>93050</v>
      </c>
      <c r="J204" s="441" t="s">
        <v>37</v>
      </c>
      <c r="K204" s="441" t="s">
        <v>37</v>
      </c>
    </row>
    <row r="205" spans="1:15" ht="20.399999999999999" customHeight="1" x14ac:dyDescent="0.3">
      <c r="A205" s="374"/>
      <c r="B205" s="374"/>
      <c r="C205" s="375"/>
      <c r="D205" s="365"/>
      <c r="E205" s="445"/>
      <c r="F205" s="358">
        <v>58800</v>
      </c>
      <c r="G205" s="358">
        <v>58800</v>
      </c>
      <c r="H205" s="358">
        <v>62035</v>
      </c>
      <c r="I205" s="358">
        <v>46525</v>
      </c>
      <c r="J205" s="441"/>
      <c r="K205" s="441"/>
    </row>
    <row r="206" spans="1:15" ht="20.399999999999999" customHeight="1" x14ac:dyDescent="0.3">
      <c r="A206" s="374"/>
      <c r="B206" s="374"/>
      <c r="C206" s="375"/>
      <c r="D206" s="365"/>
      <c r="E206" s="445"/>
      <c r="F206" s="358">
        <v>58800</v>
      </c>
      <c r="G206" s="358">
        <v>58800</v>
      </c>
      <c r="H206" s="358">
        <v>62035</v>
      </c>
      <c r="I206" s="358">
        <v>46525</v>
      </c>
      <c r="J206" s="441"/>
      <c r="K206" s="441"/>
    </row>
    <row r="207" spans="1:15" x14ac:dyDescent="0.3">
      <c r="A207" s="374"/>
      <c r="B207" s="374" t="s">
        <v>189</v>
      </c>
      <c r="C207" s="375" t="s">
        <v>184</v>
      </c>
      <c r="D207" s="365" t="s">
        <v>185</v>
      </c>
      <c r="E207" s="445" t="s">
        <v>36</v>
      </c>
      <c r="F207" s="357">
        <v>117600</v>
      </c>
      <c r="G207" s="357">
        <v>117600</v>
      </c>
      <c r="H207" s="357">
        <v>124070</v>
      </c>
      <c r="I207" s="357">
        <v>93050</v>
      </c>
      <c r="J207" s="441" t="s">
        <v>37</v>
      </c>
      <c r="K207" s="441" t="s">
        <v>37</v>
      </c>
    </row>
    <row r="208" spans="1:15" x14ac:dyDescent="0.3">
      <c r="A208" s="374"/>
      <c r="B208" s="374"/>
      <c r="C208" s="375"/>
      <c r="D208" s="365"/>
      <c r="E208" s="445"/>
      <c r="F208" s="358">
        <v>58800</v>
      </c>
      <c r="G208" s="358">
        <v>58800</v>
      </c>
      <c r="H208" s="358">
        <v>62035</v>
      </c>
      <c r="I208" s="358">
        <v>46525</v>
      </c>
      <c r="J208" s="441"/>
      <c r="K208" s="441"/>
    </row>
    <row r="209" spans="1:11" x14ac:dyDescent="0.3">
      <c r="A209" s="374"/>
      <c r="B209" s="374"/>
      <c r="C209" s="375"/>
      <c r="D209" s="365"/>
      <c r="E209" s="445"/>
      <c r="F209" s="358">
        <v>58800</v>
      </c>
      <c r="G209" s="358">
        <v>58800</v>
      </c>
      <c r="H209" s="358">
        <v>62035</v>
      </c>
      <c r="I209" s="358">
        <v>46525</v>
      </c>
      <c r="J209" s="441"/>
      <c r="K209" s="441"/>
    </row>
    <row r="210" spans="1:11" x14ac:dyDescent="0.3">
      <c r="A210" s="374" t="s">
        <v>190</v>
      </c>
      <c r="B210" s="374" t="s">
        <v>186</v>
      </c>
      <c r="C210" s="365" t="s">
        <v>187</v>
      </c>
      <c r="D210" s="365" t="s">
        <v>35</v>
      </c>
      <c r="E210" s="445" t="s">
        <v>36</v>
      </c>
      <c r="F210" s="357">
        <v>94370</v>
      </c>
      <c r="G210" s="357">
        <v>94370</v>
      </c>
      <c r="H210" s="357">
        <v>93050</v>
      </c>
      <c r="I210" s="357">
        <v>93050</v>
      </c>
      <c r="J210" s="441" t="s">
        <v>37</v>
      </c>
      <c r="K210" s="441" t="s">
        <v>37</v>
      </c>
    </row>
    <row r="211" spans="1:11" x14ac:dyDescent="0.3">
      <c r="A211" s="374"/>
      <c r="B211" s="374"/>
      <c r="C211" s="365"/>
      <c r="D211" s="365"/>
      <c r="E211" s="445"/>
      <c r="F211" s="358">
        <v>47185</v>
      </c>
      <c r="G211" s="358">
        <v>47185</v>
      </c>
      <c r="H211" s="358">
        <v>46525</v>
      </c>
      <c r="I211" s="358">
        <v>46525</v>
      </c>
      <c r="J211" s="441"/>
      <c r="K211" s="441"/>
    </row>
    <row r="212" spans="1:11" x14ac:dyDescent="0.3">
      <c r="A212" s="374"/>
      <c r="B212" s="374"/>
      <c r="C212" s="365"/>
      <c r="D212" s="365"/>
      <c r="E212" s="445"/>
      <c r="F212" s="358">
        <v>47185</v>
      </c>
      <c r="G212" s="358">
        <v>47185</v>
      </c>
      <c r="H212" s="358">
        <v>46525</v>
      </c>
      <c r="I212" s="358">
        <v>46525</v>
      </c>
      <c r="J212" s="441"/>
      <c r="K212" s="441"/>
    </row>
    <row r="213" spans="1:11" ht="19.2" customHeight="1" x14ac:dyDescent="0.3">
      <c r="A213" s="374" t="s">
        <v>191</v>
      </c>
      <c r="B213" s="374" t="s">
        <v>183</v>
      </c>
      <c r="C213" s="375" t="s">
        <v>184</v>
      </c>
      <c r="D213" s="365" t="s">
        <v>185</v>
      </c>
      <c r="E213" s="445" t="s">
        <v>36</v>
      </c>
      <c r="F213" s="357">
        <v>117600</v>
      </c>
      <c r="G213" s="357">
        <v>117600</v>
      </c>
      <c r="H213" s="357">
        <v>124070</v>
      </c>
      <c r="I213" s="357">
        <v>93050</v>
      </c>
      <c r="J213" s="441" t="s">
        <v>37</v>
      </c>
      <c r="K213" s="441" t="s">
        <v>37</v>
      </c>
    </row>
    <row r="214" spans="1:11" ht="19.2" customHeight="1" x14ac:dyDescent="0.3">
      <c r="A214" s="374"/>
      <c r="B214" s="374"/>
      <c r="C214" s="375"/>
      <c r="D214" s="365"/>
      <c r="E214" s="445"/>
      <c r="F214" s="358">
        <v>58800</v>
      </c>
      <c r="G214" s="358">
        <v>58800</v>
      </c>
      <c r="H214" s="358">
        <v>62035</v>
      </c>
      <c r="I214" s="358">
        <v>46525</v>
      </c>
      <c r="J214" s="441"/>
      <c r="K214" s="441"/>
    </row>
    <row r="215" spans="1:11" ht="19.2" customHeight="1" x14ac:dyDescent="0.3">
      <c r="A215" s="374"/>
      <c r="B215" s="374"/>
      <c r="C215" s="375"/>
      <c r="D215" s="365"/>
      <c r="E215" s="445"/>
      <c r="F215" s="358">
        <v>58800</v>
      </c>
      <c r="G215" s="358">
        <v>58800</v>
      </c>
      <c r="H215" s="358">
        <v>62035</v>
      </c>
      <c r="I215" s="358">
        <v>46525</v>
      </c>
      <c r="J215" s="441"/>
      <c r="K215" s="441"/>
    </row>
    <row r="216" spans="1:11" x14ac:dyDescent="0.3">
      <c r="A216" s="374"/>
      <c r="B216" s="374" t="s">
        <v>192</v>
      </c>
      <c r="C216" s="375" t="s">
        <v>193</v>
      </c>
      <c r="D216" s="365" t="s">
        <v>194</v>
      </c>
      <c r="E216" s="445" t="s">
        <v>36</v>
      </c>
      <c r="F216" s="357">
        <v>117600</v>
      </c>
      <c r="G216" s="357">
        <v>117600</v>
      </c>
      <c r="H216" s="357">
        <v>124070</v>
      </c>
      <c r="I216" s="357">
        <v>93050</v>
      </c>
      <c r="J216" s="441" t="s">
        <v>37</v>
      </c>
      <c r="K216" s="441" t="s">
        <v>37</v>
      </c>
    </row>
    <row r="217" spans="1:11" x14ac:dyDescent="0.3">
      <c r="A217" s="374"/>
      <c r="B217" s="374"/>
      <c r="C217" s="375"/>
      <c r="D217" s="365"/>
      <c r="E217" s="445"/>
      <c r="F217" s="358">
        <v>58800</v>
      </c>
      <c r="G217" s="358">
        <v>58800</v>
      </c>
      <c r="H217" s="358">
        <v>62035</v>
      </c>
      <c r="I217" s="358">
        <v>46525</v>
      </c>
      <c r="J217" s="441"/>
      <c r="K217" s="441"/>
    </row>
    <row r="218" spans="1:11" x14ac:dyDescent="0.3">
      <c r="A218" s="374"/>
      <c r="B218" s="374"/>
      <c r="C218" s="375"/>
      <c r="D218" s="365"/>
      <c r="E218" s="445"/>
      <c r="F218" s="358">
        <v>58800</v>
      </c>
      <c r="G218" s="358">
        <v>58800</v>
      </c>
      <c r="H218" s="358">
        <v>62035</v>
      </c>
      <c r="I218" s="358">
        <v>46525</v>
      </c>
      <c r="J218" s="441"/>
      <c r="K218" s="441"/>
    </row>
    <row r="219" spans="1:11" x14ac:dyDescent="0.3">
      <c r="A219" s="374" t="s">
        <v>195</v>
      </c>
      <c r="B219" s="374" t="s">
        <v>186</v>
      </c>
      <c r="C219" s="365" t="s">
        <v>187</v>
      </c>
      <c r="D219" s="365" t="s">
        <v>35</v>
      </c>
      <c r="E219" s="445" t="s">
        <v>36</v>
      </c>
      <c r="F219" s="357">
        <v>94370</v>
      </c>
      <c r="G219" s="357">
        <v>94370</v>
      </c>
      <c r="H219" s="357">
        <v>93050</v>
      </c>
      <c r="I219" s="357">
        <v>93050</v>
      </c>
      <c r="J219" s="441" t="s">
        <v>37</v>
      </c>
      <c r="K219" s="441" t="s">
        <v>37</v>
      </c>
    </row>
    <row r="220" spans="1:11" x14ac:dyDescent="0.3">
      <c r="A220" s="374"/>
      <c r="B220" s="374"/>
      <c r="C220" s="365"/>
      <c r="D220" s="365"/>
      <c r="E220" s="445"/>
      <c r="F220" s="358">
        <v>47185</v>
      </c>
      <c r="G220" s="358">
        <v>47185</v>
      </c>
      <c r="H220" s="358">
        <v>46525</v>
      </c>
      <c r="I220" s="358">
        <v>46525</v>
      </c>
      <c r="J220" s="441"/>
      <c r="K220" s="441"/>
    </row>
    <row r="221" spans="1:11" x14ac:dyDescent="0.3">
      <c r="A221" s="374"/>
      <c r="B221" s="374"/>
      <c r="C221" s="365"/>
      <c r="D221" s="365"/>
      <c r="E221" s="445"/>
      <c r="F221" s="358">
        <v>47185</v>
      </c>
      <c r="G221" s="358">
        <v>47185</v>
      </c>
      <c r="H221" s="358">
        <v>46525</v>
      </c>
      <c r="I221" s="358">
        <v>46525</v>
      </c>
      <c r="J221" s="441"/>
      <c r="K221" s="441"/>
    </row>
    <row r="222" spans="1:11" x14ac:dyDescent="0.3">
      <c r="A222" s="367" t="s">
        <v>57</v>
      </c>
      <c r="B222" s="367"/>
      <c r="C222" s="367"/>
      <c r="D222" s="367"/>
      <c r="E222" s="367"/>
      <c r="F222" s="367"/>
      <c r="G222" s="367"/>
      <c r="H222" s="367"/>
      <c r="I222" s="367"/>
      <c r="J222" s="367"/>
      <c r="K222" s="367"/>
    </row>
    <row r="223" spans="1:11" x14ac:dyDescent="0.3">
      <c r="A223" s="374" t="s">
        <v>182</v>
      </c>
      <c r="B223" s="374" t="s">
        <v>196</v>
      </c>
      <c r="C223" s="441" t="s">
        <v>37</v>
      </c>
      <c r="D223" s="365" t="s">
        <v>197</v>
      </c>
      <c r="E223" s="445" t="s">
        <v>36</v>
      </c>
      <c r="F223" s="441" t="s">
        <v>37</v>
      </c>
      <c r="G223" s="441" t="s">
        <v>37</v>
      </c>
      <c r="H223" s="441" t="s">
        <v>37</v>
      </c>
      <c r="I223" s="441" t="s">
        <v>37</v>
      </c>
      <c r="J223" s="357">
        <v>77090</v>
      </c>
      <c r="K223" s="441" t="s">
        <v>37</v>
      </c>
    </row>
    <row r="224" spans="1:11" x14ac:dyDescent="0.3">
      <c r="A224" s="374"/>
      <c r="B224" s="374"/>
      <c r="C224" s="441"/>
      <c r="D224" s="365"/>
      <c r="E224" s="445"/>
      <c r="F224" s="441"/>
      <c r="G224" s="441"/>
      <c r="H224" s="441"/>
      <c r="I224" s="441"/>
      <c r="J224" s="358">
        <v>38545</v>
      </c>
      <c r="K224" s="441"/>
    </row>
    <row r="225" spans="1:11" x14ac:dyDescent="0.3">
      <c r="A225" s="374"/>
      <c r="B225" s="374"/>
      <c r="C225" s="441"/>
      <c r="D225" s="365"/>
      <c r="E225" s="445"/>
      <c r="F225" s="441"/>
      <c r="G225" s="441"/>
      <c r="H225" s="441"/>
      <c r="I225" s="441"/>
      <c r="J225" s="358">
        <v>38545</v>
      </c>
      <c r="K225" s="441"/>
    </row>
    <row r="226" spans="1:11" x14ac:dyDescent="0.3">
      <c r="A226" s="374"/>
      <c r="B226" s="374" t="s">
        <v>198</v>
      </c>
      <c r="C226" s="441" t="s">
        <v>37</v>
      </c>
      <c r="D226" s="365" t="s">
        <v>199</v>
      </c>
      <c r="E226" s="445" t="s">
        <v>36</v>
      </c>
      <c r="F226" s="441" t="s">
        <v>37</v>
      </c>
      <c r="G226" s="441" t="s">
        <v>37</v>
      </c>
      <c r="H226" s="441" t="s">
        <v>37</v>
      </c>
      <c r="I226" s="441" t="s">
        <v>37</v>
      </c>
      <c r="J226" s="357">
        <v>82420</v>
      </c>
      <c r="K226" s="441" t="s">
        <v>37</v>
      </c>
    </row>
    <row r="227" spans="1:11" x14ac:dyDescent="0.3">
      <c r="A227" s="374"/>
      <c r="B227" s="374"/>
      <c r="C227" s="441"/>
      <c r="D227" s="365"/>
      <c r="E227" s="445"/>
      <c r="F227" s="441"/>
      <c r="G227" s="441"/>
      <c r="H227" s="441"/>
      <c r="I227" s="441"/>
      <c r="J227" s="358">
        <v>41210</v>
      </c>
      <c r="K227" s="441"/>
    </row>
    <row r="228" spans="1:11" x14ac:dyDescent="0.3">
      <c r="A228" s="374"/>
      <c r="B228" s="374"/>
      <c r="C228" s="441"/>
      <c r="D228" s="365"/>
      <c r="E228" s="445"/>
      <c r="F228" s="441"/>
      <c r="G228" s="441"/>
      <c r="H228" s="441"/>
      <c r="I228" s="441"/>
      <c r="J228" s="358">
        <v>41210</v>
      </c>
      <c r="K228" s="441"/>
    </row>
    <row r="229" spans="1:11" x14ac:dyDescent="0.3">
      <c r="A229" s="374" t="s">
        <v>188</v>
      </c>
      <c r="B229" s="374" t="s">
        <v>196</v>
      </c>
      <c r="C229" s="441" t="s">
        <v>37</v>
      </c>
      <c r="D229" s="365" t="s">
        <v>197</v>
      </c>
      <c r="E229" s="445" t="s">
        <v>36</v>
      </c>
      <c r="F229" s="441" t="s">
        <v>37</v>
      </c>
      <c r="G229" s="441" t="s">
        <v>37</v>
      </c>
      <c r="H229" s="441" t="s">
        <v>37</v>
      </c>
      <c r="I229" s="441" t="s">
        <v>37</v>
      </c>
      <c r="J229" s="357">
        <v>77090</v>
      </c>
      <c r="K229" s="441" t="s">
        <v>37</v>
      </c>
    </row>
    <row r="230" spans="1:11" x14ac:dyDescent="0.3">
      <c r="A230" s="374"/>
      <c r="B230" s="374"/>
      <c r="C230" s="441"/>
      <c r="D230" s="365"/>
      <c r="E230" s="445"/>
      <c r="F230" s="441"/>
      <c r="G230" s="441"/>
      <c r="H230" s="441"/>
      <c r="I230" s="441"/>
      <c r="J230" s="358">
        <v>38545</v>
      </c>
      <c r="K230" s="441"/>
    </row>
    <row r="231" spans="1:11" x14ac:dyDescent="0.3">
      <c r="A231" s="374"/>
      <c r="B231" s="374"/>
      <c r="C231" s="441"/>
      <c r="D231" s="365"/>
      <c r="E231" s="445"/>
      <c r="F231" s="441"/>
      <c r="G231" s="441"/>
      <c r="H231" s="441"/>
      <c r="I231" s="441"/>
      <c r="J231" s="358">
        <v>38545</v>
      </c>
      <c r="K231" s="441"/>
    </row>
    <row r="232" spans="1:11" x14ac:dyDescent="0.3">
      <c r="A232" s="374"/>
      <c r="B232" s="374" t="s">
        <v>200</v>
      </c>
      <c r="C232" s="441" t="s">
        <v>37</v>
      </c>
      <c r="D232" s="365" t="s">
        <v>201</v>
      </c>
      <c r="E232" s="445" t="s">
        <v>36</v>
      </c>
      <c r="F232" s="441" t="s">
        <v>37</v>
      </c>
      <c r="G232" s="441" t="s">
        <v>37</v>
      </c>
      <c r="H232" s="441" t="s">
        <v>37</v>
      </c>
      <c r="I232" s="441" t="s">
        <v>37</v>
      </c>
      <c r="J232" s="357">
        <v>77090</v>
      </c>
      <c r="K232" s="441" t="s">
        <v>37</v>
      </c>
    </row>
    <row r="233" spans="1:11" x14ac:dyDescent="0.3">
      <c r="A233" s="374"/>
      <c r="B233" s="374"/>
      <c r="C233" s="441"/>
      <c r="D233" s="365"/>
      <c r="E233" s="445"/>
      <c r="F233" s="441"/>
      <c r="G233" s="441"/>
      <c r="H233" s="441"/>
      <c r="I233" s="441"/>
      <c r="J233" s="358">
        <v>38545</v>
      </c>
      <c r="K233" s="441"/>
    </row>
    <row r="234" spans="1:11" x14ac:dyDescent="0.3">
      <c r="A234" s="374"/>
      <c r="B234" s="374"/>
      <c r="C234" s="441"/>
      <c r="D234" s="365"/>
      <c r="E234" s="445"/>
      <c r="F234" s="441"/>
      <c r="G234" s="441"/>
      <c r="H234" s="441"/>
      <c r="I234" s="441"/>
      <c r="J234" s="358">
        <v>38545</v>
      </c>
      <c r="K234" s="441"/>
    </row>
    <row r="235" spans="1:11" x14ac:dyDescent="0.3">
      <c r="A235" s="374" t="s">
        <v>190</v>
      </c>
      <c r="B235" s="374" t="s">
        <v>202</v>
      </c>
      <c r="C235" s="441" t="s">
        <v>37</v>
      </c>
      <c r="D235" s="365" t="s">
        <v>203</v>
      </c>
      <c r="E235" s="445" t="s">
        <v>36</v>
      </c>
      <c r="F235" s="441" t="s">
        <v>37</v>
      </c>
      <c r="G235" s="441" t="s">
        <v>37</v>
      </c>
      <c r="H235" s="441" t="s">
        <v>37</v>
      </c>
      <c r="I235" s="441" t="s">
        <v>37</v>
      </c>
      <c r="J235" s="357">
        <v>77090</v>
      </c>
      <c r="K235" s="441" t="s">
        <v>37</v>
      </c>
    </row>
    <row r="236" spans="1:11" x14ac:dyDescent="0.3">
      <c r="A236" s="374"/>
      <c r="B236" s="374"/>
      <c r="C236" s="441"/>
      <c r="D236" s="365"/>
      <c r="E236" s="445"/>
      <c r="F236" s="441"/>
      <c r="G236" s="441"/>
      <c r="H236" s="441"/>
      <c r="I236" s="441"/>
      <c r="J236" s="358">
        <v>38545</v>
      </c>
      <c r="K236" s="441"/>
    </row>
    <row r="237" spans="1:11" x14ac:dyDescent="0.3">
      <c r="A237" s="374"/>
      <c r="B237" s="374"/>
      <c r="C237" s="441"/>
      <c r="D237" s="365"/>
      <c r="E237" s="445"/>
      <c r="F237" s="441"/>
      <c r="G237" s="441"/>
      <c r="H237" s="441"/>
      <c r="I237" s="441"/>
      <c r="J237" s="358">
        <v>38545</v>
      </c>
      <c r="K237" s="441"/>
    </row>
    <row r="238" spans="1:11" x14ac:dyDescent="0.3">
      <c r="A238" s="374" t="s">
        <v>191</v>
      </c>
      <c r="B238" s="374" t="s">
        <v>196</v>
      </c>
      <c r="C238" s="441" t="s">
        <v>37</v>
      </c>
      <c r="D238" s="365" t="s">
        <v>197</v>
      </c>
      <c r="E238" s="445" t="s">
        <v>36</v>
      </c>
      <c r="F238" s="441" t="s">
        <v>37</v>
      </c>
      <c r="G238" s="441" t="s">
        <v>37</v>
      </c>
      <c r="H238" s="441" t="s">
        <v>37</v>
      </c>
      <c r="I238" s="441" t="s">
        <v>37</v>
      </c>
      <c r="J238" s="357">
        <v>77090</v>
      </c>
      <c r="K238" s="441" t="s">
        <v>37</v>
      </c>
    </row>
    <row r="239" spans="1:11" x14ac:dyDescent="0.3">
      <c r="A239" s="374"/>
      <c r="B239" s="374"/>
      <c r="C239" s="441"/>
      <c r="D239" s="365"/>
      <c r="E239" s="445"/>
      <c r="F239" s="441"/>
      <c r="G239" s="441"/>
      <c r="H239" s="441"/>
      <c r="I239" s="441"/>
      <c r="J239" s="358">
        <v>38545</v>
      </c>
      <c r="K239" s="441"/>
    </row>
    <row r="240" spans="1:11" x14ac:dyDescent="0.3">
      <c r="A240" s="374"/>
      <c r="B240" s="374"/>
      <c r="C240" s="441"/>
      <c r="D240" s="365"/>
      <c r="E240" s="445"/>
      <c r="F240" s="441"/>
      <c r="G240" s="441"/>
      <c r="H240" s="441"/>
      <c r="I240" s="441"/>
      <c r="J240" s="358">
        <v>38545</v>
      </c>
      <c r="K240" s="441"/>
    </row>
    <row r="241" spans="1:12" x14ac:dyDescent="0.3">
      <c r="A241" s="374"/>
      <c r="B241" s="374" t="s">
        <v>204</v>
      </c>
      <c r="C241" s="441" t="s">
        <v>37</v>
      </c>
      <c r="D241" s="365" t="s">
        <v>205</v>
      </c>
      <c r="E241" s="445" t="s">
        <v>36</v>
      </c>
      <c r="F241" s="441" t="s">
        <v>37</v>
      </c>
      <c r="G241" s="441" t="s">
        <v>37</v>
      </c>
      <c r="H241" s="441" t="s">
        <v>37</v>
      </c>
      <c r="I241" s="441" t="s">
        <v>37</v>
      </c>
      <c r="J241" s="357">
        <v>77090</v>
      </c>
      <c r="K241" s="357">
        <v>38545</v>
      </c>
    </row>
    <row r="242" spans="1:12" x14ac:dyDescent="0.3">
      <c r="A242" s="374"/>
      <c r="B242" s="374"/>
      <c r="C242" s="441"/>
      <c r="D242" s="365"/>
      <c r="E242" s="445"/>
      <c r="F242" s="441"/>
      <c r="G242" s="441"/>
      <c r="H242" s="441"/>
      <c r="I242" s="441"/>
      <c r="J242" s="358">
        <v>38545</v>
      </c>
      <c r="K242" s="358">
        <v>38545</v>
      </c>
    </row>
    <row r="243" spans="1:12" x14ac:dyDescent="0.3">
      <c r="A243" s="374"/>
      <c r="B243" s="374"/>
      <c r="C243" s="441"/>
      <c r="D243" s="365"/>
      <c r="E243" s="445"/>
      <c r="F243" s="441"/>
      <c r="G243" s="441"/>
      <c r="H243" s="441"/>
      <c r="I243" s="441"/>
      <c r="J243" s="358">
        <v>38545</v>
      </c>
      <c r="K243" s="358" t="s">
        <v>37</v>
      </c>
    </row>
    <row r="244" spans="1:12" x14ac:dyDescent="0.3">
      <c r="A244" s="374" t="s">
        <v>195</v>
      </c>
      <c r="B244" s="374" t="s">
        <v>198</v>
      </c>
      <c r="C244" s="441" t="s">
        <v>37</v>
      </c>
      <c r="D244" s="365" t="s">
        <v>199</v>
      </c>
      <c r="E244" s="445" t="s">
        <v>36</v>
      </c>
      <c r="F244" s="441" t="s">
        <v>37</v>
      </c>
      <c r="G244" s="441" t="s">
        <v>37</v>
      </c>
      <c r="H244" s="441" t="s">
        <v>37</v>
      </c>
      <c r="I244" s="441" t="s">
        <v>37</v>
      </c>
      <c r="J244" s="357">
        <v>82420</v>
      </c>
      <c r="K244" s="441" t="s">
        <v>37</v>
      </c>
    </row>
    <row r="245" spans="1:12" x14ac:dyDescent="0.3">
      <c r="A245" s="374"/>
      <c r="B245" s="374"/>
      <c r="C245" s="441"/>
      <c r="D245" s="365"/>
      <c r="E245" s="445"/>
      <c r="F245" s="441"/>
      <c r="G245" s="441"/>
      <c r="H245" s="441"/>
      <c r="I245" s="441"/>
      <c r="J245" s="358">
        <v>41210</v>
      </c>
      <c r="K245" s="441"/>
    </row>
    <row r="246" spans="1:12" x14ac:dyDescent="0.3">
      <c r="A246" s="374"/>
      <c r="B246" s="374"/>
      <c r="C246" s="441"/>
      <c r="D246" s="365"/>
      <c r="E246" s="445"/>
      <c r="F246" s="441"/>
      <c r="G246" s="441"/>
      <c r="H246" s="441"/>
      <c r="I246" s="441"/>
      <c r="J246" s="358">
        <v>41210</v>
      </c>
      <c r="K246" s="441"/>
      <c r="L246" s="670"/>
    </row>
    <row r="247" spans="1:12" x14ac:dyDescent="0.3">
      <c r="A247" s="367" t="s">
        <v>75</v>
      </c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670"/>
    </row>
    <row r="248" spans="1:12" x14ac:dyDescent="0.3">
      <c r="A248" s="374" t="s">
        <v>188</v>
      </c>
      <c r="B248" s="374" t="s">
        <v>206</v>
      </c>
      <c r="C248" s="375" t="s">
        <v>207</v>
      </c>
      <c r="D248" s="376" t="s">
        <v>208</v>
      </c>
      <c r="E248" s="445" t="s">
        <v>36</v>
      </c>
      <c r="F248" s="357">
        <v>134950</v>
      </c>
      <c r="G248" s="357">
        <v>134950</v>
      </c>
      <c r="H248" s="441" t="s">
        <v>37</v>
      </c>
      <c r="I248" s="441" t="s">
        <v>37</v>
      </c>
      <c r="J248" s="441" t="s">
        <v>37</v>
      </c>
      <c r="K248" s="441" t="s">
        <v>37</v>
      </c>
      <c r="L248" s="288"/>
    </row>
    <row r="249" spans="1:12" x14ac:dyDescent="0.3">
      <c r="A249" s="374"/>
      <c r="B249" s="374"/>
      <c r="C249" s="375"/>
      <c r="D249" s="376"/>
      <c r="E249" s="445"/>
      <c r="F249" s="358">
        <v>67475</v>
      </c>
      <c r="G249" s="358">
        <v>67475</v>
      </c>
      <c r="H249" s="441"/>
      <c r="I249" s="441"/>
      <c r="J249" s="441"/>
      <c r="K249" s="441"/>
      <c r="L249" s="288"/>
    </row>
    <row r="250" spans="1:12" x14ac:dyDescent="0.3">
      <c r="A250" s="374"/>
      <c r="B250" s="374"/>
      <c r="C250" s="375"/>
      <c r="D250" s="376"/>
      <c r="E250" s="445"/>
      <c r="F250" s="358">
        <v>67475</v>
      </c>
      <c r="G250" s="358">
        <v>67475</v>
      </c>
      <c r="H250" s="441"/>
      <c r="I250" s="441"/>
      <c r="J250" s="441"/>
      <c r="K250" s="441"/>
    </row>
    <row r="251" spans="1:12" x14ac:dyDescent="0.3">
      <c r="A251" s="374" t="s">
        <v>191</v>
      </c>
      <c r="B251" s="374" t="s">
        <v>209</v>
      </c>
      <c r="C251" s="375" t="s">
        <v>207</v>
      </c>
      <c r="D251" s="376" t="s">
        <v>208</v>
      </c>
      <c r="E251" s="445" t="s">
        <v>36</v>
      </c>
      <c r="F251" s="357">
        <v>134950</v>
      </c>
      <c r="G251" s="357">
        <v>134950</v>
      </c>
      <c r="H251" s="441" t="s">
        <v>37</v>
      </c>
      <c r="I251" s="441" t="s">
        <v>37</v>
      </c>
      <c r="J251" s="441" t="s">
        <v>37</v>
      </c>
      <c r="K251" s="441" t="s">
        <v>37</v>
      </c>
    </row>
    <row r="252" spans="1:12" x14ac:dyDescent="0.3">
      <c r="A252" s="374"/>
      <c r="B252" s="374"/>
      <c r="C252" s="375"/>
      <c r="D252" s="376"/>
      <c r="E252" s="445"/>
      <c r="F252" s="358">
        <v>67475</v>
      </c>
      <c r="G252" s="358">
        <v>67475</v>
      </c>
      <c r="H252" s="441"/>
      <c r="I252" s="441"/>
      <c r="J252" s="441"/>
      <c r="K252" s="441"/>
    </row>
    <row r="253" spans="1:12" x14ac:dyDescent="0.3">
      <c r="A253" s="374"/>
      <c r="B253" s="374"/>
      <c r="C253" s="375"/>
      <c r="D253" s="376"/>
      <c r="E253" s="445"/>
      <c r="F253" s="358">
        <v>67475</v>
      </c>
      <c r="G253" s="358">
        <v>67475</v>
      </c>
      <c r="H253" s="441"/>
      <c r="I253" s="441"/>
      <c r="J253" s="441"/>
      <c r="K253" s="441"/>
    </row>
    <row r="254" spans="1:12" x14ac:dyDescent="0.3">
      <c r="A254" s="374"/>
      <c r="B254" s="374" t="s">
        <v>210</v>
      </c>
      <c r="C254" s="375" t="s">
        <v>211</v>
      </c>
      <c r="D254" s="376" t="s">
        <v>212</v>
      </c>
      <c r="E254" s="445" t="s">
        <v>36</v>
      </c>
      <c r="F254" s="357">
        <v>134950</v>
      </c>
      <c r="G254" s="357">
        <v>134950</v>
      </c>
      <c r="H254" s="441" t="s">
        <v>37</v>
      </c>
      <c r="I254" s="441" t="s">
        <v>37</v>
      </c>
      <c r="J254" s="441" t="s">
        <v>37</v>
      </c>
      <c r="K254" s="441" t="s">
        <v>37</v>
      </c>
    </row>
    <row r="255" spans="1:12" x14ac:dyDescent="0.3">
      <c r="A255" s="374"/>
      <c r="B255" s="374"/>
      <c r="C255" s="375"/>
      <c r="D255" s="376"/>
      <c r="E255" s="445"/>
      <c r="F255" s="358">
        <v>67475</v>
      </c>
      <c r="G255" s="358">
        <v>67475</v>
      </c>
      <c r="H255" s="441"/>
      <c r="I255" s="441"/>
      <c r="J255" s="441"/>
      <c r="K255" s="441"/>
    </row>
    <row r="256" spans="1:12" x14ac:dyDescent="0.3">
      <c r="A256" s="374"/>
      <c r="B256" s="374"/>
      <c r="C256" s="375"/>
      <c r="D256" s="376"/>
      <c r="E256" s="445"/>
      <c r="F256" s="358">
        <v>67475</v>
      </c>
      <c r="G256" s="358">
        <v>67475</v>
      </c>
      <c r="H256" s="441"/>
      <c r="I256" s="441"/>
      <c r="J256" s="441"/>
      <c r="K256" s="441"/>
    </row>
    <row r="257" spans="1:15" x14ac:dyDescent="0.3">
      <c r="A257" s="374" t="s">
        <v>195</v>
      </c>
      <c r="B257" s="374" t="s">
        <v>213</v>
      </c>
      <c r="C257" s="375" t="s">
        <v>214</v>
      </c>
      <c r="D257" s="365" t="s">
        <v>215</v>
      </c>
      <c r="E257" s="445" t="s">
        <v>36</v>
      </c>
      <c r="F257" s="357">
        <v>103800</v>
      </c>
      <c r="G257" s="357">
        <v>103800</v>
      </c>
      <c r="H257" s="441" t="s">
        <v>37</v>
      </c>
      <c r="I257" s="441" t="s">
        <v>37</v>
      </c>
      <c r="J257" s="441" t="s">
        <v>37</v>
      </c>
      <c r="K257" s="441" t="s">
        <v>37</v>
      </c>
    </row>
    <row r="258" spans="1:15" x14ac:dyDescent="0.3">
      <c r="A258" s="374"/>
      <c r="B258" s="374"/>
      <c r="C258" s="375"/>
      <c r="D258" s="365"/>
      <c r="E258" s="445"/>
      <c r="F258" s="358">
        <v>51900</v>
      </c>
      <c r="G258" s="358">
        <v>51900</v>
      </c>
      <c r="H258" s="441"/>
      <c r="I258" s="441"/>
      <c r="J258" s="441"/>
      <c r="K258" s="441"/>
    </row>
    <row r="259" spans="1:15" x14ac:dyDescent="0.3">
      <c r="A259" s="374"/>
      <c r="B259" s="374"/>
      <c r="C259" s="375"/>
      <c r="D259" s="365"/>
      <c r="E259" s="445"/>
      <c r="F259" s="358">
        <v>51900</v>
      </c>
      <c r="G259" s="358">
        <v>51900</v>
      </c>
      <c r="H259" s="441"/>
      <c r="I259" s="441"/>
      <c r="J259" s="441"/>
      <c r="K259" s="441"/>
    </row>
    <row r="260" spans="1:15" s="657" customFormat="1" x14ac:dyDescent="0.3">
      <c r="A260" s="665" t="s">
        <v>91</v>
      </c>
      <c r="B260" s="666"/>
      <c r="C260" s="666"/>
      <c r="D260" s="666"/>
      <c r="E260" s="666"/>
      <c r="F260" s="666"/>
      <c r="G260" s="666"/>
      <c r="H260" s="666"/>
      <c r="I260" s="666"/>
      <c r="J260" s="666"/>
      <c r="K260" s="667"/>
      <c r="L260" s="656"/>
      <c r="O260" s="658"/>
    </row>
    <row r="261" spans="1:15" s="657" customFormat="1" x14ac:dyDescent="0.3">
      <c r="A261" s="442" t="s">
        <v>81</v>
      </c>
      <c r="B261" s="443"/>
      <c r="C261" s="443"/>
      <c r="D261" s="443"/>
      <c r="E261" s="443"/>
      <c r="F261" s="443"/>
      <c r="G261" s="443"/>
      <c r="H261" s="443"/>
      <c r="I261" s="443"/>
      <c r="J261" s="443"/>
      <c r="K261" s="444"/>
      <c r="L261" s="656"/>
      <c r="O261" s="658"/>
    </row>
    <row r="262" spans="1:15" s="657" customFormat="1" ht="17.399999999999999" customHeight="1" x14ac:dyDescent="0.3">
      <c r="A262" s="415" t="s">
        <v>107</v>
      </c>
      <c r="B262" s="415" t="s">
        <v>216</v>
      </c>
      <c r="C262" s="441" t="s">
        <v>37</v>
      </c>
      <c r="D262" s="413" t="s">
        <v>217</v>
      </c>
      <c r="E262" s="445" t="s">
        <v>36</v>
      </c>
      <c r="F262" s="441" t="s">
        <v>37</v>
      </c>
      <c r="G262" s="441" t="s">
        <v>37</v>
      </c>
      <c r="H262" s="441" t="s">
        <v>37</v>
      </c>
      <c r="I262" s="441" t="s">
        <v>37</v>
      </c>
      <c r="J262" s="359">
        <v>50950</v>
      </c>
      <c r="K262" s="359">
        <v>50950</v>
      </c>
      <c r="L262" s="656"/>
      <c r="O262" s="658"/>
    </row>
    <row r="263" spans="1:15" s="657" customFormat="1" x14ac:dyDescent="0.3">
      <c r="A263" s="485"/>
      <c r="B263" s="485"/>
      <c r="C263" s="441"/>
      <c r="D263" s="671"/>
      <c r="E263" s="445"/>
      <c r="F263" s="441"/>
      <c r="G263" s="441"/>
      <c r="H263" s="441"/>
      <c r="I263" s="441"/>
      <c r="J263" s="115">
        <v>25475</v>
      </c>
      <c r="K263" s="115">
        <v>25475</v>
      </c>
      <c r="L263" s="656"/>
      <c r="O263" s="658"/>
    </row>
    <row r="264" spans="1:15" s="657" customFormat="1" x14ac:dyDescent="0.3">
      <c r="A264" s="485"/>
      <c r="B264" s="485"/>
      <c r="C264" s="441"/>
      <c r="D264" s="671"/>
      <c r="E264" s="445"/>
      <c r="F264" s="441"/>
      <c r="G264" s="441"/>
      <c r="H264" s="441"/>
      <c r="I264" s="441"/>
      <c r="J264" s="115">
        <v>25475</v>
      </c>
      <c r="K264" s="115">
        <v>25475</v>
      </c>
      <c r="L264" s="656"/>
      <c r="O264" s="658"/>
    </row>
    <row r="265" spans="1:15" s="657" customFormat="1" ht="17.399999999999999" customHeight="1" x14ac:dyDescent="0.3">
      <c r="A265" s="415" t="s">
        <v>218</v>
      </c>
      <c r="B265" s="415" t="s">
        <v>219</v>
      </c>
      <c r="C265" s="441" t="s">
        <v>37</v>
      </c>
      <c r="D265" s="413" t="s">
        <v>150</v>
      </c>
      <c r="E265" s="445" t="s">
        <v>36</v>
      </c>
      <c r="F265" s="441" t="s">
        <v>37</v>
      </c>
      <c r="G265" s="441" t="s">
        <v>37</v>
      </c>
      <c r="H265" s="441" t="s">
        <v>37</v>
      </c>
      <c r="I265" s="441" t="s">
        <v>37</v>
      </c>
      <c r="J265" s="359">
        <v>50950</v>
      </c>
      <c r="K265" s="441" t="s">
        <v>37</v>
      </c>
      <c r="L265" s="656"/>
      <c r="O265" s="658"/>
    </row>
    <row r="266" spans="1:15" s="657" customFormat="1" x14ac:dyDescent="0.3">
      <c r="A266" s="485"/>
      <c r="B266" s="485"/>
      <c r="C266" s="441"/>
      <c r="D266" s="671"/>
      <c r="E266" s="445"/>
      <c r="F266" s="441"/>
      <c r="G266" s="441"/>
      <c r="H266" s="441"/>
      <c r="I266" s="441"/>
      <c r="J266" s="115">
        <v>25475</v>
      </c>
      <c r="K266" s="441"/>
      <c r="L266" s="656"/>
      <c r="O266" s="658"/>
    </row>
    <row r="267" spans="1:15" s="657" customFormat="1" x14ac:dyDescent="0.3">
      <c r="A267" s="485"/>
      <c r="B267" s="485"/>
      <c r="C267" s="441"/>
      <c r="D267" s="671"/>
      <c r="E267" s="445"/>
      <c r="F267" s="441"/>
      <c r="G267" s="441"/>
      <c r="H267" s="441"/>
      <c r="I267" s="441"/>
      <c r="J267" s="115">
        <v>25475</v>
      </c>
      <c r="K267" s="441"/>
      <c r="L267" s="656"/>
      <c r="O267" s="658"/>
    </row>
    <row r="268" spans="1:15" s="657" customFormat="1" ht="17.399999999999999" customHeight="1" x14ac:dyDescent="0.3">
      <c r="A268" s="415" t="s">
        <v>220</v>
      </c>
      <c r="B268" s="415" t="s">
        <v>221</v>
      </c>
      <c r="C268" s="441" t="s">
        <v>37</v>
      </c>
      <c r="D268" s="413" t="s">
        <v>222</v>
      </c>
      <c r="E268" s="445" t="s">
        <v>36</v>
      </c>
      <c r="F268" s="441" t="s">
        <v>37</v>
      </c>
      <c r="G268" s="441" t="s">
        <v>37</v>
      </c>
      <c r="H268" s="441" t="s">
        <v>37</v>
      </c>
      <c r="I268" s="441" t="s">
        <v>37</v>
      </c>
      <c r="J268" s="359">
        <v>50950</v>
      </c>
      <c r="K268" s="359">
        <v>50950</v>
      </c>
      <c r="L268" s="656"/>
      <c r="O268" s="658"/>
    </row>
    <row r="269" spans="1:15" s="657" customFormat="1" x14ac:dyDescent="0.3">
      <c r="A269" s="485"/>
      <c r="B269" s="485"/>
      <c r="C269" s="441"/>
      <c r="D269" s="671"/>
      <c r="E269" s="445"/>
      <c r="F269" s="441"/>
      <c r="G269" s="441"/>
      <c r="H269" s="441"/>
      <c r="I269" s="441"/>
      <c r="J269" s="115">
        <v>25475</v>
      </c>
      <c r="K269" s="115">
        <v>25475</v>
      </c>
      <c r="L269" s="656"/>
      <c r="O269" s="658"/>
    </row>
    <row r="270" spans="1:15" s="657" customFormat="1" x14ac:dyDescent="0.3">
      <c r="A270" s="485"/>
      <c r="B270" s="485"/>
      <c r="C270" s="441"/>
      <c r="D270" s="671"/>
      <c r="E270" s="445"/>
      <c r="F270" s="441"/>
      <c r="G270" s="441"/>
      <c r="H270" s="441"/>
      <c r="I270" s="441"/>
      <c r="J270" s="115">
        <v>25475</v>
      </c>
      <c r="K270" s="115">
        <v>25475</v>
      </c>
      <c r="L270" s="656"/>
      <c r="O270" s="658"/>
    </row>
    <row r="271" spans="1:15" s="657" customFormat="1" ht="17.399999999999999" customHeight="1" x14ac:dyDescent="0.3">
      <c r="A271" s="415" t="s">
        <v>223</v>
      </c>
      <c r="B271" s="415" t="s">
        <v>216</v>
      </c>
      <c r="C271" s="441" t="s">
        <v>37</v>
      </c>
      <c r="D271" s="413" t="s">
        <v>217</v>
      </c>
      <c r="E271" s="445" t="s">
        <v>36</v>
      </c>
      <c r="F271" s="441" t="s">
        <v>37</v>
      </c>
      <c r="G271" s="441" t="s">
        <v>37</v>
      </c>
      <c r="H271" s="441" t="s">
        <v>37</v>
      </c>
      <c r="I271" s="441" t="s">
        <v>37</v>
      </c>
      <c r="J271" s="359">
        <v>50950</v>
      </c>
      <c r="K271" s="359">
        <v>50950</v>
      </c>
      <c r="L271" s="656"/>
      <c r="O271" s="658"/>
    </row>
    <row r="272" spans="1:15" s="657" customFormat="1" x14ac:dyDescent="0.3">
      <c r="A272" s="485"/>
      <c r="B272" s="485"/>
      <c r="C272" s="441"/>
      <c r="D272" s="671"/>
      <c r="E272" s="445"/>
      <c r="F272" s="441"/>
      <c r="G272" s="441"/>
      <c r="H272" s="441"/>
      <c r="I272" s="441"/>
      <c r="J272" s="115">
        <v>25475</v>
      </c>
      <c r="K272" s="115">
        <v>25475</v>
      </c>
      <c r="L272" s="656"/>
      <c r="O272" s="658"/>
    </row>
    <row r="273" spans="1:15" s="657" customFormat="1" x14ac:dyDescent="0.3">
      <c r="A273" s="485"/>
      <c r="B273" s="485"/>
      <c r="C273" s="441"/>
      <c r="D273" s="671"/>
      <c r="E273" s="445"/>
      <c r="F273" s="441"/>
      <c r="G273" s="441"/>
      <c r="H273" s="441"/>
      <c r="I273" s="441"/>
      <c r="J273" s="115">
        <v>25475</v>
      </c>
      <c r="K273" s="115">
        <v>25475</v>
      </c>
      <c r="L273" s="656"/>
      <c r="O273" s="658"/>
    </row>
    <row r="274" spans="1:15" s="657" customFormat="1" ht="17.399999999999999" customHeight="1" x14ac:dyDescent="0.3">
      <c r="A274" s="415" t="s">
        <v>171</v>
      </c>
      <c r="B274" s="415" t="s">
        <v>171</v>
      </c>
      <c r="C274" s="441" t="s">
        <v>37</v>
      </c>
      <c r="D274" s="413" t="s">
        <v>224</v>
      </c>
      <c r="E274" s="445" t="s">
        <v>36</v>
      </c>
      <c r="F274" s="441" t="s">
        <v>37</v>
      </c>
      <c r="G274" s="441" t="s">
        <v>37</v>
      </c>
      <c r="H274" s="441" t="s">
        <v>37</v>
      </c>
      <c r="I274" s="441" t="s">
        <v>37</v>
      </c>
      <c r="J274" s="359">
        <v>50950</v>
      </c>
      <c r="K274" s="359">
        <v>50950</v>
      </c>
      <c r="L274" s="656"/>
      <c r="O274" s="658"/>
    </row>
    <row r="275" spans="1:15" s="657" customFormat="1" x14ac:dyDescent="0.3">
      <c r="A275" s="485"/>
      <c r="B275" s="485"/>
      <c r="C275" s="441"/>
      <c r="D275" s="671"/>
      <c r="E275" s="445"/>
      <c r="F275" s="441"/>
      <c r="G275" s="441"/>
      <c r="H275" s="441"/>
      <c r="I275" s="441"/>
      <c r="J275" s="115">
        <v>25475</v>
      </c>
      <c r="K275" s="115">
        <v>25475</v>
      </c>
      <c r="L275" s="656"/>
      <c r="O275" s="658"/>
    </row>
    <row r="276" spans="1:15" s="657" customFormat="1" x14ac:dyDescent="0.3">
      <c r="A276" s="485"/>
      <c r="B276" s="485"/>
      <c r="C276" s="441"/>
      <c r="D276" s="671"/>
      <c r="E276" s="445"/>
      <c r="F276" s="441"/>
      <c r="G276" s="441"/>
      <c r="H276" s="441"/>
      <c r="I276" s="441"/>
      <c r="J276" s="115">
        <v>25475</v>
      </c>
      <c r="K276" s="115">
        <v>25475</v>
      </c>
      <c r="L276" s="656"/>
      <c r="O276" s="658"/>
    </row>
    <row r="277" spans="1:15" ht="17.399999999999999" customHeight="1" x14ac:dyDescent="0.3">
      <c r="A277" s="442" t="s">
        <v>80</v>
      </c>
      <c r="B277" s="443"/>
      <c r="C277" s="443"/>
      <c r="D277" s="443"/>
      <c r="E277" s="443"/>
      <c r="F277" s="443"/>
      <c r="G277" s="443"/>
      <c r="H277" s="443"/>
      <c r="I277" s="443"/>
      <c r="J277" s="443"/>
      <c r="K277" s="444"/>
    </row>
    <row r="278" spans="1:15" ht="17.399999999999999" customHeight="1" x14ac:dyDescent="0.3">
      <c r="A278" s="415" t="s">
        <v>107</v>
      </c>
      <c r="B278" s="415" t="s">
        <v>95</v>
      </c>
      <c r="C278" s="383" t="s">
        <v>96</v>
      </c>
      <c r="D278" s="413" t="s">
        <v>98</v>
      </c>
      <c r="E278" s="445" t="s">
        <v>36</v>
      </c>
      <c r="F278" s="359">
        <v>57970</v>
      </c>
      <c r="G278" s="359">
        <v>57970</v>
      </c>
      <c r="H278" s="359">
        <v>57160</v>
      </c>
      <c r="I278" s="359">
        <v>54830</v>
      </c>
      <c r="J278" s="441" t="s">
        <v>37</v>
      </c>
      <c r="K278" s="441" t="s">
        <v>37</v>
      </c>
    </row>
    <row r="279" spans="1:15" x14ac:dyDescent="0.3">
      <c r="A279" s="485"/>
      <c r="B279" s="485"/>
      <c r="C279" s="672"/>
      <c r="D279" s="671"/>
      <c r="E279" s="445"/>
      <c r="F279" s="36">
        <v>28985</v>
      </c>
      <c r="G279" s="36">
        <v>28985</v>
      </c>
      <c r="H279" s="36">
        <v>28580</v>
      </c>
      <c r="I279" s="36">
        <v>27415</v>
      </c>
      <c r="J279" s="441"/>
      <c r="K279" s="441"/>
    </row>
    <row r="280" spans="1:15" x14ac:dyDescent="0.3">
      <c r="A280" s="485"/>
      <c r="B280" s="485"/>
      <c r="C280" s="672"/>
      <c r="D280" s="671"/>
      <c r="E280" s="445"/>
      <c r="F280" s="36">
        <v>28985</v>
      </c>
      <c r="G280" s="36">
        <v>28985</v>
      </c>
      <c r="H280" s="36">
        <v>28580</v>
      </c>
      <c r="I280" s="36">
        <v>27415</v>
      </c>
      <c r="J280" s="441"/>
      <c r="K280" s="441"/>
    </row>
    <row r="281" spans="1:15" ht="17.399999999999999" customHeight="1" x14ac:dyDescent="0.3">
      <c r="A281" s="415" t="s">
        <v>218</v>
      </c>
      <c r="B281" s="415" t="s">
        <v>225</v>
      </c>
      <c r="C281" s="383" t="s">
        <v>131</v>
      </c>
      <c r="D281" s="413" t="s">
        <v>132</v>
      </c>
      <c r="E281" s="445" t="s">
        <v>36</v>
      </c>
      <c r="F281" s="359">
        <v>57970</v>
      </c>
      <c r="G281" s="441" t="s">
        <v>37</v>
      </c>
      <c r="H281" s="441" t="s">
        <v>37</v>
      </c>
      <c r="I281" s="359">
        <v>54830</v>
      </c>
      <c r="J281" s="441" t="s">
        <v>37</v>
      </c>
      <c r="K281" s="441" t="s">
        <v>37</v>
      </c>
    </row>
    <row r="282" spans="1:15" x14ac:dyDescent="0.3">
      <c r="A282" s="485"/>
      <c r="B282" s="485"/>
      <c r="C282" s="672"/>
      <c r="D282" s="671"/>
      <c r="E282" s="445"/>
      <c r="F282" s="36">
        <v>28985</v>
      </c>
      <c r="G282" s="441"/>
      <c r="H282" s="441"/>
      <c r="I282" s="36">
        <v>27415</v>
      </c>
      <c r="J282" s="441"/>
      <c r="K282" s="441"/>
    </row>
    <row r="283" spans="1:15" x14ac:dyDescent="0.3">
      <c r="A283" s="485"/>
      <c r="B283" s="485"/>
      <c r="C283" s="672"/>
      <c r="D283" s="671"/>
      <c r="E283" s="445"/>
      <c r="F283" s="36">
        <v>28985</v>
      </c>
      <c r="G283" s="441"/>
      <c r="H283" s="441"/>
      <c r="I283" s="36">
        <v>27415</v>
      </c>
      <c r="J283" s="441"/>
      <c r="K283" s="441"/>
    </row>
    <row r="284" spans="1:15" ht="17.399999999999999" customHeight="1" x14ac:dyDescent="0.3">
      <c r="A284" s="415" t="s">
        <v>223</v>
      </c>
      <c r="B284" s="415" t="s">
        <v>95</v>
      </c>
      <c r="C284" s="383" t="s">
        <v>96</v>
      </c>
      <c r="D284" s="413" t="s">
        <v>98</v>
      </c>
      <c r="E284" s="445" t="s">
        <v>36</v>
      </c>
      <c r="F284" s="359">
        <v>57970</v>
      </c>
      <c r="G284" s="359">
        <v>57970</v>
      </c>
      <c r="H284" s="359">
        <v>57160</v>
      </c>
      <c r="I284" s="359">
        <v>54830</v>
      </c>
      <c r="J284" s="441" t="s">
        <v>37</v>
      </c>
      <c r="K284" s="441" t="s">
        <v>37</v>
      </c>
    </row>
    <row r="285" spans="1:15" x14ac:dyDescent="0.3">
      <c r="A285" s="485"/>
      <c r="B285" s="485"/>
      <c r="C285" s="672"/>
      <c r="D285" s="671"/>
      <c r="E285" s="445"/>
      <c r="F285" s="36">
        <v>28985</v>
      </c>
      <c r="G285" s="36">
        <v>28985</v>
      </c>
      <c r="H285" s="36">
        <v>28580</v>
      </c>
      <c r="I285" s="36">
        <v>27415</v>
      </c>
      <c r="J285" s="441"/>
      <c r="K285" s="441"/>
    </row>
    <row r="286" spans="1:15" x14ac:dyDescent="0.3">
      <c r="A286" s="485"/>
      <c r="B286" s="485"/>
      <c r="C286" s="672"/>
      <c r="D286" s="671"/>
      <c r="E286" s="445"/>
      <c r="F286" s="36">
        <v>28985</v>
      </c>
      <c r="G286" s="36">
        <v>28985</v>
      </c>
      <c r="H286" s="36">
        <v>28580</v>
      </c>
      <c r="I286" s="36">
        <v>27415</v>
      </c>
      <c r="J286" s="441"/>
      <c r="K286" s="441"/>
    </row>
    <row r="287" spans="1:15" ht="17.399999999999999" customHeight="1" x14ac:dyDescent="0.3">
      <c r="A287" s="415" t="s">
        <v>171</v>
      </c>
      <c r="B287" s="415" t="s">
        <v>95</v>
      </c>
      <c r="C287" s="383" t="s">
        <v>96</v>
      </c>
      <c r="D287" s="413" t="s">
        <v>98</v>
      </c>
      <c r="E287" s="445" t="s">
        <v>36</v>
      </c>
      <c r="F287" s="441" t="s">
        <v>37</v>
      </c>
      <c r="G287" s="441" t="s">
        <v>37</v>
      </c>
      <c r="H287" s="359">
        <v>57160</v>
      </c>
      <c r="I287" s="359">
        <v>54830</v>
      </c>
      <c r="J287" s="441" t="s">
        <v>37</v>
      </c>
      <c r="K287" s="441" t="s">
        <v>37</v>
      </c>
    </row>
    <row r="288" spans="1:15" x14ac:dyDescent="0.3">
      <c r="A288" s="485"/>
      <c r="B288" s="485"/>
      <c r="C288" s="672"/>
      <c r="D288" s="671"/>
      <c r="E288" s="445"/>
      <c r="F288" s="441"/>
      <c r="G288" s="441"/>
      <c r="H288" s="36">
        <v>28580</v>
      </c>
      <c r="I288" s="36">
        <v>27415</v>
      </c>
      <c r="J288" s="441"/>
      <c r="K288" s="441"/>
    </row>
    <row r="289" spans="1:15" x14ac:dyDescent="0.3">
      <c r="A289" s="485"/>
      <c r="B289" s="485"/>
      <c r="C289" s="672"/>
      <c r="D289" s="671"/>
      <c r="E289" s="445"/>
      <c r="F289" s="441"/>
      <c r="G289" s="441"/>
      <c r="H289" s="36">
        <v>28580</v>
      </c>
      <c r="I289" s="36">
        <v>27415</v>
      </c>
      <c r="J289" s="441"/>
      <c r="K289" s="441"/>
    </row>
    <row r="290" spans="1:15" ht="17.399999999999999" customHeight="1" x14ac:dyDescent="0.3">
      <c r="A290" s="415" t="s">
        <v>174</v>
      </c>
      <c r="B290" s="415" t="s">
        <v>95</v>
      </c>
      <c r="C290" s="383" t="s">
        <v>96</v>
      </c>
      <c r="D290" s="413" t="s">
        <v>98</v>
      </c>
      <c r="E290" s="445" t="s">
        <v>36</v>
      </c>
      <c r="F290" s="359">
        <v>57970</v>
      </c>
      <c r="G290" s="359">
        <v>57970</v>
      </c>
      <c r="H290" s="359">
        <v>57160</v>
      </c>
      <c r="I290" s="359">
        <v>54830</v>
      </c>
      <c r="J290" s="441" t="s">
        <v>37</v>
      </c>
      <c r="K290" s="441" t="s">
        <v>37</v>
      </c>
    </row>
    <row r="291" spans="1:15" x14ac:dyDescent="0.3">
      <c r="A291" s="485"/>
      <c r="B291" s="485"/>
      <c r="C291" s="672"/>
      <c r="D291" s="671"/>
      <c r="E291" s="445"/>
      <c r="F291" s="36">
        <v>28985</v>
      </c>
      <c r="G291" s="36">
        <v>28985</v>
      </c>
      <c r="H291" s="36">
        <v>28580</v>
      </c>
      <c r="I291" s="36">
        <v>27415</v>
      </c>
      <c r="J291" s="441"/>
      <c r="K291" s="441"/>
    </row>
    <row r="292" spans="1:15" x14ac:dyDescent="0.3">
      <c r="A292" s="485"/>
      <c r="B292" s="485"/>
      <c r="C292" s="672"/>
      <c r="D292" s="671"/>
      <c r="E292" s="445"/>
      <c r="F292" s="36">
        <v>28985</v>
      </c>
      <c r="G292" s="36">
        <v>28985</v>
      </c>
      <c r="H292" s="36">
        <v>28580</v>
      </c>
      <c r="I292" s="36">
        <v>27415</v>
      </c>
      <c r="J292" s="441"/>
      <c r="K292" s="441"/>
    </row>
    <row r="293" spans="1:15" ht="17.399999999999999" customHeight="1" x14ac:dyDescent="0.3">
      <c r="A293" s="415" t="s">
        <v>101</v>
      </c>
      <c r="B293" s="415" t="s">
        <v>95</v>
      </c>
      <c r="C293" s="383" t="s">
        <v>96</v>
      </c>
      <c r="D293" s="413" t="s">
        <v>98</v>
      </c>
      <c r="E293" s="445" t="s">
        <v>36</v>
      </c>
      <c r="F293" s="441" t="s">
        <v>37</v>
      </c>
      <c r="G293" s="441" t="s">
        <v>37</v>
      </c>
      <c r="H293" s="441" t="s">
        <v>37</v>
      </c>
      <c r="I293" s="359">
        <v>54830</v>
      </c>
      <c r="J293" s="441" t="s">
        <v>37</v>
      </c>
      <c r="K293" s="441" t="s">
        <v>37</v>
      </c>
    </row>
    <row r="294" spans="1:15" x14ac:dyDescent="0.3">
      <c r="A294" s="485"/>
      <c r="B294" s="485"/>
      <c r="C294" s="672"/>
      <c r="D294" s="671"/>
      <c r="E294" s="445"/>
      <c r="F294" s="441"/>
      <c r="G294" s="441"/>
      <c r="H294" s="441"/>
      <c r="I294" s="36">
        <v>27415</v>
      </c>
      <c r="J294" s="441"/>
      <c r="K294" s="441"/>
    </row>
    <row r="295" spans="1:15" x14ac:dyDescent="0.3">
      <c r="A295" s="485"/>
      <c r="B295" s="485"/>
      <c r="C295" s="672"/>
      <c r="D295" s="671"/>
      <c r="E295" s="445"/>
      <c r="F295" s="441"/>
      <c r="G295" s="441"/>
      <c r="H295" s="441"/>
      <c r="I295" s="36">
        <v>27415</v>
      </c>
      <c r="J295" s="441"/>
      <c r="K295" s="441"/>
    </row>
    <row r="296" spans="1:15" ht="17.399999999999999" customHeight="1" x14ac:dyDescent="0.3">
      <c r="A296" s="415" t="s">
        <v>220</v>
      </c>
      <c r="B296" s="415" t="s">
        <v>95</v>
      </c>
      <c r="C296" s="383" t="s">
        <v>96</v>
      </c>
      <c r="D296" s="413" t="s">
        <v>98</v>
      </c>
      <c r="E296" s="445" t="s">
        <v>36</v>
      </c>
      <c r="F296" s="359">
        <v>57970</v>
      </c>
      <c r="G296" s="359">
        <v>57970</v>
      </c>
      <c r="H296" s="359">
        <v>57160</v>
      </c>
      <c r="I296" s="441" t="s">
        <v>37</v>
      </c>
      <c r="J296" s="441" t="s">
        <v>37</v>
      </c>
      <c r="K296" s="441" t="s">
        <v>37</v>
      </c>
    </row>
    <row r="297" spans="1:15" x14ac:dyDescent="0.3">
      <c r="A297" s="673"/>
      <c r="B297" s="485"/>
      <c r="C297" s="672"/>
      <c r="D297" s="671"/>
      <c r="E297" s="445"/>
      <c r="F297" s="36">
        <v>28985</v>
      </c>
      <c r="G297" s="36">
        <v>28985</v>
      </c>
      <c r="H297" s="36">
        <v>28580</v>
      </c>
      <c r="I297" s="441"/>
      <c r="J297" s="441"/>
      <c r="K297" s="441"/>
    </row>
    <row r="298" spans="1:15" x14ac:dyDescent="0.3">
      <c r="A298" s="673"/>
      <c r="B298" s="485"/>
      <c r="C298" s="672"/>
      <c r="D298" s="671"/>
      <c r="E298" s="445"/>
      <c r="F298" s="36">
        <v>28985</v>
      </c>
      <c r="G298" s="36">
        <v>28985</v>
      </c>
      <c r="H298" s="36">
        <v>28580</v>
      </c>
      <c r="I298" s="441"/>
      <c r="J298" s="441"/>
      <c r="K298" s="441"/>
    </row>
    <row r="299" spans="1:15" s="657" customFormat="1" x14ac:dyDescent="0.3">
      <c r="A299" s="442" t="s">
        <v>226</v>
      </c>
      <c r="B299" s="443"/>
      <c r="C299" s="443"/>
      <c r="D299" s="443"/>
      <c r="E299" s="443"/>
      <c r="F299" s="443"/>
      <c r="G299" s="443"/>
      <c r="H299" s="443"/>
      <c r="I299" s="443"/>
      <c r="J299" s="443"/>
      <c r="K299" s="444"/>
      <c r="L299" s="656"/>
      <c r="O299" s="658"/>
    </row>
    <row r="300" spans="1:15" s="657" customFormat="1" ht="17.399999999999999" customHeight="1" x14ac:dyDescent="0.3">
      <c r="A300" s="415" t="s">
        <v>220</v>
      </c>
      <c r="B300" s="415" t="s">
        <v>95</v>
      </c>
      <c r="C300" s="383" t="s">
        <v>96</v>
      </c>
      <c r="D300" s="413" t="s">
        <v>98</v>
      </c>
      <c r="E300" s="445" t="s">
        <v>36</v>
      </c>
      <c r="F300" s="359">
        <v>61790</v>
      </c>
      <c r="G300" s="359">
        <v>61790</v>
      </c>
      <c r="H300" s="359">
        <v>60930</v>
      </c>
      <c r="I300" s="441" t="s">
        <v>37</v>
      </c>
      <c r="J300" s="441" t="s">
        <v>37</v>
      </c>
      <c r="K300" s="441" t="s">
        <v>37</v>
      </c>
      <c r="L300" s="656"/>
      <c r="O300" s="658"/>
    </row>
    <row r="301" spans="1:15" s="657" customFormat="1" x14ac:dyDescent="0.3">
      <c r="A301" s="485"/>
      <c r="B301" s="485"/>
      <c r="C301" s="672"/>
      <c r="D301" s="671"/>
      <c r="E301" s="445"/>
      <c r="F301" s="36">
        <v>30895</v>
      </c>
      <c r="G301" s="36">
        <v>30895</v>
      </c>
      <c r="H301" s="36">
        <v>30465</v>
      </c>
      <c r="I301" s="441"/>
      <c r="J301" s="441"/>
      <c r="K301" s="441"/>
      <c r="L301" s="656"/>
      <c r="O301" s="658"/>
    </row>
    <row r="302" spans="1:15" s="657" customFormat="1" x14ac:dyDescent="0.3">
      <c r="A302" s="485"/>
      <c r="B302" s="485"/>
      <c r="C302" s="672"/>
      <c r="D302" s="671"/>
      <c r="E302" s="445"/>
      <c r="F302" s="36">
        <v>30895</v>
      </c>
      <c r="G302" s="36">
        <v>30895</v>
      </c>
      <c r="H302" s="36">
        <v>30465</v>
      </c>
      <c r="I302" s="441"/>
      <c r="J302" s="441"/>
      <c r="K302" s="441"/>
      <c r="L302" s="656"/>
      <c r="O302" s="658"/>
    </row>
    <row r="303" spans="1:15" s="657" customFormat="1" ht="17.399999999999999" customHeight="1" x14ac:dyDescent="0.3">
      <c r="A303" s="406" t="s">
        <v>101</v>
      </c>
      <c r="B303" s="415" t="s">
        <v>95</v>
      </c>
      <c r="C303" s="383" t="s">
        <v>96</v>
      </c>
      <c r="D303" s="413" t="s">
        <v>98</v>
      </c>
      <c r="E303" s="445" t="s">
        <v>36</v>
      </c>
      <c r="F303" s="359">
        <v>61790</v>
      </c>
      <c r="G303" s="359">
        <v>61790</v>
      </c>
      <c r="H303" s="359">
        <v>60930</v>
      </c>
      <c r="I303" s="441" t="s">
        <v>37</v>
      </c>
      <c r="J303" s="441" t="s">
        <v>37</v>
      </c>
      <c r="K303" s="441" t="s">
        <v>37</v>
      </c>
      <c r="L303" s="656"/>
      <c r="O303" s="658"/>
    </row>
    <row r="304" spans="1:15" s="657" customFormat="1" x14ac:dyDescent="0.3">
      <c r="A304" s="407"/>
      <c r="B304" s="485"/>
      <c r="C304" s="672"/>
      <c r="D304" s="671"/>
      <c r="E304" s="445"/>
      <c r="F304" s="36">
        <v>30895</v>
      </c>
      <c r="G304" s="36">
        <v>30895</v>
      </c>
      <c r="H304" s="36">
        <v>30465</v>
      </c>
      <c r="I304" s="441"/>
      <c r="J304" s="441"/>
      <c r="K304" s="441"/>
      <c r="L304" s="656"/>
      <c r="O304" s="658"/>
    </row>
    <row r="305" spans="1:15" s="657" customFormat="1" x14ac:dyDescent="0.3">
      <c r="A305" s="407"/>
      <c r="B305" s="485"/>
      <c r="C305" s="672"/>
      <c r="D305" s="671"/>
      <c r="E305" s="445"/>
      <c r="F305" s="36">
        <v>30895</v>
      </c>
      <c r="G305" s="36">
        <v>30895</v>
      </c>
      <c r="H305" s="36">
        <v>30465</v>
      </c>
      <c r="I305" s="441"/>
      <c r="J305" s="441"/>
      <c r="K305" s="441"/>
      <c r="L305" s="656"/>
      <c r="O305" s="658"/>
    </row>
    <row r="306" spans="1:15" s="657" customFormat="1" ht="17.399999999999999" customHeight="1" x14ac:dyDescent="0.3">
      <c r="A306" s="407"/>
      <c r="B306" s="415" t="s">
        <v>227</v>
      </c>
      <c r="C306" s="413" t="s">
        <v>103</v>
      </c>
      <c r="D306" s="413" t="s">
        <v>104</v>
      </c>
      <c r="E306" s="445" t="s">
        <v>36</v>
      </c>
      <c r="F306" s="441" t="s">
        <v>37</v>
      </c>
      <c r="G306" s="441" t="s">
        <v>37</v>
      </c>
      <c r="H306" s="359">
        <v>60930</v>
      </c>
      <c r="I306" s="441" t="s">
        <v>37</v>
      </c>
      <c r="J306" s="441" t="s">
        <v>37</v>
      </c>
      <c r="K306" s="441" t="s">
        <v>37</v>
      </c>
      <c r="L306" s="656"/>
      <c r="O306" s="658"/>
    </row>
    <row r="307" spans="1:15" s="657" customFormat="1" x14ac:dyDescent="0.3">
      <c r="A307" s="407"/>
      <c r="B307" s="485"/>
      <c r="C307" s="671"/>
      <c r="D307" s="671"/>
      <c r="E307" s="445"/>
      <c r="F307" s="441"/>
      <c r="G307" s="441"/>
      <c r="H307" s="36">
        <v>30465</v>
      </c>
      <c r="I307" s="441"/>
      <c r="J307" s="441"/>
      <c r="K307" s="441"/>
      <c r="L307" s="656"/>
      <c r="O307" s="658"/>
    </row>
    <row r="308" spans="1:15" s="657" customFormat="1" x14ac:dyDescent="0.3">
      <c r="A308" s="408"/>
      <c r="B308" s="485"/>
      <c r="C308" s="671"/>
      <c r="D308" s="671"/>
      <c r="E308" s="445"/>
      <c r="F308" s="441"/>
      <c r="G308" s="441"/>
      <c r="H308" s="36">
        <v>30465</v>
      </c>
      <c r="I308" s="441"/>
      <c r="J308" s="441"/>
      <c r="K308" s="441"/>
      <c r="L308" s="656"/>
      <c r="O308" s="658"/>
    </row>
    <row r="309" spans="1:15" s="657" customFormat="1" ht="17.399999999999999" customHeight="1" x14ac:dyDescent="0.3">
      <c r="A309" s="442" t="s">
        <v>228</v>
      </c>
      <c r="B309" s="443"/>
      <c r="C309" s="443"/>
      <c r="D309" s="443"/>
      <c r="E309" s="443"/>
      <c r="F309" s="443"/>
      <c r="G309" s="443"/>
      <c r="H309" s="443"/>
      <c r="I309" s="443"/>
      <c r="J309" s="443"/>
      <c r="K309" s="444"/>
      <c r="L309" s="656"/>
      <c r="O309" s="658"/>
    </row>
    <row r="310" spans="1:15" s="657" customFormat="1" x14ac:dyDescent="0.3">
      <c r="A310" s="674" t="s">
        <v>171</v>
      </c>
      <c r="B310" s="674" t="s">
        <v>95</v>
      </c>
      <c r="C310" s="441" t="s">
        <v>37</v>
      </c>
      <c r="D310" s="675" t="s">
        <v>98</v>
      </c>
      <c r="E310" s="385" t="s">
        <v>229</v>
      </c>
      <c r="F310" s="441" t="s">
        <v>37</v>
      </c>
      <c r="G310" s="441" t="s">
        <v>37</v>
      </c>
      <c r="H310" s="359">
        <v>57160</v>
      </c>
      <c r="I310" s="37">
        <v>27415</v>
      </c>
      <c r="J310" s="441" t="s">
        <v>37</v>
      </c>
      <c r="K310" s="441" t="s">
        <v>37</v>
      </c>
      <c r="L310" s="656"/>
      <c r="O310" s="658"/>
    </row>
    <row r="311" spans="1:15" s="657" customFormat="1" x14ac:dyDescent="0.3">
      <c r="A311" s="485"/>
      <c r="B311" s="485"/>
      <c r="C311" s="441"/>
      <c r="D311" s="671"/>
      <c r="E311" s="385"/>
      <c r="F311" s="441"/>
      <c r="G311" s="441"/>
      <c r="H311" s="36">
        <v>28580</v>
      </c>
      <c r="I311" s="36">
        <v>27415</v>
      </c>
      <c r="J311" s="441"/>
      <c r="K311" s="441"/>
      <c r="L311" s="656"/>
      <c r="O311" s="658"/>
    </row>
    <row r="312" spans="1:15" s="657" customFormat="1" x14ac:dyDescent="0.3">
      <c r="A312" s="485"/>
      <c r="B312" s="485"/>
      <c r="C312" s="441"/>
      <c r="D312" s="671"/>
      <c r="E312" s="385"/>
      <c r="F312" s="441"/>
      <c r="G312" s="441"/>
      <c r="H312" s="36">
        <v>28580</v>
      </c>
      <c r="I312" s="37" t="s">
        <v>37</v>
      </c>
      <c r="J312" s="441"/>
      <c r="K312" s="441"/>
      <c r="L312" s="656"/>
      <c r="O312" s="658"/>
    </row>
    <row r="313" spans="1:15" s="657" customFormat="1" ht="17.399999999999999" customHeight="1" x14ac:dyDescent="0.3">
      <c r="A313" s="676" t="s">
        <v>174</v>
      </c>
      <c r="B313" s="674" t="s">
        <v>95</v>
      </c>
      <c r="C313" s="441" t="s">
        <v>37</v>
      </c>
      <c r="D313" s="675" t="s">
        <v>98</v>
      </c>
      <c r="E313" s="385" t="s">
        <v>229</v>
      </c>
      <c r="F313" s="441" t="s">
        <v>37</v>
      </c>
      <c r="G313" s="359">
        <v>57970</v>
      </c>
      <c r="H313" s="359">
        <v>57160</v>
      </c>
      <c r="I313" s="37">
        <v>27415</v>
      </c>
      <c r="J313" s="441" t="s">
        <v>37</v>
      </c>
      <c r="K313" s="441" t="s">
        <v>37</v>
      </c>
      <c r="L313" s="656"/>
      <c r="O313" s="658"/>
    </row>
    <row r="314" spans="1:15" s="657" customFormat="1" x14ac:dyDescent="0.3">
      <c r="A314" s="677"/>
      <c r="B314" s="485"/>
      <c r="C314" s="441"/>
      <c r="D314" s="671"/>
      <c r="E314" s="385"/>
      <c r="F314" s="441"/>
      <c r="G314" s="36">
        <v>28985</v>
      </c>
      <c r="H314" s="36">
        <v>28580</v>
      </c>
      <c r="I314" s="36">
        <v>27415</v>
      </c>
      <c r="J314" s="441"/>
      <c r="K314" s="441"/>
      <c r="L314" s="656"/>
      <c r="O314" s="658"/>
    </row>
    <row r="315" spans="1:15" s="657" customFormat="1" x14ac:dyDescent="0.3">
      <c r="A315" s="677"/>
      <c r="B315" s="485"/>
      <c r="C315" s="441"/>
      <c r="D315" s="671"/>
      <c r="E315" s="385"/>
      <c r="F315" s="441"/>
      <c r="G315" s="36">
        <v>28985</v>
      </c>
      <c r="H315" s="36">
        <v>28580</v>
      </c>
      <c r="I315" s="37" t="s">
        <v>37</v>
      </c>
      <c r="J315" s="441"/>
      <c r="K315" s="441"/>
      <c r="L315" s="656"/>
      <c r="O315" s="658"/>
    </row>
    <row r="316" spans="1:15" s="657" customFormat="1" x14ac:dyDescent="0.3">
      <c r="A316" s="677"/>
      <c r="B316" s="674" t="s">
        <v>95</v>
      </c>
      <c r="C316" s="383" t="s">
        <v>96</v>
      </c>
      <c r="D316" s="441" t="s">
        <v>37</v>
      </c>
      <c r="E316" s="385" t="s">
        <v>230</v>
      </c>
      <c r="F316" s="359">
        <v>57970</v>
      </c>
      <c r="G316" s="441" t="s">
        <v>37</v>
      </c>
      <c r="H316" s="441" t="s">
        <v>37</v>
      </c>
      <c r="I316" s="441" t="s">
        <v>37</v>
      </c>
      <c r="J316" s="441" t="s">
        <v>37</v>
      </c>
      <c r="K316" s="441" t="s">
        <v>37</v>
      </c>
      <c r="L316" s="656"/>
      <c r="O316" s="658"/>
    </row>
    <row r="317" spans="1:15" s="657" customFormat="1" x14ac:dyDescent="0.3">
      <c r="A317" s="677"/>
      <c r="B317" s="485"/>
      <c r="C317" s="672"/>
      <c r="D317" s="441"/>
      <c r="E317" s="385"/>
      <c r="F317" s="36">
        <v>28985</v>
      </c>
      <c r="G317" s="441"/>
      <c r="H317" s="441"/>
      <c r="I317" s="441"/>
      <c r="J317" s="441"/>
      <c r="K317" s="441"/>
      <c r="L317" s="656"/>
      <c r="O317" s="658"/>
    </row>
    <row r="318" spans="1:15" s="657" customFormat="1" x14ac:dyDescent="0.3">
      <c r="A318" s="678"/>
      <c r="B318" s="485"/>
      <c r="C318" s="672"/>
      <c r="D318" s="441"/>
      <c r="E318" s="385"/>
      <c r="F318" s="36">
        <v>28985</v>
      </c>
      <c r="G318" s="441"/>
      <c r="H318" s="441"/>
      <c r="I318" s="441"/>
      <c r="J318" s="441"/>
      <c r="K318" s="441"/>
      <c r="L318" s="656"/>
      <c r="O318" s="658"/>
    </row>
    <row r="319" spans="1:15" s="657" customFormat="1" x14ac:dyDescent="0.3">
      <c r="A319" s="415" t="s">
        <v>223</v>
      </c>
      <c r="B319" s="674" t="s">
        <v>95</v>
      </c>
      <c r="C319" s="441" t="s">
        <v>37</v>
      </c>
      <c r="D319" s="675" t="s">
        <v>98</v>
      </c>
      <c r="E319" s="385" t="s">
        <v>229</v>
      </c>
      <c r="F319" s="441" t="s">
        <v>37</v>
      </c>
      <c r="G319" s="441" t="s">
        <v>37</v>
      </c>
      <c r="H319" s="359">
        <v>57160</v>
      </c>
      <c r="I319" s="37">
        <v>27415</v>
      </c>
      <c r="J319" s="441" t="s">
        <v>37</v>
      </c>
      <c r="K319" s="441" t="s">
        <v>37</v>
      </c>
      <c r="L319" s="656"/>
      <c r="O319" s="658"/>
    </row>
    <row r="320" spans="1:15" s="657" customFormat="1" x14ac:dyDescent="0.3">
      <c r="A320" s="485"/>
      <c r="B320" s="485"/>
      <c r="C320" s="441"/>
      <c r="D320" s="671"/>
      <c r="E320" s="385"/>
      <c r="F320" s="441"/>
      <c r="G320" s="441"/>
      <c r="H320" s="36">
        <v>28580</v>
      </c>
      <c r="I320" s="36">
        <v>27415</v>
      </c>
      <c r="J320" s="441"/>
      <c r="K320" s="441"/>
      <c r="L320" s="656"/>
      <c r="O320" s="658"/>
    </row>
    <row r="321" spans="1:15" s="657" customFormat="1" x14ac:dyDescent="0.3">
      <c r="A321" s="485"/>
      <c r="B321" s="485"/>
      <c r="C321" s="441"/>
      <c r="D321" s="671"/>
      <c r="E321" s="385"/>
      <c r="F321" s="441"/>
      <c r="G321" s="441"/>
      <c r="H321" s="36">
        <v>28580</v>
      </c>
      <c r="I321" s="37" t="s">
        <v>37</v>
      </c>
      <c r="J321" s="441"/>
      <c r="K321" s="441"/>
      <c r="L321" s="656"/>
      <c r="O321" s="658"/>
    </row>
    <row r="322" spans="1:15" s="657" customFormat="1" ht="17.399999999999999" customHeight="1" x14ac:dyDescent="0.3">
      <c r="A322" s="406" t="s">
        <v>220</v>
      </c>
      <c r="B322" s="674" t="s">
        <v>95</v>
      </c>
      <c r="C322" s="441" t="s">
        <v>37</v>
      </c>
      <c r="D322" s="675" t="s">
        <v>98</v>
      </c>
      <c r="E322" s="385" t="s">
        <v>229</v>
      </c>
      <c r="F322" s="441" t="s">
        <v>37</v>
      </c>
      <c r="G322" s="441" t="s">
        <v>37</v>
      </c>
      <c r="H322" s="359">
        <v>57160</v>
      </c>
      <c r="I322" s="37">
        <v>27415</v>
      </c>
      <c r="J322" s="441" t="s">
        <v>37</v>
      </c>
      <c r="K322" s="441" t="s">
        <v>37</v>
      </c>
      <c r="L322" s="656"/>
      <c r="O322" s="658"/>
    </row>
    <row r="323" spans="1:15" s="657" customFormat="1" x14ac:dyDescent="0.3">
      <c r="A323" s="407"/>
      <c r="B323" s="485"/>
      <c r="C323" s="441"/>
      <c r="D323" s="671"/>
      <c r="E323" s="385"/>
      <c r="F323" s="441"/>
      <c r="G323" s="441"/>
      <c r="H323" s="36">
        <v>28580</v>
      </c>
      <c r="I323" s="36">
        <v>27415</v>
      </c>
      <c r="J323" s="441"/>
      <c r="K323" s="441"/>
      <c r="L323" s="656"/>
      <c r="O323" s="658"/>
    </row>
    <row r="324" spans="1:15" s="657" customFormat="1" x14ac:dyDescent="0.3">
      <c r="A324" s="407"/>
      <c r="B324" s="485"/>
      <c r="C324" s="441"/>
      <c r="D324" s="671"/>
      <c r="E324" s="385"/>
      <c r="F324" s="441"/>
      <c r="G324" s="441"/>
      <c r="H324" s="36">
        <v>28580</v>
      </c>
      <c r="I324" s="37" t="s">
        <v>37</v>
      </c>
      <c r="J324" s="441"/>
      <c r="K324" s="441"/>
      <c r="L324" s="656"/>
      <c r="O324" s="658"/>
    </row>
    <row r="325" spans="1:15" s="657" customFormat="1" x14ac:dyDescent="0.3">
      <c r="A325" s="407"/>
      <c r="B325" s="674" t="s">
        <v>95</v>
      </c>
      <c r="C325" s="383" t="s">
        <v>96</v>
      </c>
      <c r="D325" s="441" t="s">
        <v>37</v>
      </c>
      <c r="E325" s="385" t="s">
        <v>230</v>
      </c>
      <c r="F325" s="359">
        <v>57970</v>
      </c>
      <c r="G325" s="441" t="s">
        <v>37</v>
      </c>
      <c r="H325" s="441" t="s">
        <v>37</v>
      </c>
      <c r="I325" s="441" t="s">
        <v>37</v>
      </c>
      <c r="J325" s="441" t="s">
        <v>37</v>
      </c>
      <c r="K325" s="441" t="s">
        <v>37</v>
      </c>
      <c r="L325" s="656"/>
      <c r="O325" s="658"/>
    </row>
    <row r="326" spans="1:15" s="657" customFormat="1" x14ac:dyDescent="0.3">
      <c r="A326" s="407"/>
      <c r="B326" s="485"/>
      <c r="C326" s="672"/>
      <c r="D326" s="441"/>
      <c r="E326" s="385"/>
      <c r="F326" s="36">
        <v>28985</v>
      </c>
      <c r="G326" s="441"/>
      <c r="H326" s="441"/>
      <c r="I326" s="441"/>
      <c r="J326" s="441"/>
      <c r="K326" s="441"/>
      <c r="L326" s="656"/>
      <c r="O326" s="658"/>
    </row>
    <row r="327" spans="1:15" s="657" customFormat="1" x14ac:dyDescent="0.3">
      <c r="A327" s="408"/>
      <c r="B327" s="485"/>
      <c r="C327" s="672"/>
      <c r="D327" s="441"/>
      <c r="E327" s="385"/>
      <c r="F327" s="36">
        <v>28985</v>
      </c>
      <c r="G327" s="441"/>
      <c r="H327" s="441"/>
      <c r="I327" s="441"/>
      <c r="J327" s="441"/>
      <c r="K327" s="441"/>
      <c r="L327" s="656"/>
      <c r="O327" s="658"/>
    </row>
    <row r="328" spans="1:15" s="657" customFormat="1" x14ac:dyDescent="0.3">
      <c r="A328" s="415" t="s">
        <v>218</v>
      </c>
      <c r="B328" s="415" t="s">
        <v>225</v>
      </c>
      <c r="C328" s="383" t="s">
        <v>131</v>
      </c>
      <c r="D328" s="441" t="s">
        <v>37</v>
      </c>
      <c r="E328" s="385" t="s">
        <v>230</v>
      </c>
      <c r="F328" s="359">
        <v>57970</v>
      </c>
      <c r="G328" s="441" t="s">
        <v>37</v>
      </c>
      <c r="H328" s="441" t="s">
        <v>37</v>
      </c>
      <c r="I328" s="441" t="s">
        <v>37</v>
      </c>
      <c r="J328" s="441" t="s">
        <v>37</v>
      </c>
      <c r="K328" s="441" t="s">
        <v>37</v>
      </c>
      <c r="L328" s="656"/>
      <c r="O328" s="658"/>
    </row>
    <row r="329" spans="1:15" s="657" customFormat="1" x14ac:dyDescent="0.3">
      <c r="A329" s="485"/>
      <c r="B329" s="485"/>
      <c r="C329" s="672"/>
      <c r="D329" s="441"/>
      <c r="E329" s="385"/>
      <c r="F329" s="36">
        <v>28985</v>
      </c>
      <c r="G329" s="441"/>
      <c r="H329" s="441"/>
      <c r="I329" s="441"/>
      <c r="J329" s="441"/>
      <c r="K329" s="441"/>
      <c r="L329" s="656"/>
      <c r="O329" s="658"/>
    </row>
    <row r="330" spans="1:15" s="657" customFormat="1" x14ac:dyDescent="0.3">
      <c r="A330" s="485"/>
      <c r="B330" s="485"/>
      <c r="C330" s="672"/>
      <c r="D330" s="441"/>
      <c r="E330" s="385"/>
      <c r="F330" s="36">
        <v>28985</v>
      </c>
      <c r="G330" s="441"/>
      <c r="H330" s="441"/>
      <c r="I330" s="441"/>
      <c r="J330" s="441"/>
      <c r="K330" s="441"/>
      <c r="L330" s="656"/>
      <c r="O330" s="658"/>
    </row>
    <row r="331" spans="1:15" s="657" customFormat="1" ht="17.399999999999999" customHeight="1" x14ac:dyDescent="0.3">
      <c r="A331" s="406" t="s">
        <v>107</v>
      </c>
      <c r="B331" s="674" t="s">
        <v>95</v>
      </c>
      <c r="C331" s="383" t="s">
        <v>96</v>
      </c>
      <c r="D331" s="441" t="s">
        <v>37</v>
      </c>
      <c r="E331" s="385" t="s">
        <v>230</v>
      </c>
      <c r="F331" s="359">
        <v>57970</v>
      </c>
      <c r="G331" s="441" t="s">
        <v>37</v>
      </c>
      <c r="H331" s="441" t="s">
        <v>37</v>
      </c>
      <c r="I331" s="441" t="s">
        <v>37</v>
      </c>
      <c r="J331" s="441" t="s">
        <v>37</v>
      </c>
      <c r="K331" s="441" t="s">
        <v>37</v>
      </c>
      <c r="L331" s="656"/>
      <c r="O331" s="658"/>
    </row>
    <row r="332" spans="1:15" s="657" customFormat="1" x14ac:dyDescent="0.3">
      <c r="A332" s="407"/>
      <c r="B332" s="485"/>
      <c r="C332" s="672"/>
      <c r="D332" s="441"/>
      <c r="E332" s="385"/>
      <c r="F332" s="36">
        <v>28985</v>
      </c>
      <c r="G332" s="441"/>
      <c r="H332" s="441"/>
      <c r="I332" s="441"/>
      <c r="J332" s="441"/>
      <c r="K332" s="441"/>
      <c r="L332" s="656"/>
      <c r="O332" s="658"/>
    </row>
    <row r="333" spans="1:15" s="657" customFormat="1" x14ac:dyDescent="0.3">
      <c r="A333" s="407"/>
      <c r="B333" s="485"/>
      <c r="C333" s="672"/>
      <c r="D333" s="441"/>
      <c r="E333" s="385"/>
      <c r="F333" s="36">
        <v>28985</v>
      </c>
      <c r="G333" s="441"/>
      <c r="H333" s="441"/>
      <c r="I333" s="441"/>
      <c r="J333" s="441"/>
      <c r="K333" s="441"/>
      <c r="L333" s="656"/>
      <c r="O333" s="658"/>
    </row>
    <row r="334" spans="1:15" s="657" customFormat="1" ht="17.399999999999999" customHeight="1" x14ac:dyDescent="0.3">
      <c r="A334" s="407"/>
      <c r="B334" s="674" t="s">
        <v>95</v>
      </c>
      <c r="C334" s="441" t="s">
        <v>37</v>
      </c>
      <c r="D334" s="675" t="s">
        <v>98</v>
      </c>
      <c r="E334" s="385" t="s">
        <v>229</v>
      </c>
      <c r="F334" s="441" t="s">
        <v>37</v>
      </c>
      <c r="G334" s="441" t="s">
        <v>37</v>
      </c>
      <c r="H334" s="359">
        <v>57160</v>
      </c>
      <c r="I334" s="441" t="s">
        <v>37</v>
      </c>
      <c r="J334" s="441" t="s">
        <v>37</v>
      </c>
      <c r="K334" s="441" t="s">
        <v>37</v>
      </c>
      <c r="L334" s="656"/>
      <c r="O334" s="658"/>
    </row>
    <row r="335" spans="1:15" s="657" customFormat="1" x14ac:dyDescent="0.3">
      <c r="A335" s="407"/>
      <c r="B335" s="485"/>
      <c r="C335" s="441"/>
      <c r="D335" s="671"/>
      <c r="E335" s="385"/>
      <c r="F335" s="441"/>
      <c r="G335" s="441"/>
      <c r="H335" s="36">
        <v>28580</v>
      </c>
      <c r="I335" s="441"/>
      <c r="J335" s="441"/>
      <c r="K335" s="441"/>
      <c r="L335" s="656"/>
      <c r="O335" s="658"/>
    </row>
    <row r="336" spans="1:15" s="657" customFormat="1" x14ac:dyDescent="0.3">
      <c r="A336" s="408"/>
      <c r="B336" s="485"/>
      <c r="C336" s="441"/>
      <c r="D336" s="671"/>
      <c r="E336" s="385"/>
      <c r="F336" s="441"/>
      <c r="G336" s="441"/>
      <c r="H336" s="36">
        <v>28580</v>
      </c>
      <c r="I336" s="441"/>
      <c r="J336" s="441"/>
      <c r="K336" s="441"/>
      <c r="L336" s="656"/>
      <c r="O336" s="658"/>
    </row>
    <row r="337" spans="1:15" s="657" customFormat="1" x14ac:dyDescent="0.3">
      <c r="A337" s="665" t="s">
        <v>181</v>
      </c>
      <c r="B337" s="666"/>
      <c r="C337" s="666"/>
      <c r="D337" s="666"/>
      <c r="E337" s="666"/>
      <c r="F337" s="666"/>
      <c r="G337" s="666"/>
      <c r="H337" s="666"/>
      <c r="I337" s="666"/>
      <c r="J337" s="666"/>
      <c r="K337" s="667"/>
      <c r="L337" s="656"/>
      <c r="O337" s="658"/>
    </row>
    <row r="338" spans="1:15" s="657" customFormat="1" x14ac:dyDescent="0.3">
      <c r="A338" s="442" t="s">
        <v>81</v>
      </c>
      <c r="B338" s="443"/>
      <c r="C338" s="443"/>
      <c r="D338" s="443"/>
      <c r="E338" s="443"/>
      <c r="F338" s="443"/>
      <c r="G338" s="443"/>
      <c r="H338" s="443"/>
      <c r="I338" s="443"/>
      <c r="J338" s="443"/>
      <c r="K338" s="444"/>
      <c r="L338" s="656"/>
      <c r="O338" s="658"/>
    </row>
    <row r="339" spans="1:15" s="657" customFormat="1" ht="17.399999999999999" customHeight="1" x14ac:dyDescent="0.3">
      <c r="A339" s="415" t="s">
        <v>231</v>
      </c>
      <c r="B339" s="415" t="s">
        <v>198</v>
      </c>
      <c r="C339" s="441" t="s">
        <v>37</v>
      </c>
      <c r="D339" s="675" t="s">
        <v>199</v>
      </c>
      <c r="E339" s="445" t="s">
        <v>36</v>
      </c>
      <c r="F339" s="441" t="s">
        <v>37</v>
      </c>
      <c r="G339" s="441" t="s">
        <v>37</v>
      </c>
      <c r="H339" s="441" t="s">
        <v>37</v>
      </c>
      <c r="I339" s="441" t="s">
        <v>37</v>
      </c>
      <c r="J339" s="359">
        <v>55390</v>
      </c>
      <c r="K339" s="359">
        <v>55390</v>
      </c>
      <c r="L339" s="656"/>
      <c r="O339" s="658"/>
    </row>
    <row r="340" spans="1:15" s="657" customFormat="1" x14ac:dyDescent="0.3">
      <c r="A340" s="485"/>
      <c r="B340" s="485"/>
      <c r="C340" s="441"/>
      <c r="D340" s="671"/>
      <c r="E340" s="445"/>
      <c r="F340" s="441"/>
      <c r="G340" s="441"/>
      <c r="H340" s="441"/>
      <c r="I340" s="441"/>
      <c r="J340" s="36">
        <v>27695</v>
      </c>
      <c r="K340" s="36">
        <v>27695</v>
      </c>
      <c r="L340" s="656"/>
      <c r="O340" s="658"/>
    </row>
    <row r="341" spans="1:15" s="657" customFormat="1" x14ac:dyDescent="0.3">
      <c r="A341" s="485"/>
      <c r="B341" s="485"/>
      <c r="C341" s="441"/>
      <c r="D341" s="671"/>
      <c r="E341" s="445"/>
      <c r="F341" s="441"/>
      <c r="G341" s="441"/>
      <c r="H341" s="441"/>
      <c r="I341" s="441"/>
      <c r="J341" s="36">
        <v>27695</v>
      </c>
      <c r="K341" s="36">
        <v>27695</v>
      </c>
      <c r="L341" s="656"/>
      <c r="O341" s="658"/>
    </row>
    <row r="342" spans="1:15" s="657" customFormat="1" ht="17.399999999999999" customHeight="1" x14ac:dyDescent="0.3">
      <c r="A342" s="442" t="s">
        <v>232</v>
      </c>
      <c r="B342" s="443"/>
      <c r="C342" s="443"/>
      <c r="D342" s="443"/>
      <c r="E342" s="443"/>
      <c r="F342" s="443"/>
      <c r="G342" s="443"/>
      <c r="H342" s="443"/>
      <c r="I342" s="443"/>
      <c r="J342" s="443"/>
      <c r="K342" s="444"/>
      <c r="L342" s="656"/>
      <c r="O342" s="658"/>
    </row>
    <row r="343" spans="1:15" s="657" customFormat="1" ht="17.399999999999999" customHeight="1" x14ac:dyDescent="0.3">
      <c r="A343" s="406" t="s">
        <v>231</v>
      </c>
      <c r="B343" s="406" t="s">
        <v>233</v>
      </c>
      <c r="C343" s="383" t="s">
        <v>187</v>
      </c>
      <c r="D343" s="675" t="s">
        <v>35</v>
      </c>
      <c r="E343" s="445" t="s">
        <v>36</v>
      </c>
      <c r="F343" s="359">
        <v>57970</v>
      </c>
      <c r="G343" s="359">
        <v>57970</v>
      </c>
      <c r="H343" s="359">
        <v>57150</v>
      </c>
      <c r="I343" s="37">
        <v>55390</v>
      </c>
      <c r="J343" s="441" t="s">
        <v>37</v>
      </c>
      <c r="K343" s="441" t="s">
        <v>37</v>
      </c>
      <c r="L343" s="656"/>
      <c r="O343" s="658"/>
    </row>
    <row r="344" spans="1:15" s="657" customFormat="1" x14ac:dyDescent="0.3">
      <c r="A344" s="407"/>
      <c r="B344" s="407"/>
      <c r="C344" s="672"/>
      <c r="D344" s="671"/>
      <c r="E344" s="445"/>
      <c r="F344" s="36">
        <v>28985</v>
      </c>
      <c r="G344" s="36">
        <v>28985</v>
      </c>
      <c r="H344" s="36">
        <v>28575</v>
      </c>
      <c r="I344" s="36">
        <v>27695</v>
      </c>
      <c r="J344" s="441"/>
      <c r="K344" s="441"/>
      <c r="L344" s="656"/>
      <c r="O344" s="658"/>
    </row>
    <row r="345" spans="1:15" s="657" customFormat="1" x14ac:dyDescent="0.3">
      <c r="A345" s="407"/>
      <c r="B345" s="407"/>
      <c r="C345" s="672"/>
      <c r="D345" s="671"/>
      <c r="E345" s="445"/>
      <c r="F345" s="36">
        <v>28985</v>
      </c>
      <c r="G345" s="36">
        <v>28985</v>
      </c>
      <c r="H345" s="36">
        <v>28575</v>
      </c>
      <c r="I345" s="36">
        <v>27695</v>
      </c>
      <c r="J345" s="441"/>
      <c r="K345" s="441"/>
      <c r="L345" s="656"/>
      <c r="O345" s="658"/>
    </row>
    <row r="346" spans="1:15" s="657" customFormat="1" x14ac:dyDescent="0.3">
      <c r="A346" s="407"/>
      <c r="B346" s="407"/>
      <c r="C346" s="383" t="s">
        <v>187</v>
      </c>
      <c r="D346" s="675" t="s">
        <v>35</v>
      </c>
      <c r="E346" s="385" t="s">
        <v>230</v>
      </c>
      <c r="F346" s="359">
        <v>57970</v>
      </c>
      <c r="G346" s="441" t="s">
        <v>37</v>
      </c>
      <c r="H346" s="441" t="s">
        <v>37</v>
      </c>
      <c r="I346" s="441" t="s">
        <v>37</v>
      </c>
      <c r="J346" s="441" t="s">
        <v>37</v>
      </c>
      <c r="K346" s="441" t="s">
        <v>37</v>
      </c>
      <c r="L346" s="656"/>
      <c r="O346" s="658"/>
    </row>
    <row r="347" spans="1:15" s="657" customFormat="1" x14ac:dyDescent="0.3">
      <c r="A347" s="407"/>
      <c r="B347" s="407"/>
      <c r="C347" s="672"/>
      <c r="D347" s="671"/>
      <c r="E347" s="385"/>
      <c r="F347" s="36">
        <v>28985</v>
      </c>
      <c r="G347" s="441"/>
      <c r="H347" s="441"/>
      <c r="I347" s="441"/>
      <c r="J347" s="441"/>
      <c r="K347" s="441"/>
      <c r="L347" s="656"/>
      <c r="O347" s="658"/>
    </row>
    <row r="348" spans="1:15" s="657" customFormat="1" x14ac:dyDescent="0.3">
      <c r="A348" s="408"/>
      <c r="B348" s="408"/>
      <c r="C348" s="672"/>
      <c r="D348" s="671"/>
      <c r="E348" s="385"/>
      <c r="F348" s="36">
        <v>28985</v>
      </c>
      <c r="G348" s="441"/>
      <c r="H348" s="441"/>
      <c r="I348" s="441"/>
      <c r="J348" s="441"/>
      <c r="K348" s="441"/>
      <c r="L348" s="656"/>
      <c r="O348" s="658"/>
    </row>
    <row r="350" spans="1:15" s="31" customFormat="1" ht="16.8" x14ac:dyDescent="0.3">
      <c r="A350" s="258"/>
      <c r="B350" s="258"/>
      <c r="D350" s="38"/>
      <c r="H350" s="259"/>
      <c r="L350" s="339"/>
    </row>
  </sheetData>
  <mergeCells count="916">
    <mergeCell ref="A10:K10"/>
    <mergeCell ref="E334:E336"/>
    <mergeCell ref="F334:F336"/>
    <mergeCell ref="G334:G336"/>
    <mergeCell ref="J334:J336"/>
    <mergeCell ref="K334:K336"/>
    <mergeCell ref="A331:A336"/>
    <mergeCell ref="I334:I336"/>
    <mergeCell ref="A13:A17"/>
    <mergeCell ref="B13:B17"/>
    <mergeCell ref="C13:C17"/>
    <mergeCell ref="D13:D17"/>
    <mergeCell ref="E13:E17"/>
    <mergeCell ref="F13:K13"/>
    <mergeCell ref="I23:I25"/>
    <mergeCell ref="J23:J25"/>
    <mergeCell ref="K23:K25"/>
    <mergeCell ref="B26:B28"/>
    <mergeCell ref="C26:C28"/>
    <mergeCell ref="D26:D28"/>
    <mergeCell ref="E26:E28"/>
    <mergeCell ref="F26:F28"/>
    <mergeCell ref="H26:H28"/>
    <mergeCell ref="I26:I28"/>
    <mergeCell ref="J26:J28"/>
    <mergeCell ref="A5:K5"/>
    <mergeCell ref="A6:K6"/>
    <mergeCell ref="A7:K7"/>
    <mergeCell ref="A8:K8"/>
    <mergeCell ref="A9:K9"/>
    <mergeCell ref="A12:K12"/>
    <mergeCell ref="A18:K18"/>
    <mergeCell ref="A19:K19"/>
    <mergeCell ref="A20:A31"/>
    <mergeCell ref="B20:B22"/>
    <mergeCell ref="C20:C22"/>
    <mergeCell ref="D20:D22"/>
    <mergeCell ref="E20:E22"/>
    <mergeCell ref="G20:G22"/>
    <mergeCell ref="H20:H22"/>
    <mergeCell ref="I20:I22"/>
    <mergeCell ref="J20:J22"/>
    <mergeCell ref="K20:K22"/>
    <mergeCell ref="B23:B25"/>
    <mergeCell ref="C23:C25"/>
    <mergeCell ref="D23:D25"/>
    <mergeCell ref="E23:E25"/>
    <mergeCell ref="G23:G25"/>
    <mergeCell ref="H23:H25"/>
    <mergeCell ref="K26:K28"/>
    <mergeCell ref="K29:K31"/>
    <mergeCell ref="A32:A46"/>
    <mergeCell ref="B32:B34"/>
    <mergeCell ref="C32:C34"/>
    <mergeCell ref="D32:D34"/>
    <mergeCell ref="E32:E34"/>
    <mergeCell ref="J32:J34"/>
    <mergeCell ref="K32:K34"/>
    <mergeCell ref="B35:B37"/>
    <mergeCell ref="C35:C37"/>
    <mergeCell ref="B29:B31"/>
    <mergeCell ref="C29:C31"/>
    <mergeCell ref="D29:D31"/>
    <mergeCell ref="E29:E31"/>
    <mergeCell ref="F29:F31"/>
    <mergeCell ref="J29:J31"/>
    <mergeCell ref="K35:K37"/>
    <mergeCell ref="B38:B40"/>
    <mergeCell ref="C38:C40"/>
    <mergeCell ref="D38:D40"/>
    <mergeCell ref="E38:E40"/>
    <mergeCell ref="G38:G40"/>
    <mergeCell ref="H38:H40"/>
    <mergeCell ref="I38:I40"/>
    <mergeCell ref="J38:J40"/>
    <mergeCell ref="K38:K40"/>
    <mergeCell ref="D35:D37"/>
    <mergeCell ref="E35:E37"/>
    <mergeCell ref="G35:G37"/>
    <mergeCell ref="H35:H37"/>
    <mergeCell ref="I35:I37"/>
    <mergeCell ref="J35:J37"/>
    <mergeCell ref="A47:A55"/>
    <mergeCell ref="B47:B49"/>
    <mergeCell ref="C47:C49"/>
    <mergeCell ref="D47:D49"/>
    <mergeCell ref="E47:E49"/>
    <mergeCell ref="G47:G49"/>
    <mergeCell ref="K41:K43"/>
    <mergeCell ref="B44:B46"/>
    <mergeCell ref="C44:C46"/>
    <mergeCell ref="D44:D46"/>
    <mergeCell ref="E44:E46"/>
    <mergeCell ref="F44:F46"/>
    <mergeCell ref="J44:J46"/>
    <mergeCell ref="K44:K46"/>
    <mergeCell ref="B41:B43"/>
    <mergeCell ref="C41:C43"/>
    <mergeCell ref="D41:D43"/>
    <mergeCell ref="E41:E43"/>
    <mergeCell ref="F41:F43"/>
    <mergeCell ref="J41:J43"/>
    <mergeCell ref="K50:K52"/>
    <mergeCell ref="B53:B55"/>
    <mergeCell ref="C53:C55"/>
    <mergeCell ref="D53:D55"/>
    <mergeCell ref="E53:E55"/>
    <mergeCell ref="F53:F55"/>
    <mergeCell ref="J53:J55"/>
    <mergeCell ref="K53:K55"/>
    <mergeCell ref="H47:H49"/>
    <mergeCell ref="I47:I49"/>
    <mergeCell ref="J47:J49"/>
    <mergeCell ref="K47:K49"/>
    <mergeCell ref="B50:B52"/>
    <mergeCell ref="C50:C52"/>
    <mergeCell ref="D50:D52"/>
    <mergeCell ref="E50:E52"/>
    <mergeCell ref="F50:F52"/>
    <mergeCell ref="J50:J52"/>
    <mergeCell ref="A56:A70"/>
    <mergeCell ref="B56:B58"/>
    <mergeCell ref="C56:C58"/>
    <mergeCell ref="D56:D58"/>
    <mergeCell ref="E56:E58"/>
    <mergeCell ref="G56:G58"/>
    <mergeCell ref="B65:B67"/>
    <mergeCell ref="C65:C67"/>
    <mergeCell ref="D65:D67"/>
    <mergeCell ref="E65:E67"/>
    <mergeCell ref="B62:B64"/>
    <mergeCell ref="C62:C64"/>
    <mergeCell ref="D62:D64"/>
    <mergeCell ref="E62:E64"/>
    <mergeCell ref="F62:F64"/>
    <mergeCell ref="H56:H58"/>
    <mergeCell ref="I56:I58"/>
    <mergeCell ref="J56:J58"/>
    <mergeCell ref="K56:K58"/>
    <mergeCell ref="B59:B61"/>
    <mergeCell ref="C59:C61"/>
    <mergeCell ref="D59:D61"/>
    <mergeCell ref="E59:E61"/>
    <mergeCell ref="G59:G61"/>
    <mergeCell ref="H59:H61"/>
    <mergeCell ref="I59:I61"/>
    <mergeCell ref="J59:J61"/>
    <mergeCell ref="K59:K61"/>
    <mergeCell ref="K74:K76"/>
    <mergeCell ref="J62:J64"/>
    <mergeCell ref="K62:K64"/>
    <mergeCell ref="F65:F67"/>
    <mergeCell ref="J65:J67"/>
    <mergeCell ref="K65:K67"/>
    <mergeCell ref="B68:B70"/>
    <mergeCell ref="C68:C70"/>
    <mergeCell ref="D68:D70"/>
    <mergeCell ref="E68:E70"/>
    <mergeCell ref="F68:F70"/>
    <mergeCell ref="J68:J70"/>
    <mergeCell ref="K68:K70"/>
    <mergeCell ref="C74:C76"/>
    <mergeCell ref="D74:D76"/>
    <mergeCell ref="E74:E76"/>
    <mergeCell ref="F74:F76"/>
    <mergeCell ref="J74:J76"/>
    <mergeCell ref="B71:B73"/>
    <mergeCell ref="C71:C73"/>
    <mergeCell ref="D71:D73"/>
    <mergeCell ref="E71:E73"/>
    <mergeCell ref="G71:G73"/>
    <mergeCell ref="A71:A76"/>
    <mergeCell ref="K77:K79"/>
    <mergeCell ref="B80:B82"/>
    <mergeCell ref="C80:C82"/>
    <mergeCell ref="D80:D82"/>
    <mergeCell ref="E80:E82"/>
    <mergeCell ref="F80:F82"/>
    <mergeCell ref="I80:I82"/>
    <mergeCell ref="J80:J82"/>
    <mergeCell ref="K80:K82"/>
    <mergeCell ref="A77:A82"/>
    <mergeCell ref="B77:B79"/>
    <mergeCell ref="C77:C79"/>
    <mergeCell ref="D77:D79"/>
    <mergeCell ref="E77:E79"/>
    <mergeCell ref="G77:G79"/>
    <mergeCell ref="H77:H79"/>
    <mergeCell ref="I77:I79"/>
    <mergeCell ref="J77:J79"/>
    <mergeCell ref="H71:H73"/>
    <mergeCell ref="I71:I73"/>
    <mergeCell ref="J71:J73"/>
    <mergeCell ref="K71:K73"/>
    <mergeCell ref="B74:B76"/>
    <mergeCell ref="H83:H85"/>
    <mergeCell ref="I83:I85"/>
    <mergeCell ref="J83:J85"/>
    <mergeCell ref="K83:K85"/>
    <mergeCell ref="B86:B88"/>
    <mergeCell ref="C86:C88"/>
    <mergeCell ref="D86:D88"/>
    <mergeCell ref="E86:E88"/>
    <mergeCell ref="J86:J88"/>
    <mergeCell ref="K86:K88"/>
    <mergeCell ref="B83:B85"/>
    <mergeCell ref="C83:C85"/>
    <mergeCell ref="D83:D85"/>
    <mergeCell ref="E83:E85"/>
    <mergeCell ref="G83:G85"/>
    <mergeCell ref="F89:F91"/>
    <mergeCell ref="J89:J91"/>
    <mergeCell ref="K89:K91"/>
    <mergeCell ref="A92:A103"/>
    <mergeCell ref="B92:B94"/>
    <mergeCell ref="C92:C94"/>
    <mergeCell ref="D92:D94"/>
    <mergeCell ref="E92:E94"/>
    <mergeCell ref="G92:G94"/>
    <mergeCell ref="H92:H94"/>
    <mergeCell ref="A83:A91"/>
    <mergeCell ref="B89:B91"/>
    <mergeCell ref="C89:C91"/>
    <mergeCell ref="D89:D91"/>
    <mergeCell ref="E89:E91"/>
    <mergeCell ref="I92:I94"/>
    <mergeCell ref="J92:J94"/>
    <mergeCell ref="K92:K94"/>
    <mergeCell ref="B95:B97"/>
    <mergeCell ref="C95:C97"/>
    <mergeCell ref="D95:D97"/>
    <mergeCell ref="E95:E97"/>
    <mergeCell ref="F95:F97"/>
    <mergeCell ref="J95:J97"/>
    <mergeCell ref="K95:K97"/>
    <mergeCell ref="K98:K100"/>
    <mergeCell ref="B101:B103"/>
    <mergeCell ref="C101:C103"/>
    <mergeCell ref="D101:D103"/>
    <mergeCell ref="E101:E103"/>
    <mergeCell ref="F101:F103"/>
    <mergeCell ref="J101:J103"/>
    <mergeCell ref="K101:K103"/>
    <mergeCell ref="B98:B100"/>
    <mergeCell ref="C98:C100"/>
    <mergeCell ref="D98:D100"/>
    <mergeCell ref="E98:E100"/>
    <mergeCell ref="F98:F100"/>
    <mergeCell ref="J98:J100"/>
    <mergeCell ref="K107:K109"/>
    <mergeCell ref="A110:A112"/>
    <mergeCell ref="B110:B112"/>
    <mergeCell ref="C110:C112"/>
    <mergeCell ref="D110:D112"/>
    <mergeCell ref="E110:E112"/>
    <mergeCell ref="J110:J112"/>
    <mergeCell ref="K110:K112"/>
    <mergeCell ref="H104:H106"/>
    <mergeCell ref="I104:I106"/>
    <mergeCell ref="J104:J106"/>
    <mergeCell ref="K104:K106"/>
    <mergeCell ref="B107:B109"/>
    <mergeCell ref="C107:C109"/>
    <mergeCell ref="D107:D109"/>
    <mergeCell ref="E107:E109"/>
    <mergeCell ref="F107:F109"/>
    <mergeCell ref="J107:J109"/>
    <mergeCell ref="A104:A109"/>
    <mergeCell ref="B104:B106"/>
    <mergeCell ref="C104:C106"/>
    <mergeCell ref="D104:D106"/>
    <mergeCell ref="E104:E106"/>
    <mergeCell ref="G104:G106"/>
    <mergeCell ref="K113:K115"/>
    <mergeCell ref="A116:K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A113:A115"/>
    <mergeCell ref="B113:B115"/>
    <mergeCell ref="C113:C115"/>
    <mergeCell ref="D113:D115"/>
    <mergeCell ref="E113:E115"/>
    <mergeCell ref="J113:J115"/>
    <mergeCell ref="I117:I119"/>
    <mergeCell ref="K117:K119"/>
    <mergeCell ref="K120:K122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K123:K125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A126:A131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K126:K128"/>
    <mergeCell ref="B129:B131"/>
    <mergeCell ref="C129:C131"/>
    <mergeCell ref="D129:D131"/>
    <mergeCell ref="E129:E131"/>
    <mergeCell ref="F129:F131"/>
    <mergeCell ref="G129:G131"/>
    <mergeCell ref="H129:H131"/>
    <mergeCell ref="I129:I131"/>
    <mergeCell ref="K129:K131"/>
    <mergeCell ref="K132:K134"/>
    <mergeCell ref="A135:A137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K135:K137"/>
    <mergeCell ref="A132:A134"/>
    <mergeCell ref="B132:B134"/>
    <mergeCell ref="C132:C134"/>
    <mergeCell ref="D132:D134"/>
    <mergeCell ref="E132:E134"/>
    <mergeCell ref="F132:F134"/>
    <mergeCell ref="G132:G134"/>
    <mergeCell ref="H132:H134"/>
    <mergeCell ref="I132:I134"/>
    <mergeCell ref="A138:K138"/>
    <mergeCell ref="A139:A153"/>
    <mergeCell ref="B139:B141"/>
    <mergeCell ref="C139:C141"/>
    <mergeCell ref="D139:D141"/>
    <mergeCell ref="E139:E141"/>
    <mergeCell ref="H139:H141"/>
    <mergeCell ref="I139:I141"/>
    <mergeCell ref="J139:J141"/>
    <mergeCell ref="K139:K141"/>
    <mergeCell ref="B142:B144"/>
    <mergeCell ref="C142:C144"/>
    <mergeCell ref="D142:D144"/>
    <mergeCell ref="E142:E144"/>
    <mergeCell ref="H142:H144"/>
    <mergeCell ref="I142:I144"/>
    <mergeCell ref="J142:J144"/>
    <mergeCell ref="K142:K144"/>
    <mergeCell ref="J145:J147"/>
    <mergeCell ref="K145:K147"/>
    <mergeCell ref="B148:B150"/>
    <mergeCell ref="C148:C150"/>
    <mergeCell ref="D148:D150"/>
    <mergeCell ref="E148:E150"/>
    <mergeCell ref="H148:H150"/>
    <mergeCell ref="I148:I150"/>
    <mergeCell ref="J148:J150"/>
    <mergeCell ref="K148:K150"/>
    <mergeCell ref="B145:B147"/>
    <mergeCell ref="C145:C147"/>
    <mergeCell ref="D145:D147"/>
    <mergeCell ref="E145:E147"/>
    <mergeCell ref="H145:H147"/>
    <mergeCell ref="I145:I147"/>
    <mergeCell ref="J151:J153"/>
    <mergeCell ref="K151:K153"/>
    <mergeCell ref="A154:A159"/>
    <mergeCell ref="B154:B156"/>
    <mergeCell ref="C154:C156"/>
    <mergeCell ref="D154:D156"/>
    <mergeCell ref="E154:E156"/>
    <mergeCell ref="H154:H156"/>
    <mergeCell ref="I154:I156"/>
    <mergeCell ref="J154:J156"/>
    <mergeCell ref="B151:B153"/>
    <mergeCell ref="C151:C153"/>
    <mergeCell ref="D151:D153"/>
    <mergeCell ref="E151:E153"/>
    <mergeCell ref="H151:H153"/>
    <mergeCell ref="I151:I153"/>
    <mergeCell ref="A160:A168"/>
    <mergeCell ref="B160:B162"/>
    <mergeCell ref="C160:C162"/>
    <mergeCell ref="D160:D162"/>
    <mergeCell ref="E160:E162"/>
    <mergeCell ref="H160:H162"/>
    <mergeCell ref="K154:K156"/>
    <mergeCell ref="B157:B159"/>
    <mergeCell ref="C157:C159"/>
    <mergeCell ref="D157:D159"/>
    <mergeCell ref="E157:E159"/>
    <mergeCell ref="H157:H159"/>
    <mergeCell ref="I157:I159"/>
    <mergeCell ref="J157:J159"/>
    <mergeCell ref="K157:K159"/>
    <mergeCell ref="I160:I162"/>
    <mergeCell ref="J160:J162"/>
    <mergeCell ref="K160:K162"/>
    <mergeCell ref="B163:B165"/>
    <mergeCell ref="C163:C165"/>
    <mergeCell ref="D163:D165"/>
    <mergeCell ref="E163:E165"/>
    <mergeCell ref="H163:H165"/>
    <mergeCell ref="I163:I165"/>
    <mergeCell ref="J163:J165"/>
    <mergeCell ref="K163:K165"/>
    <mergeCell ref="B166:B168"/>
    <mergeCell ref="C166:C168"/>
    <mergeCell ref="D166:D168"/>
    <mergeCell ref="E166:E168"/>
    <mergeCell ref="H166:H168"/>
    <mergeCell ref="I166:I168"/>
    <mergeCell ref="J166:J168"/>
    <mergeCell ref="K166:K168"/>
    <mergeCell ref="I169:I171"/>
    <mergeCell ref="J169:J171"/>
    <mergeCell ref="K169:K171"/>
    <mergeCell ref="A172:A174"/>
    <mergeCell ref="B172:B174"/>
    <mergeCell ref="C172:C174"/>
    <mergeCell ref="D172:D174"/>
    <mergeCell ref="E172:E174"/>
    <mergeCell ref="H172:H174"/>
    <mergeCell ref="I172:I174"/>
    <mergeCell ref="A169:A171"/>
    <mergeCell ref="B169:B171"/>
    <mergeCell ref="C169:C171"/>
    <mergeCell ref="D169:D171"/>
    <mergeCell ref="E169:E171"/>
    <mergeCell ref="H169:H171"/>
    <mergeCell ref="J172:J174"/>
    <mergeCell ref="K172:K174"/>
    <mergeCell ref="A175:A177"/>
    <mergeCell ref="B175:B177"/>
    <mergeCell ref="C175:C177"/>
    <mergeCell ref="D175:D177"/>
    <mergeCell ref="E175:E177"/>
    <mergeCell ref="H175:H177"/>
    <mergeCell ref="I175:I177"/>
    <mergeCell ref="J175:J177"/>
    <mergeCell ref="K175:K177"/>
    <mergeCell ref="A178:A183"/>
    <mergeCell ref="B178:B180"/>
    <mergeCell ref="C178:C180"/>
    <mergeCell ref="D178:D180"/>
    <mergeCell ref="E178:E180"/>
    <mergeCell ref="H178:H180"/>
    <mergeCell ref="I178:I180"/>
    <mergeCell ref="J178:J180"/>
    <mergeCell ref="K178:K180"/>
    <mergeCell ref="J181:J183"/>
    <mergeCell ref="K181:K183"/>
    <mergeCell ref="B181:B183"/>
    <mergeCell ref="C181:C183"/>
    <mergeCell ref="D181:D183"/>
    <mergeCell ref="E181:E183"/>
    <mergeCell ref="H181:H183"/>
    <mergeCell ref="I181:I183"/>
    <mergeCell ref="J184:J186"/>
    <mergeCell ref="B190:B192"/>
    <mergeCell ref="C190:C192"/>
    <mergeCell ref="D190:D192"/>
    <mergeCell ref="E190:E192"/>
    <mergeCell ref="H190:H192"/>
    <mergeCell ref="I190:I192"/>
    <mergeCell ref="J190:J192"/>
    <mergeCell ref="K190:K192"/>
    <mergeCell ref="K184:K186"/>
    <mergeCell ref="J187:J189"/>
    <mergeCell ref="K187:K189"/>
    <mergeCell ref="B184:B186"/>
    <mergeCell ref="C184:C186"/>
    <mergeCell ref="A184:A192"/>
    <mergeCell ref="B187:B189"/>
    <mergeCell ref="C187:C189"/>
    <mergeCell ref="D187:D189"/>
    <mergeCell ref="E187:E189"/>
    <mergeCell ref="H187:H189"/>
    <mergeCell ref="I187:I189"/>
    <mergeCell ref="B201:B203"/>
    <mergeCell ref="C201:C203"/>
    <mergeCell ref="D201:D203"/>
    <mergeCell ref="E201:E203"/>
    <mergeCell ref="D184:D186"/>
    <mergeCell ref="E184:E186"/>
    <mergeCell ref="H184:H186"/>
    <mergeCell ref="I184:I186"/>
    <mergeCell ref="J201:J203"/>
    <mergeCell ref="K201:K203"/>
    <mergeCell ref="K193:K195"/>
    <mergeCell ref="A196:K196"/>
    <mergeCell ref="A197:K197"/>
    <mergeCell ref="A198:A203"/>
    <mergeCell ref="B198:B200"/>
    <mergeCell ref="C198:C200"/>
    <mergeCell ref="D198:D200"/>
    <mergeCell ref="E198:E200"/>
    <mergeCell ref="J198:J200"/>
    <mergeCell ref="K198:K200"/>
    <mergeCell ref="A193:A195"/>
    <mergeCell ref="B193:B195"/>
    <mergeCell ref="C193:C195"/>
    <mergeCell ref="D193:D195"/>
    <mergeCell ref="E193:E195"/>
    <mergeCell ref="H193:H195"/>
    <mergeCell ref="I193:I195"/>
    <mergeCell ref="J193:J195"/>
    <mergeCell ref="K204:K206"/>
    <mergeCell ref="B207:B209"/>
    <mergeCell ref="C207:C209"/>
    <mergeCell ref="D207:D209"/>
    <mergeCell ref="E207:E209"/>
    <mergeCell ref="J207:J209"/>
    <mergeCell ref="K207:K209"/>
    <mergeCell ref="A204:A209"/>
    <mergeCell ref="B204:B206"/>
    <mergeCell ref="C204:C206"/>
    <mergeCell ref="D204:D206"/>
    <mergeCell ref="E204:E206"/>
    <mergeCell ref="J204:J206"/>
    <mergeCell ref="K210:K212"/>
    <mergeCell ref="A213:A218"/>
    <mergeCell ref="B213:B215"/>
    <mergeCell ref="C213:C215"/>
    <mergeCell ref="D213:D215"/>
    <mergeCell ref="E213:E215"/>
    <mergeCell ref="J213:J215"/>
    <mergeCell ref="K213:K215"/>
    <mergeCell ref="B216:B218"/>
    <mergeCell ref="C216:C218"/>
    <mergeCell ref="A210:A212"/>
    <mergeCell ref="B210:B212"/>
    <mergeCell ref="C210:C212"/>
    <mergeCell ref="D210:D212"/>
    <mergeCell ref="E210:E212"/>
    <mergeCell ref="J210:J212"/>
    <mergeCell ref="D216:D218"/>
    <mergeCell ref="E216:E218"/>
    <mergeCell ref="J216:J218"/>
    <mergeCell ref="K216:K218"/>
    <mergeCell ref="A219:A221"/>
    <mergeCell ref="B219:B221"/>
    <mergeCell ref="C219:C221"/>
    <mergeCell ref="D219:D221"/>
    <mergeCell ref="E219:E221"/>
    <mergeCell ref="J219:J221"/>
    <mergeCell ref="K219:K221"/>
    <mergeCell ref="A222:K222"/>
    <mergeCell ref="A223:A228"/>
    <mergeCell ref="B223:B225"/>
    <mergeCell ref="C223:C225"/>
    <mergeCell ref="D223:D225"/>
    <mergeCell ref="E223:E225"/>
    <mergeCell ref="F223:F225"/>
    <mergeCell ref="G223:G225"/>
    <mergeCell ref="H223:H225"/>
    <mergeCell ref="I223:I225"/>
    <mergeCell ref="K223:K225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K226:K228"/>
    <mergeCell ref="A229:A234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K229:K231"/>
    <mergeCell ref="B232:B234"/>
    <mergeCell ref="C232:C234"/>
    <mergeCell ref="D232:D234"/>
    <mergeCell ref="E232:E234"/>
    <mergeCell ref="F232:F234"/>
    <mergeCell ref="G232:G234"/>
    <mergeCell ref="H232:H234"/>
    <mergeCell ref="I232:I234"/>
    <mergeCell ref="K232:K234"/>
    <mergeCell ref="G235:G237"/>
    <mergeCell ref="H235:H237"/>
    <mergeCell ref="I235:I237"/>
    <mergeCell ref="K235:K237"/>
    <mergeCell ref="A238:A243"/>
    <mergeCell ref="B238:B240"/>
    <mergeCell ref="C238:C240"/>
    <mergeCell ref="D238:D240"/>
    <mergeCell ref="E238:E240"/>
    <mergeCell ref="F238:F240"/>
    <mergeCell ref="A235:A237"/>
    <mergeCell ref="B235:B237"/>
    <mergeCell ref="C235:C237"/>
    <mergeCell ref="D235:D237"/>
    <mergeCell ref="E235:E237"/>
    <mergeCell ref="F235:F237"/>
    <mergeCell ref="G238:G240"/>
    <mergeCell ref="H238:H240"/>
    <mergeCell ref="I238:I240"/>
    <mergeCell ref="K238:K240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K244:K246"/>
    <mergeCell ref="L246:L247"/>
    <mergeCell ref="A247:K247"/>
    <mergeCell ref="A248:A250"/>
    <mergeCell ref="B248:B250"/>
    <mergeCell ref="C248:C250"/>
    <mergeCell ref="D248:D250"/>
    <mergeCell ref="E248:E250"/>
    <mergeCell ref="H248:H250"/>
    <mergeCell ref="I248:I250"/>
    <mergeCell ref="J248:J250"/>
    <mergeCell ref="K248:K250"/>
    <mergeCell ref="A251:A256"/>
    <mergeCell ref="B251:B253"/>
    <mergeCell ref="C251:C253"/>
    <mergeCell ref="D251:D253"/>
    <mergeCell ref="E251:E253"/>
    <mergeCell ref="H251:H253"/>
    <mergeCell ref="I251:I253"/>
    <mergeCell ref="J251:J253"/>
    <mergeCell ref="K251:K253"/>
    <mergeCell ref="B254:B256"/>
    <mergeCell ref="C254:C256"/>
    <mergeCell ref="D254:D256"/>
    <mergeCell ref="E254:E256"/>
    <mergeCell ref="H254:H256"/>
    <mergeCell ref="I254:I256"/>
    <mergeCell ref="J254:J256"/>
    <mergeCell ref="K254:K256"/>
    <mergeCell ref="I257:I259"/>
    <mergeCell ref="J257:J259"/>
    <mergeCell ref="K257:K259"/>
    <mergeCell ref="A260:K260"/>
    <mergeCell ref="A261:K261"/>
    <mergeCell ref="A262:A264"/>
    <mergeCell ref="B262:B264"/>
    <mergeCell ref="C262:C264"/>
    <mergeCell ref="D262:D264"/>
    <mergeCell ref="E262:E264"/>
    <mergeCell ref="A257:A259"/>
    <mergeCell ref="B257:B259"/>
    <mergeCell ref="C257:C259"/>
    <mergeCell ref="D257:D259"/>
    <mergeCell ref="E257:E259"/>
    <mergeCell ref="H257:H259"/>
    <mergeCell ref="F262:F264"/>
    <mergeCell ref="G262:G264"/>
    <mergeCell ref="H262:H264"/>
    <mergeCell ref="I262:I264"/>
    <mergeCell ref="K265:K267"/>
    <mergeCell ref="A268:A270"/>
    <mergeCell ref="B268:B270"/>
    <mergeCell ref="C268:C270"/>
    <mergeCell ref="D268:D270"/>
    <mergeCell ref="E268:E270"/>
    <mergeCell ref="F268:F270"/>
    <mergeCell ref="G268:G270"/>
    <mergeCell ref="H268:H270"/>
    <mergeCell ref="I268:I270"/>
    <mergeCell ref="A265:A267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A271:A273"/>
    <mergeCell ref="B271:B273"/>
    <mergeCell ref="C271:C273"/>
    <mergeCell ref="D271:D273"/>
    <mergeCell ref="E271:E273"/>
    <mergeCell ref="F271:F273"/>
    <mergeCell ref="G271:G273"/>
    <mergeCell ref="H271:H273"/>
    <mergeCell ref="I271:I273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A277:K277"/>
    <mergeCell ref="A278:A280"/>
    <mergeCell ref="B278:B280"/>
    <mergeCell ref="C278:C280"/>
    <mergeCell ref="D278:D280"/>
    <mergeCell ref="E278:E280"/>
    <mergeCell ref="J278:J280"/>
    <mergeCell ref="K278:K280"/>
    <mergeCell ref="H281:H283"/>
    <mergeCell ref="J281:J283"/>
    <mergeCell ref="K281:K283"/>
    <mergeCell ref="A284:A286"/>
    <mergeCell ref="B284:B286"/>
    <mergeCell ref="C284:C286"/>
    <mergeCell ref="D284:D286"/>
    <mergeCell ref="E284:E286"/>
    <mergeCell ref="J284:J286"/>
    <mergeCell ref="K284:K286"/>
    <mergeCell ref="A281:A283"/>
    <mergeCell ref="B281:B283"/>
    <mergeCell ref="C281:C283"/>
    <mergeCell ref="D281:D283"/>
    <mergeCell ref="E281:E283"/>
    <mergeCell ref="G281:G283"/>
    <mergeCell ref="G287:G289"/>
    <mergeCell ref="J287:J289"/>
    <mergeCell ref="K287:K289"/>
    <mergeCell ref="A290:A292"/>
    <mergeCell ref="B290:B292"/>
    <mergeCell ref="C290:C292"/>
    <mergeCell ref="D290:D292"/>
    <mergeCell ref="E290:E292"/>
    <mergeCell ref="J290:J292"/>
    <mergeCell ref="K290:K292"/>
    <mergeCell ref="A287:A289"/>
    <mergeCell ref="B287:B289"/>
    <mergeCell ref="C287:C289"/>
    <mergeCell ref="D287:D289"/>
    <mergeCell ref="E287:E289"/>
    <mergeCell ref="F287:F289"/>
    <mergeCell ref="G293:G295"/>
    <mergeCell ref="H293:H295"/>
    <mergeCell ref="J293:J295"/>
    <mergeCell ref="K293:K295"/>
    <mergeCell ref="A296:A298"/>
    <mergeCell ref="B296:B298"/>
    <mergeCell ref="C296:C298"/>
    <mergeCell ref="D296:D298"/>
    <mergeCell ref="E296:E298"/>
    <mergeCell ref="I296:I298"/>
    <mergeCell ref="A293:A295"/>
    <mergeCell ref="B293:B295"/>
    <mergeCell ref="C293:C295"/>
    <mergeCell ref="D293:D295"/>
    <mergeCell ref="E293:E295"/>
    <mergeCell ref="F293:F295"/>
    <mergeCell ref="J296:J298"/>
    <mergeCell ref="K296:K298"/>
    <mergeCell ref="B306:B308"/>
    <mergeCell ref="J306:J308"/>
    <mergeCell ref="K306:K308"/>
    <mergeCell ref="A299:K299"/>
    <mergeCell ref="A300:A302"/>
    <mergeCell ref="B300:B302"/>
    <mergeCell ref="C300:C302"/>
    <mergeCell ref="D300:D302"/>
    <mergeCell ref="E300:E302"/>
    <mergeCell ref="I300:I302"/>
    <mergeCell ref="J300:J302"/>
    <mergeCell ref="K300:K302"/>
    <mergeCell ref="A309:K309"/>
    <mergeCell ref="A310:A312"/>
    <mergeCell ref="B310:B312"/>
    <mergeCell ref="C310:C312"/>
    <mergeCell ref="D310:D312"/>
    <mergeCell ref="E310:E312"/>
    <mergeCell ref="F310:F312"/>
    <mergeCell ref="G310:G312"/>
    <mergeCell ref="C306:C308"/>
    <mergeCell ref="D306:D308"/>
    <mergeCell ref="E306:E308"/>
    <mergeCell ref="F306:F308"/>
    <mergeCell ref="G306:G308"/>
    <mergeCell ref="I306:I308"/>
    <mergeCell ref="J310:J312"/>
    <mergeCell ref="K310:K312"/>
    <mergeCell ref="A303:A308"/>
    <mergeCell ref="B303:B305"/>
    <mergeCell ref="C303:C305"/>
    <mergeCell ref="D303:D305"/>
    <mergeCell ref="E303:E305"/>
    <mergeCell ref="I303:I305"/>
    <mergeCell ref="J303:J305"/>
    <mergeCell ref="K303:K305"/>
    <mergeCell ref="A313:A318"/>
    <mergeCell ref="B313:B315"/>
    <mergeCell ref="C313:C315"/>
    <mergeCell ref="D313:D315"/>
    <mergeCell ref="E313:E315"/>
    <mergeCell ref="F313:F315"/>
    <mergeCell ref="J313:J315"/>
    <mergeCell ref="K313:K315"/>
    <mergeCell ref="I316:I318"/>
    <mergeCell ref="J316:J318"/>
    <mergeCell ref="K316:K318"/>
    <mergeCell ref="H316:H318"/>
    <mergeCell ref="D319:D321"/>
    <mergeCell ref="E319:E321"/>
    <mergeCell ref="F319:F321"/>
    <mergeCell ref="G319:G321"/>
    <mergeCell ref="B316:B318"/>
    <mergeCell ref="C316:C318"/>
    <mergeCell ref="D316:D318"/>
    <mergeCell ref="E316:E318"/>
    <mergeCell ref="G316:G318"/>
    <mergeCell ref="K346:K348"/>
    <mergeCell ref="J319:J321"/>
    <mergeCell ref="K319:K321"/>
    <mergeCell ref="A322:A327"/>
    <mergeCell ref="B322:B324"/>
    <mergeCell ref="C322:C324"/>
    <mergeCell ref="D322:D324"/>
    <mergeCell ref="E322:E324"/>
    <mergeCell ref="F322:F324"/>
    <mergeCell ref="G322:G324"/>
    <mergeCell ref="J322:J324"/>
    <mergeCell ref="K322:K324"/>
    <mergeCell ref="B325:B327"/>
    <mergeCell ref="C325:C327"/>
    <mergeCell ref="D325:D327"/>
    <mergeCell ref="E325:E327"/>
    <mergeCell ref="G325:G327"/>
    <mergeCell ref="H325:H327"/>
    <mergeCell ref="I325:I327"/>
    <mergeCell ref="J325:J327"/>
    <mergeCell ref="K325:K327"/>
    <mergeCell ref="A319:A321"/>
    <mergeCell ref="B319:B321"/>
    <mergeCell ref="C319:C321"/>
    <mergeCell ref="H331:H333"/>
    <mergeCell ref="I331:I333"/>
    <mergeCell ref="J331:J333"/>
    <mergeCell ref="K331:K333"/>
    <mergeCell ref="A337:K337"/>
    <mergeCell ref="A338:K338"/>
    <mergeCell ref="H328:H330"/>
    <mergeCell ref="I328:I330"/>
    <mergeCell ref="J328:J330"/>
    <mergeCell ref="K328:K330"/>
    <mergeCell ref="B331:B333"/>
    <mergeCell ref="C331:C333"/>
    <mergeCell ref="D331:D333"/>
    <mergeCell ref="E331:E333"/>
    <mergeCell ref="G331:G333"/>
    <mergeCell ref="A328:A330"/>
    <mergeCell ref="B328:B330"/>
    <mergeCell ref="C328:C330"/>
    <mergeCell ref="D328:D330"/>
    <mergeCell ref="E328:E330"/>
    <mergeCell ref="G328:G330"/>
    <mergeCell ref="B334:B336"/>
    <mergeCell ref="C334:C336"/>
    <mergeCell ref="D334:D336"/>
    <mergeCell ref="G339:G341"/>
    <mergeCell ref="H339:H341"/>
    <mergeCell ref="I339:I341"/>
    <mergeCell ref="A342:K342"/>
    <mergeCell ref="A343:A348"/>
    <mergeCell ref="B343:B348"/>
    <mergeCell ref="C343:C345"/>
    <mergeCell ref="D343:D345"/>
    <mergeCell ref="E343:E345"/>
    <mergeCell ref="J343:J345"/>
    <mergeCell ref="A339:A341"/>
    <mergeCell ref="B339:B341"/>
    <mergeCell ref="C339:C341"/>
    <mergeCell ref="D339:D341"/>
    <mergeCell ref="E339:E341"/>
    <mergeCell ref="F339:F341"/>
    <mergeCell ref="K343:K345"/>
    <mergeCell ref="C346:C348"/>
    <mergeCell ref="D346:D348"/>
    <mergeCell ref="E346:E348"/>
    <mergeCell ref="G346:G348"/>
    <mergeCell ref="H346:H348"/>
    <mergeCell ref="I346:I348"/>
    <mergeCell ref="J346:J348"/>
  </mergeCells>
  <pageMargins left="0.11811023622047245" right="0" top="0.55118110236220474" bottom="0" header="0.31496062992125984" footer="0.31496062992125984"/>
  <pageSetup paperSize="9" orientation="landscape" horizontalDpi="180" verticalDpi="180" r:id="rId1"/>
  <headerFooter>
    <oddFooter>&amp;R&amp;P</oddFooter>
  </headerFooter>
  <rowBreaks count="12" manualBreakCount="12">
    <brk id="31" max="10" man="1"/>
    <brk id="55" max="10" man="1"/>
    <brk id="82" max="10" man="1"/>
    <brk id="109" max="10" man="1"/>
    <brk id="134" max="10" man="1"/>
    <brk id="183" max="10" man="1"/>
    <brk id="203" max="10" man="1"/>
    <brk id="228" max="10" man="1"/>
    <brk id="250" max="10" man="1"/>
    <brk id="276" max="10" man="1"/>
    <brk id="302" max="10" man="1"/>
    <brk id="3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38</vt:i4>
      </vt:variant>
    </vt:vector>
  </HeadingPairs>
  <TitlesOfParts>
    <vt:vector size="61" baseType="lpstr">
      <vt:lpstr>СтИ</vt:lpstr>
      <vt:lpstr>ХТИ</vt:lpstr>
      <vt:lpstr>ИРИТ-РТФ</vt:lpstr>
      <vt:lpstr>УралЭНИН</vt:lpstr>
      <vt:lpstr>ИЕН</vt:lpstr>
      <vt:lpstr>Новоуральск</vt:lpstr>
      <vt:lpstr>ММИ</vt:lpstr>
      <vt:lpstr>Ноябрьск</vt:lpstr>
      <vt:lpstr>ИММт</vt:lpstr>
      <vt:lpstr>ФУО</vt:lpstr>
      <vt:lpstr>ИТОО, филиалы</vt:lpstr>
      <vt:lpstr>НТИ</vt:lpstr>
      <vt:lpstr>ФТИ</vt:lpstr>
      <vt:lpstr>ИГУП</vt:lpstr>
      <vt:lpstr>ИГНИ</vt:lpstr>
      <vt:lpstr>ВШЭМ</vt:lpstr>
      <vt:lpstr>ИМКН</vt:lpstr>
      <vt:lpstr>ИСПН</vt:lpstr>
      <vt:lpstr>ИФКСиМП</vt:lpstr>
      <vt:lpstr>ИнФО</vt:lpstr>
      <vt:lpstr>ИВТОиБ</vt:lpstr>
      <vt:lpstr>ИМО</vt:lpstr>
      <vt:lpstr>Краснотурьинск</vt:lpstr>
      <vt:lpstr>ВШЭМ!Заголовки_для_печати</vt:lpstr>
      <vt:lpstr>ИВТОиБ!Заголовки_для_печати</vt:lpstr>
      <vt:lpstr>ИГНИ!Заголовки_для_печати</vt:lpstr>
      <vt:lpstr>ИГУП!Заголовки_для_печати</vt:lpstr>
      <vt:lpstr>ИЕН!Заголовки_для_печати</vt:lpstr>
      <vt:lpstr>ИМКН!Заголовки_для_печати</vt:lpstr>
      <vt:lpstr>ИММт!Заголовки_для_печати</vt:lpstr>
      <vt:lpstr>ИМО!Заголовки_для_печати</vt:lpstr>
      <vt:lpstr>ИнФО!Заголовки_для_печати</vt:lpstr>
      <vt:lpstr>'ИРИТ-РТФ'!Заголовки_для_печати</vt:lpstr>
      <vt:lpstr>ИСПН!Заголовки_для_печати</vt:lpstr>
      <vt:lpstr>'ИТОО, филиалы'!Заголовки_для_печати</vt:lpstr>
      <vt:lpstr>ИФКСиМП!Заголовки_для_печати</vt:lpstr>
      <vt:lpstr>Краснотурьинск!Заголовки_для_печати</vt:lpstr>
      <vt:lpstr>ММИ!Заголовки_для_печати</vt:lpstr>
      <vt:lpstr>Новоуральск!Заголовки_для_печати</vt:lpstr>
      <vt:lpstr>Ноябрьск!Заголовки_для_печати</vt:lpstr>
      <vt:lpstr>НТИ!Заголовки_для_печати</vt:lpstr>
      <vt:lpstr>СтИ!Заголовки_для_печати</vt:lpstr>
      <vt:lpstr>УралЭНИН!Заголовки_для_печати</vt:lpstr>
      <vt:lpstr>ФТИ!Заголовки_для_печати</vt:lpstr>
      <vt:lpstr>ФУО!Заголовки_для_печати</vt:lpstr>
      <vt:lpstr>ХТИ!Заголовки_для_печати</vt:lpstr>
      <vt:lpstr>ВШЭМ!Область_печати</vt:lpstr>
      <vt:lpstr>ИГНИ!Область_печати</vt:lpstr>
      <vt:lpstr>ИГУП!Область_печати</vt:lpstr>
      <vt:lpstr>ИЕН!Область_печати</vt:lpstr>
      <vt:lpstr>ИМКН!Область_печати</vt:lpstr>
      <vt:lpstr>ИММт!Область_печати</vt:lpstr>
      <vt:lpstr>ИМО!Область_печати</vt:lpstr>
      <vt:lpstr>'ИРИТ-РТФ'!Область_печати</vt:lpstr>
      <vt:lpstr>ИСПН!Область_печати</vt:lpstr>
      <vt:lpstr>'ИТОО, филиалы'!Область_печати</vt:lpstr>
      <vt:lpstr>Краснотурьинск!Область_печати</vt:lpstr>
      <vt:lpstr>ММИ!Область_печати</vt:lpstr>
      <vt:lpstr>Новоуральск!Область_печати</vt:lpstr>
      <vt:lpstr>УралЭНИН!Область_печати</vt:lpstr>
      <vt:lpstr>ФТИ!Область_печати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И.В.Горбова</dc:creator>
  <cp:lastModifiedBy>И.В.Горбова</cp:lastModifiedBy>
  <cp:lastPrinted>2014-06-02T05:59:25Z</cp:lastPrinted>
  <dcterms:created xsi:type="dcterms:W3CDTF">2014-04-02T07:38:37Z</dcterms:created>
  <dcterms:modified xsi:type="dcterms:W3CDTF">2014-12-17T06:47:25Z</dcterms:modified>
</cp:coreProperties>
</file>